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tables/table2.xml" ContentType="application/vnd.openxmlformats-officedocument.spreadsheetml.table+xml"/>
  <Override PartName="/xl/drawings/drawing2.xml" ContentType="application/vnd.openxmlformats-officedocument.drawing+xml"/>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d.docs.live.net/9d955c84bf0555d0/Documentos/UFSC/DOUTORADO - Mário Sérgio/Dados e paper New Chemistry/Paper 2025/Molecular biology reports/1st revision/"/>
    </mc:Choice>
  </mc:AlternateContent>
  <xr:revisionPtr revIDLastSave="102" documentId="11_E9B746E4D999BBD7A4FE8F99153343518E41215D" xr6:coauthVersionLast="47" xr6:coauthVersionMax="47" xr10:uidLastSave="{0FE4BCF6-E72F-4C28-8B93-C74ADE368AA0}"/>
  <bookViews>
    <workbookView xWindow="-108" yWindow="-108" windowWidth="23256" windowHeight="12456" xr2:uid="{00000000-000D-0000-FFFF-FFFF00000000}"/>
  </bookViews>
  <sheets>
    <sheet name="Summary Table" sheetId="58" r:id="rId1"/>
    <sheet name="ST1 - Total Genes Results" sheetId="32" r:id="rId2"/>
    <sheet name="ST2 - TSA - Phenotypic" sheetId="1" r:id="rId3"/>
    <sheet name="ST3 - GxP R9" sheetId="54" r:id="rId4"/>
    <sheet name="ST4 - GxP R10" sheetId="55" r:id="rId5"/>
    <sheet name="ST5 - Accuracy GxP" sheetId="57" r:id="rId6"/>
    <sheet name="ST6 - ARG R9 20h" sheetId="3" r:id="rId7"/>
    <sheet name="ST7 - ARG R10 20h" sheetId="39" r:id="rId8"/>
    <sheet name="ST8 - ARG R9 48h" sheetId="13" r:id="rId9"/>
    <sheet name="ST9 - ARG R10 48h" sheetId="53" r:id="rId10"/>
    <sheet name="ST10 - VF R9 20h" sheetId="45" r:id="rId11"/>
    <sheet name="ST11 - VF R10 20h" sheetId="4" r:id="rId12"/>
    <sheet name="TS13 B" sheetId="44" state="hidden" r:id="rId13"/>
    <sheet name="ST12 - VF R9 48h" sheetId="46" r:id="rId14"/>
    <sheet name="ST13 - VF R10 48h" sheetId="14" r:id="rId15"/>
    <sheet name="ST14 - Plasmids R9 20h" sheetId="47" r:id="rId16"/>
    <sheet name="ST15 - Plasmids R10 20h" sheetId="5" r:id="rId17"/>
    <sheet name="ST16 - Plasmids R9 48h" sheetId="48" r:id="rId18"/>
    <sheet name="ST17 - Plasmids R10 48h" sheetId="15" r:id="rId19"/>
    <sheet name="ST18 - MGEs R9 20h" sheetId="49" r:id="rId20"/>
    <sheet name="ST19 - MGEs R10 20h" sheetId="6" r:id="rId21"/>
    <sheet name="ST20 - MGEs R9 48h" sheetId="52" r:id="rId22"/>
    <sheet name="ST21 - MGEs R10 48h" sheetId="26" r:id="rId23"/>
    <sheet name="Sheet1" sheetId="38" state="hidden" r:id="rId24"/>
    <sheet name="Planilha2" sheetId="40" state="hidden" r:id="rId25"/>
    <sheet name="Planilha5" sheetId="43" state="hidden" r:id="rId2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3" i="45" l="1"/>
  <c r="A32" i="45"/>
  <c r="A31" i="45"/>
  <c r="A32" i="53"/>
  <c r="A33" i="53"/>
  <c r="A34" i="53"/>
  <c r="A32" i="6" l="1"/>
  <c r="A35" i="15"/>
  <c r="A35" i="5"/>
  <c r="A31" i="14"/>
  <c r="A34" i="5"/>
  <c r="A33" i="5"/>
  <c r="A33" i="15"/>
  <c r="A34" i="15"/>
  <c r="A34" i="6"/>
  <c r="A33" i="6"/>
  <c r="A33" i="14"/>
  <c r="A32" i="14"/>
  <c r="A32" i="4"/>
  <c r="A33" i="4"/>
  <c r="A31" i="4"/>
  <c r="A34" i="39"/>
  <c r="A33" i="39"/>
  <c r="A32" i="39"/>
  <c r="C15" i="32"/>
  <c r="D15" i="32"/>
  <c r="E15" i="32"/>
  <c r="B15" i="32"/>
  <c r="E34" i="32" l="1"/>
  <c r="D34" i="32"/>
  <c r="C34" i="32"/>
  <c r="B34" i="32"/>
  <c r="E28" i="32"/>
  <c r="D28" i="32"/>
  <c r="C28" i="32"/>
  <c r="B28" i="32"/>
  <c r="E22" i="32"/>
  <c r="D22" i="32"/>
  <c r="C22" i="32"/>
  <c r="B22" i="32"/>
</calcChain>
</file>

<file path=xl/sharedStrings.xml><?xml version="1.0" encoding="utf-8"?>
<sst xmlns="http://schemas.openxmlformats.org/spreadsheetml/2006/main" count="3819" uniqueCount="322">
  <si>
    <t>R</t>
  </si>
  <si>
    <t>I (23)</t>
  </si>
  <si>
    <t>S (28)</t>
  </si>
  <si>
    <t>S (30)</t>
  </si>
  <si>
    <t>S (25)</t>
  </si>
  <si>
    <t>S (24)</t>
  </si>
  <si>
    <t>S (27)</t>
  </si>
  <si>
    <t>R (6)</t>
  </si>
  <si>
    <t>S (33)</t>
  </si>
  <si>
    <t>S (0,5)</t>
  </si>
  <si>
    <t>S (1,0)</t>
  </si>
  <si>
    <t>MRSA_02</t>
  </si>
  <si>
    <t>S (36)</t>
  </si>
  <si>
    <t>R (11)</t>
  </si>
  <si>
    <t>S (32)</t>
  </si>
  <si>
    <t>S (23)</t>
  </si>
  <si>
    <t>S (34)</t>
  </si>
  <si>
    <t>R (8)</t>
  </si>
  <si>
    <t>S (31)</t>
  </si>
  <si>
    <t>MRSA_03</t>
  </si>
  <si>
    <t>S(34)</t>
  </si>
  <si>
    <t>I (22)</t>
  </si>
  <si>
    <t>S (29)</t>
  </si>
  <si>
    <t>S(38)</t>
  </si>
  <si>
    <t>R(21)</t>
  </si>
  <si>
    <t>I (24)</t>
  </si>
  <si>
    <t>R (16)</t>
  </si>
  <si>
    <t>R (13)</t>
  </si>
  <si>
    <t>S (26)</t>
  </si>
  <si>
    <t>R (14)</t>
  </si>
  <si>
    <t>MRSA_06</t>
  </si>
  <si>
    <t>S (22)</t>
  </si>
  <si>
    <t>S(39)</t>
  </si>
  <si>
    <t>I (25)</t>
  </si>
  <si>
    <t>MRSA_08</t>
  </si>
  <si>
    <t>I (26)</t>
  </si>
  <si>
    <t>S (35)</t>
  </si>
  <si>
    <t>MRSA_10</t>
  </si>
  <si>
    <t>MRSA_11</t>
  </si>
  <si>
    <t>S(37)</t>
  </si>
  <si>
    <t>R (19)</t>
  </si>
  <si>
    <t>MRSA_13</t>
  </si>
  <si>
    <t>R(16)</t>
  </si>
  <si>
    <t>R (9)</t>
  </si>
  <si>
    <t>MRSA_16</t>
  </si>
  <si>
    <t>R (10)</t>
  </si>
  <si>
    <t>MRSA_17</t>
  </si>
  <si>
    <t>I (28)</t>
  </si>
  <si>
    <t>MRSA_18</t>
  </si>
  <si>
    <t>MRSA_20</t>
  </si>
  <si>
    <t>MRSA_21</t>
  </si>
  <si>
    <t>S(27)</t>
  </si>
  <si>
    <t>MRSA_24</t>
  </si>
  <si>
    <t>R (12)</t>
  </si>
  <si>
    <t>MRSA_25</t>
  </si>
  <si>
    <t>MRSA_27</t>
  </si>
  <si>
    <t>R(18)</t>
  </si>
  <si>
    <t>MRSA_29</t>
  </si>
  <si>
    <t>MRSA_30</t>
  </si>
  <si>
    <t>I(25)</t>
  </si>
  <si>
    <t>MRSA_31</t>
  </si>
  <si>
    <t>MRSA_32</t>
  </si>
  <si>
    <t>R (18)</t>
  </si>
  <si>
    <t>MRSA_33</t>
  </si>
  <si>
    <t>MRSA_34</t>
  </si>
  <si>
    <t>MRSA_35</t>
  </si>
  <si>
    <t>MRSA_37</t>
  </si>
  <si>
    <t>Antimicrobiano</t>
  </si>
  <si>
    <t>Ciprofloxacina</t>
  </si>
  <si>
    <t>Eritromicina</t>
  </si>
  <si>
    <t>Gentamicina</t>
  </si>
  <si>
    <t>Tetraciclina</t>
  </si>
  <si>
    <t>mecA</t>
  </si>
  <si>
    <t>blaZ</t>
  </si>
  <si>
    <t>tet(M)</t>
  </si>
  <si>
    <t>tet(K)</t>
  </si>
  <si>
    <t>aac(6')-aph(2")</t>
  </si>
  <si>
    <t>msr(A)</t>
  </si>
  <si>
    <t>mph(C)</t>
  </si>
  <si>
    <t>dfrG</t>
  </si>
  <si>
    <t>ant(6)-Ia</t>
  </si>
  <si>
    <t>aph(3')-III</t>
  </si>
  <si>
    <t>hlgA</t>
  </si>
  <si>
    <t>hlgB</t>
  </si>
  <si>
    <t>hlgC</t>
  </si>
  <si>
    <t>lukD</t>
  </si>
  <si>
    <t>lukE</t>
  </si>
  <si>
    <t>sea</t>
  </si>
  <si>
    <t>sed</t>
  </si>
  <si>
    <t>sej</t>
  </si>
  <si>
    <t>ser</t>
  </si>
  <si>
    <t>seg</t>
  </si>
  <si>
    <t>sei</t>
  </si>
  <si>
    <t>sem</t>
  </si>
  <si>
    <t>sen</t>
  </si>
  <si>
    <t>seo</t>
  </si>
  <si>
    <t>seu</t>
  </si>
  <si>
    <t>tst</t>
  </si>
  <si>
    <t>sep</t>
  </si>
  <si>
    <t>lukF-PV</t>
  </si>
  <si>
    <t>lukS-PV</t>
  </si>
  <si>
    <t>sec</t>
  </si>
  <si>
    <t>sec3</t>
  </si>
  <si>
    <t>sel</t>
  </si>
  <si>
    <t>aur</t>
  </si>
  <si>
    <t>splA</t>
  </si>
  <si>
    <t>splB</t>
  </si>
  <si>
    <t>splE</t>
  </si>
  <si>
    <t>sak</t>
  </si>
  <si>
    <t>scn</t>
  </si>
  <si>
    <t>A</t>
  </si>
  <si>
    <t>B</t>
  </si>
  <si>
    <t>C</t>
  </si>
  <si>
    <t>rep20</t>
  </si>
  <si>
    <t>rep7c</t>
  </si>
  <si>
    <t>repUS43</t>
  </si>
  <si>
    <t>rep5a</t>
  </si>
  <si>
    <t>rep16</t>
  </si>
  <si>
    <t>repUS5</t>
  </si>
  <si>
    <t>rep7a</t>
  </si>
  <si>
    <t>rep21</t>
  </si>
  <si>
    <t>Tn6009</t>
  </si>
  <si>
    <t>ISSau3</t>
  </si>
  <si>
    <t>ISSau5</t>
  </si>
  <si>
    <t>ISSau2</t>
  </si>
  <si>
    <t>ISSep3</t>
  </si>
  <si>
    <t>ISSau6</t>
  </si>
  <si>
    <t>IS256</t>
  </si>
  <si>
    <t>ISSau8</t>
  </si>
  <si>
    <t>repUS21</t>
  </si>
  <si>
    <t>lnu(A)</t>
  </si>
  <si>
    <t xml:space="preserve">ST8-t304-SCCmecIV-PVLneg (lineage 1) </t>
  </si>
  <si>
    <t>ST5-t002-SCCmecIV-PVLneg (lineage 3)</t>
  </si>
  <si>
    <t>ST1637-t002-SCCmecIV-PVLneg (lineage 3)</t>
  </si>
  <si>
    <t>Total</t>
  </si>
  <si>
    <t>S</t>
  </si>
  <si>
    <t>I</t>
  </si>
  <si>
    <t>MRSA_06 2nd</t>
  </si>
  <si>
    <t>MRSA_10 2nd</t>
  </si>
  <si>
    <t>MRSA_13 2nd</t>
  </si>
  <si>
    <t>MRSA_16 2nd</t>
  </si>
  <si>
    <t>MRSA_21 2nd</t>
  </si>
  <si>
    <t>MRSA_25 2nd</t>
  </si>
  <si>
    <t>MRSA_27 2nd</t>
  </si>
  <si>
    <t>MRSA_35 2nd</t>
  </si>
  <si>
    <t>ONT R9 20h</t>
  </si>
  <si>
    <t>ONT R9 48h</t>
  </si>
  <si>
    <t>ONT R10 48h</t>
  </si>
  <si>
    <t>ONT R10 20h</t>
  </si>
  <si>
    <t>ResFinder</t>
  </si>
  <si>
    <t>VirulenceFinder</t>
  </si>
  <si>
    <t>PlasmidFinder</t>
  </si>
  <si>
    <t>MobileElementFinder</t>
  </si>
  <si>
    <t>Category A (dark green): Sequence length in input genome = reference sequence length, identity = 100%</t>
  </si>
  <si>
    <t>Category B (light green): Sequence length in input genome = reference sequence length, identity &lt; 100%</t>
  </si>
  <si>
    <t>Category C (gray): Sequence length in input genome ≠ reference sequence length, identity ≤ 100%</t>
  </si>
  <si>
    <t>MRSA Isolates</t>
  </si>
  <si>
    <t>Bacterial strain</t>
  </si>
  <si>
    <t>Category C (gray): gene size in the input genome ≠ reference gene size, identity ≤100%.</t>
  </si>
  <si>
    <t>Category B (light green): gene size in the input genome = reference gene size, identity &lt;100%</t>
  </si>
  <si>
    <t>Category A (dark green): gene size in the input genome = reference gene size, identity = 100%</t>
  </si>
  <si>
    <t>Antibiotic</t>
  </si>
  <si>
    <t>Identification</t>
  </si>
  <si>
    <t>Genes related to antimicrobial resistance</t>
  </si>
  <si>
    <t>Genes related to virulence factors</t>
  </si>
  <si>
    <t>Plasmids</t>
  </si>
  <si>
    <t>Mobile genetic elements</t>
  </si>
  <si>
    <t>Total number of detected genetic determinants</t>
  </si>
  <si>
    <t>Ampicillin</t>
  </si>
  <si>
    <t>Mupirocin</t>
  </si>
  <si>
    <t>Cefoxitin</t>
  </si>
  <si>
    <t>Ciprofloxacin</t>
  </si>
  <si>
    <t>Erytromycin</t>
  </si>
  <si>
    <t>Fusidic acid</t>
  </si>
  <si>
    <t>Gentamicin</t>
  </si>
  <si>
    <t>Clindamycin</t>
  </si>
  <si>
    <t>Cloranphenicol</t>
  </si>
  <si>
    <t>Linezolid</t>
  </si>
  <si>
    <t>Oxacilin-1</t>
  </si>
  <si>
    <t>Penicilin G</t>
  </si>
  <si>
    <t>Rifampicin</t>
  </si>
  <si>
    <t>Teicoplanin</t>
  </si>
  <si>
    <t>Tetracycline</t>
  </si>
  <si>
    <t>Sulfamethoxazolr-trimethoprim</t>
  </si>
  <si>
    <t>Vancomycin</t>
  </si>
  <si>
    <t>Tigecycline</t>
  </si>
  <si>
    <t>R - Resistant</t>
  </si>
  <si>
    <t>I - Sensitive - Increasing exposure</t>
  </si>
  <si>
    <t>S - Sensitive - Standard dosage</t>
  </si>
  <si>
    <t>R x S</t>
  </si>
  <si>
    <t>S x R</t>
  </si>
  <si>
    <t>S x S</t>
  </si>
  <si>
    <t>R x R</t>
  </si>
  <si>
    <t>Phenotype X Genotype</t>
  </si>
  <si>
    <t>ONT48h</t>
  </si>
  <si>
    <t>Mupirocina, Clinadamicina, Cloranfenicol, Linezolida, Rifampicina, Teicoplanina, Sulfametoxazol-trimetroprima, Vancomicina, Tigeciclina</t>
  </si>
  <si>
    <t>ONT20h</t>
  </si>
  <si>
    <t>Ácido fusídico</t>
  </si>
  <si>
    <t>Ampicilina, Penicilina G, Oxacilina-1, Cefoxitina</t>
  </si>
  <si>
    <t>Protocolo</t>
  </si>
  <si>
    <t>Protocol</t>
  </si>
  <si>
    <t>True positive</t>
  </si>
  <si>
    <t>True negative</t>
  </si>
  <si>
    <t>False positive</t>
  </si>
  <si>
    <t>False negative</t>
  </si>
  <si>
    <t>Accuracy (*)</t>
  </si>
  <si>
    <t>100.00%</t>
  </si>
  <si>
    <t>Negative Predictive Value (*)</t>
  </si>
  <si>
    <t>Positive Predictive Value (*)</t>
  </si>
  <si>
    <t>Disease prevalence (*)</t>
  </si>
  <si>
    <t>0.00</t>
  </si>
  <si>
    <t>Negative Likelihood Ratio</t>
  </si>
  <si>
    <t>Positive Likelihood Ratio</t>
  </si>
  <si>
    <t>Specificity</t>
  </si>
  <si>
    <t>Sensitivity</t>
  </si>
  <si>
    <t>95% CI</t>
  </si>
  <si>
    <t>Value</t>
  </si>
  <si>
    <t>Statistic</t>
  </si>
  <si>
    <t>Cohen's Kappa</t>
  </si>
  <si>
    <t>21.43%</t>
  </si>
  <si>
    <t>97.40% to 100.00%</t>
  </si>
  <si>
    <t>88.43% to 100.00%</t>
  </si>
  <si>
    <t>96.70% to 100.00%</t>
  </si>
  <si>
    <t>14.95% to 29.16%</t>
  </si>
  <si>
    <t>110.00</t>
  </si>
  <si>
    <t>15.63 to 773.98</t>
  </si>
  <si>
    <t>99.09%</t>
  </si>
  <si>
    <t>95.04% to 99.98%</t>
  </si>
  <si>
    <t>96.77%</t>
  </si>
  <si>
    <t>81.00% to 99.53%</t>
  </si>
  <si>
    <t>96.67% to 100.00%</t>
  </si>
  <si>
    <t>99.29%</t>
  </si>
  <si>
    <t>96.08% to 99.98%</t>
  </si>
  <si>
    <t>97.27%</t>
  </si>
  <si>
    <t>92.24% to 99.43%</t>
  </si>
  <si>
    <t>36.67</t>
  </si>
  <si>
    <t>12.01 to 111.94</t>
  </si>
  <si>
    <t>90.91%</t>
  </si>
  <si>
    <t>76.61% to 96.83%</t>
  </si>
  <si>
    <t>96.61% to 100.00%</t>
  </si>
  <si>
    <t>97.86%</t>
  </si>
  <si>
    <t>93.87% to 99.56%</t>
  </si>
  <si>
    <t>0,938 to 1,00</t>
  </si>
  <si>
    <t>1.00 to 1.00</t>
  </si>
  <si>
    <t>0.870 to 1.00</t>
  </si>
  <si>
    <t>1.00</t>
  </si>
  <si>
    <t>ST 1</t>
  </si>
  <si>
    <t xml:space="preserve">Genes and mobile genetic elements detected by the ResFinder, PointFinder, VirulenceFinder, MobileElementFinder and PlasmidFinder </t>
  </si>
  <si>
    <t>ST 2</t>
  </si>
  <si>
    <t xml:space="preserve">Results of phenotypic antimicrobial susceptibility testing performed on clinical MRSA </t>
  </si>
  <si>
    <t>ST 3</t>
  </si>
  <si>
    <t>Comparability between genotypic and phenotypic results, ONT R9 20 na 48 hours</t>
  </si>
  <si>
    <t>ST 4</t>
  </si>
  <si>
    <t>Comparability between genotypic and phenotypic results, ONT R10 20 na 48 hours</t>
  </si>
  <si>
    <t>ST 5</t>
  </si>
  <si>
    <t>Accuracy parameters for antimicrobial susceptibility diagnosis based on genomic analyses</t>
  </si>
  <si>
    <t>ST 6</t>
  </si>
  <si>
    <t>Antimicrobial resistance-related genes identified from genomic analyses of MRSA isolates ONT R9 20h.</t>
  </si>
  <si>
    <t>ST 7</t>
  </si>
  <si>
    <t>Antimicrobial resistance-related genes identified from genomic analyses of MRSA isolates ONT R10 20h.</t>
  </si>
  <si>
    <t>ST 8</t>
  </si>
  <si>
    <t>Antimicrobial resistance-related genes identified from genomic analyses of MRSA isolates ONT R9 48h.</t>
  </si>
  <si>
    <t>ST 9</t>
  </si>
  <si>
    <t>Antimicrobial resistance-related genes identified from genomic analyses of MRSA isolates ONT R10 48h.</t>
  </si>
  <si>
    <t>ST 10</t>
  </si>
  <si>
    <t>Genes related to virulence factors identified from genomic analyses of MRSA isolates ONT R9 20h.</t>
  </si>
  <si>
    <t>ST 11</t>
  </si>
  <si>
    <t>Genes related to virulence factors identified from genomic analyses of MRSA isolates ONT R10 20h.</t>
  </si>
  <si>
    <t>ST 12</t>
  </si>
  <si>
    <t>Genes related to virulence factors identified from genomic analyses of MRSA isolates ONT R9 48h.</t>
  </si>
  <si>
    <t>ST 13</t>
  </si>
  <si>
    <t>Genes related to virulence factors identified from genomic analyses of MRSA isolates ONT R10 48h.</t>
  </si>
  <si>
    <t>ST 14</t>
  </si>
  <si>
    <t>Plasmids identified from genomic analyses of MRSA isolates ONT R9 20h.</t>
  </si>
  <si>
    <t>ST 15</t>
  </si>
  <si>
    <t>Plasmids identified from genomic analyses of MRSA isolates ONT R10 20h.</t>
  </si>
  <si>
    <t>ST 16</t>
  </si>
  <si>
    <t>Plasmids identified from genomic analyses of MRSA isolates ONT R9 48h.</t>
  </si>
  <si>
    <t>ST 17</t>
  </si>
  <si>
    <t>Plasmids identified from genomic analyses of MRSA isolates ONT R10 48h.</t>
  </si>
  <si>
    <t>ST 18</t>
  </si>
  <si>
    <t>Mobile genetic elements identified from genomic analyses of MRSA isolates ONT R9 20h.</t>
  </si>
  <si>
    <t>ST 19</t>
  </si>
  <si>
    <t>Mobile genetic elements identified from genomic analyses of MRSA isolates ONT R10 20h.</t>
  </si>
  <si>
    <t>ST 20</t>
  </si>
  <si>
    <t>Mobile genetic elements identified from genomic analyses of MRSA isolates ONT R9 48h.</t>
  </si>
  <si>
    <t>ST 21</t>
  </si>
  <si>
    <t>Mobile genetic elements identified from genomic analyses of MRSA isolates ONT R10 48h.</t>
  </si>
  <si>
    <r>
      <rPr>
        <b/>
        <sz val="12"/>
        <color theme="1"/>
        <rFont val="Times New Roman"/>
        <family val="1"/>
      </rPr>
      <t>Summary Table</t>
    </r>
    <r>
      <rPr>
        <sz val="12"/>
        <color theme="1"/>
        <rFont val="Times New Roman"/>
        <family val="1"/>
      </rPr>
      <t xml:space="preserve"> – Titles and brief descriptions of the following tables.</t>
    </r>
  </si>
  <si>
    <t>not available</t>
  </si>
  <si>
    <t>Supplementary Table</t>
  </si>
  <si>
    <r>
      <rPr>
        <b/>
        <sz val="12"/>
        <color theme="1"/>
        <rFont val="Times New Roman"/>
        <family val="1"/>
      </rPr>
      <t xml:space="preserve">Supplementary Table 1. </t>
    </r>
    <r>
      <rPr>
        <sz val="12"/>
        <color theme="1"/>
        <rFont val="Times New Roman"/>
        <family val="1"/>
      </rPr>
      <t>Genes and mobile genetic elements detected by the ResFinder, PointFinder, VirulenceFinder, MobileElementFinder and PlasmidFinder programs/services classified according to the percentage of identity in the alignment between the reference gene and the gene identified in the input genome and according to the relationship between the length of the sequences.</t>
    </r>
  </si>
  <si>
    <r>
      <rPr>
        <b/>
        <sz val="12"/>
        <color theme="1"/>
        <rFont val="Times New Roman"/>
        <family val="1"/>
      </rPr>
      <t xml:space="preserve">Supplementary Table 2. </t>
    </r>
    <r>
      <rPr>
        <sz val="12"/>
        <color theme="1"/>
        <rFont val="Times New Roman"/>
        <family val="1"/>
      </rPr>
      <t>Results of phenotypic antimicrobial susceptibility testing performed on clinical MRSA samples. S = Sensitive – standard dosage; I = Sensitive – increasing exposure; R = Resistant. Values ​​in parentheses indicate, in millimeters, the inhibition zone. All tests were performed using the disk diffusion method, except for teicoplanin and vancomycin, which were performed using the E-test. Tests conducted by the Norwegian research group under the direction of Dr. Hege Aamot.</t>
    </r>
  </si>
  <si>
    <r>
      <rPr>
        <b/>
        <sz val="12"/>
        <color theme="1"/>
        <rFont val="Times New Roman"/>
        <family val="1"/>
      </rPr>
      <t>Supplementary Table 3</t>
    </r>
    <r>
      <rPr>
        <sz val="12"/>
        <color theme="1"/>
        <rFont val="Times New Roman"/>
        <family val="1"/>
      </rPr>
      <t>. Comparability between genotypic and phenotypic results, ONT R9 20 na 48 hours, establishing True Positive (dark blue), True Negative (light blue), False Positive (orange) and False Negative (red).</t>
    </r>
  </si>
  <si>
    <r>
      <rPr>
        <b/>
        <sz val="12"/>
        <color theme="1"/>
        <rFont val="Times New Roman"/>
        <family val="1"/>
      </rPr>
      <t>Supplementary Table 4</t>
    </r>
    <r>
      <rPr>
        <sz val="12"/>
        <color theme="1"/>
        <rFont val="Times New Roman"/>
        <family val="1"/>
      </rPr>
      <t>. Comparability between genotypic and phenotypic results, ONT R10 20 na 48 hours, establishing True Positive (dark blue), True Negative (light blue), False Positive (orange) and False Negative (red).</t>
    </r>
  </si>
  <si>
    <r>
      <t>Supplementary Table 5.</t>
    </r>
    <r>
      <rPr>
        <sz val="12"/>
        <color theme="1"/>
        <rFont val="Times New Roman"/>
        <family val="1"/>
      </rPr>
      <t xml:space="preserve"> Accuracy parameters for antimicrobial susceptibility diagnosis based on genomic analyses. Analyses performed with clinical isolates of MRSA, whose genomes were obtained from five different sequencing protocols. The sensitivity, specificity, positive predictive value (PPV), negative predictive value (NPV), and Cohen's kappa coefficient are shown, followed by their counterparts with a 95% confidence interval (CI).</t>
    </r>
  </si>
  <si>
    <r>
      <rPr>
        <b/>
        <sz val="12"/>
        <color theme="1"/>
        <rFont val="Times New Roman"/>
        <family val="1"/>
      </rPr>
      <t>Supplementary Table 6</t>
    </r>
    <r>
      <rPr>
        <sz val="12"/>
        <color theme="1"/>
        <rFont val="Times New Roman"/>
        <family val="1"/>
      </rPr>
      <t>. Antimicrobial resistance-related genes identified from genomic analyses of MRSA isolates. Genomes obtained using the ONT R9 20h protocol and analyzed using the Center for Genomic Epidemiology's ResFinder service. Category A (dark green): gene size in the input genome = reference gene size, identity = 100%; Category B (light green): gene size in the input genome = reference gene size, identity &lt;100%; Category C (gray): gene size in the input genome ≠ reference gene size, identity ≤100%.</t>
    </r>
  </si>
  <si>
    <r>
      <rPr>
        <b/>
        <sz val="12"/>
        <color theme="1"/>
        <rFont val="Times New Roman"/>
        <family val="1"/>
      </rPr>
      <t xml:space="preserve">Supplementary Table 7. </t>
    </r>
    <r>
      <rPr>
        <sz val="12"/>
        <color theme="1"/>
        <rFont val="Times New Roman"/>
        <family val="1"/>
      </rPr>
      <t>Antimicrobial resistance-related genes identified from genomic analyses of MRSA isolates. Genomes obtained using the ONT R10 20h protocol and analyzed using the Center for Genomic Epidemiology's ResFinder service. Category A (dark green): gene size in the input genome = reference gene size, identity = 100%; Category B (light green): gene size in the input genome = reference gene size, identity &lt;100%; Category C (gray): gene size in the input genome ≠ reference gene size, identity ≤100%.</t>
    </r>
  </si>
  <si>
    <r>
      <rPr>
        <b/>
        <sz val="12"/>
        <color theme="1"/>
        <rFont val="Times New Roman"/>
        <family val="1"/>
      </rPr>
      <t xml:space="preserve">Supplementary Table 8. </t>
    </r>
    <r>
      <rPr>
        <sz val="12"/>
        <color theme="1"/>
        <rFont val="Times New Roman"/>
        <family val="1"/>
      </rPr>
      <t>Antimicrobial resistance-related genes identified from genomic analyses of MRSA isolates. Genomes obtained using the ONT R9 48h protocol and analyzed using the Center for Genomic Epidemiology's ResFinder service. Category A (dark green): gene size in the input genome = reference gene size, identity = 100%; Category B (light green): gene size in the input genome = reference gene size, identity &lt;100%; Category C (gray): gene size in the input genome ≠ reference gene size, identity ≤100%.</t>
    </r>
  </si>
  <si>
    <r>
      <rPr>
        <b/>
        <sz val="12"/>
        <color theme="1"/>
        <rFont val="Times New Roman"/>
        <family val="1"/>
      </rPr>
      <t xml:space="preserve">Supplementary Table 9. </t>
    </r>
    <r>
      <rPr>
        <sz val="12"/>
        <color theme="1"/>
        <rFont val="Times New Roman"/>
        <family val="1"/>
      </rPr>
      <t>Antimicrobial resistance-related genes identified from genomic analyses of MRSA isolates. Genomes obtained using the ONT R10 48h protocol and analyzed using the Center for Genomic Epidemiology's ResFinder service. Category A (dark green): gene size in the input genome = reference gene size, identity = 100%; Category B (light green): gene size in the input genome = reference gene size, identity &lt;100%; Category C (gray): gene size in the input genome ≠ reference gene size, identity ≤100%.</t>
    </r>
  </si>
  <si>
    <r>
      <rPr>
        <b/>
        <sz val="12"/>
        <color theme="1"/>
        <rFont val="Times New Roman"/>
        <family val="1"/>
      </rPr>
      <t xml:space="preserve">Supplementary Table 10. </t>
    </r>
    <r>
      <rPr>
        <sz val="12"/>
        <color theme="1"/>
        <rFont val="Times New Roman"/>
        <family val="1"/>
      </rPr>
      <t>Genes related to virulence factors identified from genomic analyses of MRSA isolates. Genomes obtained using the ONT R9 20h protocol and analyzed using the VirulenceFinder service of the Center for Genomic Epidemiology. Category A (dark green): gene size in the input genome = reference gene size, identity = 100%; Category B (light green): gene size in the input genome = reference gene size, identity &lt;100%; Category C (gray): gene size in the input genome ≠ reference gene size, identity ≤100%.</t>
    </r>
  </si>
  <si>
    <r>
      <rPr>
        <b/>
        <sz val="12"/>
        <color theme="1"/>
        <rFont val="Times New Roman"/>
        <family val="1"/>
      </rPr>
      <t xml:space="preserve">Supplementary Table 11. </t>
    </r>
    <r>
      <rPr>
        <sz val="12"/>
        <color theme="1"/>
        <rFont val="Times New Roman"/>
        <family val="1"/>
      </rPr>
      <t>Genes related to virulence factors identified from genomic analyses of MRSA isolates. Genomes obtained using the ONT R10 20h protocol and analyzed using the VirulenceFinder service of the Center for Genomic Epidemiology. Category A (dark green): gene size in the input genome = reference gene size, identity = 100%; Category B (light green): gene size in the input genome = reference gene size, identity &lt;100%; Category C (gray): gene size in the input genome ≠ reference gene size, identity ≤100%.</t>
    </r>
  </si>
  <si>
    <r>
      <rPr>
        <b/>
        <sz val="12"/>
        <color theme="1"/>
        <rFont val="Times New Roman"/>
        <family val="1"/>
      </rPr>
      <t xml:space="preserve">Supplementary Table 12. </t>
    </r>
    <r>
      <rPr>
        <sz val="12"/>
        <color theme="1"/>
        <rFont val="Times New Roman"/>
        <family val="1"/>
      </rPr>
      <t>Genes related to virulence factors identified from genomic analyses of MRSA isolates. Genomes obtained using the ONT R9 48h protocol and analyzed using the VirulenceFinder service of the Center for Genomic Epidemiology. Category A (dark green): gene size in the input genome = reference gene size, identity = 100%; Category B (light green): gene size in the input genome = reference gene size, identity &lt;100%; Category C (gray): gene size in the input genome ≠ reference gene size, identity ≤100%.</t>
    </r>
  </si>
  <si>
    <r>
      <rPr>
        <b/>
        <sz val="12"/>
        <color theme="1"/>
        <rFont val="Times New Roman"/>
        <family val="1"/>
      </rPr>
      <t xml:space="preserve">Supplementary Table 13. </t>
    </r>
    <r>
      <rPr>
        <sz val="12"/>
        <color theme="1"/>
        <rFont val="Times New Roman"/>
        <family val="1"/>
      </rPr>
      <t>Genes related to virulence factors identified from genomic analyses of MRSA isolates. Genomes obtained using the ONT R10 48h protocol and analyzed using the VirulenceFinder service of the Center for Genomic Epidemiology. Category A (dark green): gene size in the input genome = reference gene size, identity = 100%; Category B (light green): gene size in the input genome = reference gene size, identity &lt;100%; Category C (gray): gene size in the input genome ≠ reference gene size, identity ≤100%.</t>
    </r>
  </si>
  <si>
    <r>
      <rPr>
        <b/>
        <sz val="12"/>
        <color theme="1"/>
        <rFont val="Times New Roman"/>
        <family val="1"/>
      </rPr>
      <t xml:space="preserve">Supplementary Table 14. </t>
    </r>
    <r>
      <rPr>
        <sz val="12"/>
        <color theme="1"/>
        <rFont val="Times New Roman"/>
        <family val="1"/>
      </rPr>
      <t>Plasmids identified from genomic analyses of MRSA isolates. Genomes obtained using the ONT R9 20h protocol and analyzed using the Center for Genomic Epidemiology's PlasmidFinder service. Category A (dark green): sequence size in input genome = reference sequence size, identity = 100%; Category B (light green): sequence size in input genome = reference sequence size, identity &lt;100%; Category C (gray): sequence size in input genome ≠ reference sequence size, identity ≤100%.</t>
    </r>
  </si>
  <si>
    <r>
      <t xml:space="preserve">Supplementary Table 15. </t>
    </r>
    <r>
      <rPr>
        <sz val="12"/>
        <color theme="1"/>
        <rFont val="Times New Roman"/>
        <family val="1"/>
      </rPr>
      <t>Plasmids identified from genomic analyses of MRSA isolates. Genomes obtained using the ONT R10 20h protocol and analyzed using the Center for Genomic Epidemiology's PlasmidFinder service. Category A (dark green): sequence size in input genome = reference sequence size, identity = 100%; Category B (light green): sequence size in input genome = reference sequence size, identity &lt;100%; Category C (gray): sequence size in input genome ≠ reference sequence size, identity ≤100%.</t>
    </r>
  </si>
  <si>
    <r>
      <t xml:space="preserve">Supplementary Table 16. </t>
    </r>
    <r>
      <rPr>
        <sz val="12"/>
        <color theme="1"/>
        <rFont val="Times New Roman"/>
        <family val="1"/>
      </rPr>
      <t>Plasmids identified from genomic analyses of MRSA isolates. Genomes obtained using the ONT R9 48h protocol and analyzed using the Center for Genomic Epidemiology's PlasmidFinder service. Category A (dark green): sequence size in input genome = reference sequence size, identity = 100%; Category B (light green): sequence size in input genome = reference sequence size, identity &lt;100%; Category C (gray): sequence size in input genome ≠ reference sequence size, identity ≤100%.</t>
    </r>
  </si>
  <si>
    <r>
      <t xml:space="preserve">Supplementary  Table 17. </t>
    </r>
    <r>
      <rPr>
        <sz val="12"/>
        <color theme="1"/>
        <rFont val="Times New Roman"/>
        <family val="1"/>
      </rPr>
      <t>Plasmids identified from genomic analyses of MRSA isolates. Genomes obtained using the ONT R10 48h protocol and analyzed using the Center for Genomic Epidemiology's PlasmidFinder service. Category A (dark green): sequence size in input genome = reference sequence size, identity = 100%; Category B (light green): sequence size in input genome = reference sequence size, identity &lt;100%; Category C (gray): sequence size in input genome ≠ reference sequence size, identity ≤100%.</t>
    </r>
  </si>
  <si>
    <r>
      <t xml:space="preserve">Supplementary Table 18. </t>
    </r>
    <r>
      <rPr>
        <sz val="12"/>
        <color theme="1"/>
        <rFont val="Times New Roman"/>
        <family val="1"/>
      </rPr>
      <t>Mobile genetic elements identified from genomic analyses of MRSA isolates. Genomes obtained using the ONT R9 20h protocol and analyzed using the Center for Genomic Epidemiology's MobileElementFinder service. Category A (dark green): sequence length in input genome = reference sequence length, identity = 100%; Category B (light green): sequence length in input genome = reference sequence length, identity &lt;100%; Category C (gray): sequence length in input genome ≠ reference sequence length, identity ≤100%.</t>
    </r>
  </si>
  <si>
    <r>
      <t xml:space="preserve">Supplementary Table 19. </t>
    </r>
    <r>
      <rPr>
        <sz val="12"/>
        <color theme="1"/>
        <rFont val="Times New Roman"/>
        <family val="1"/>
      </rPr>
      <t>Mobile genetic elements identified from genomic analyses of MRSA isolates. Genomes obtained using the ONT R10 20h protocol and analyzed using the Center for Genomic Epidemiology's MobileElementFinder service. Category A (dark green): sequence length in input genome = reference sequence length, identity = 100%; Category B (light green): sequence length in input genome = reference sequence length, identity &lt;100%; Category C (gray): sequence length in input genome ≠ reference sequence length, identity ≤100%.</t>
    </r>
  </si>
  <si>
    <r>
      <t xml:space="preserve">Supplementary  Table 20. </t>
    </r>
    <r>
      <rPr>
        <sz val="12"/>
        <color theme="1"/>
        <rFont val="Times New Roman"/>
        <family val="1"/>
      </rPr>
      <t>Mobile genetic elements identified from genomic analyses of MRSA isolates. Genomes obtained using the ONT R9 48h protocol and analyzed using the Center for Genomic Epidemiology's MobileElementFinder service. Category A (dark green): sequence length in input genome = reference sequence length, identity = 100%; Category B (light green): sequence length in input genome = reference sequence length, identity &lt;100%; Category C (gray): sequence length in input genome ≠ reference sequence length, identity ≤100%.</t>
    </r>
  </si>
  <si>
    <r>
      <rPr>
        <b/>
        <sz val="12"/>
        <color theme="1"/>
        <rFont val="Times New Roman"/>
        <family val="1"/>
      </rPr>
      <t xml:space="preserve">Supplementary Table 21. </t>
    </r>
    <r>
      <rPr>
        <sz val="12"/>
        <color theme="1"/>
        <rFont val="Times New Roman"/>
        <family val="1"/>
      </rPr>
      <t>Mobile genetic elements identified from genomic analyses of MRSA isolates. Genomes obtained using the ONT R10 48h protocol and analyzed using the Center for Genomic Epidemiology's MobileElementFinder service. Category A (dark green): sequence length in input genome = reference sequence length, identity = 100%; Category B (light green): sequence length in input genome = reference sequence length, identity &lt;100%; Category C (gray): sequence length in input genome ≠ reference sequence length, identity ≤100%.</t>
    </r>
  </si>
  <si>
    <t>Descriptions of the table</t>
  </si>
  <si>
    <t>ST22-SCCmecIV-t223-PVLneg (lineage 2)</t>
  </si>
  <si>
    <t xml:space="preserve">MRSA_13 </t>
  </si>
  <si>
    <t xml:space="preserve">MRSA_16 </t>
  </si>
  <si>
    <t xml:space="preserve">MRSA_21 </t>
  </si>
  <si>
    <t xml:space="preserve">MRSA_25 </t>
  </si>
  <si>
    <t xml:space="preserve">MRSA_27 </t>
  </si>
  <si>
    <t xml:space="preserve">MRSA_35 </t>
  </si>
  <si>
    <t xml:space="preserve">MRSA_06 </t>
  </si>
  <si>
    <t xml:space="preserve">MRSA_10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</si>
</sst>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theme="1"/>
      <name val="Times New Roman"/>
      <family val="1"/>
    </font>
    <font>
      <b/>
      <sz val="12"/>
      <color theme="1"/>
      <name val="Times New Roman"/>
      <family val="1"/>
    </font>
    <font>
      <b/>
      <sz val="12"/>
      <color rgb="FF000000"/>
      <name val="Times New Roman"/>
      <family val="1"/>
    </font>
    <font>
      <b/>
      <sz val="12"/>
      <color rgb="FFFF0000"/>
      <name val="Times New Roman"/>
      <family val="1"/>
    </font>
    <font>
      <i/>
      <sz val="12"/>
      <color theme="1"/>
      <name val="Times New Roman"/>
      <family val="1"/>
    </font>
    <font>
      <sz val="12"/>
      <color rgb="FF000000"/>
      <name val="Times New Roman"/>
      <family val="1"/>
    </font>
    <font>
      <sz val="12"/>
      <name val="Times New Roman"/>
      <family val="1"/>
    </font>
    <font>
      <b/>
      <sz val="12"/>
      <color theme="0"/>
      <name val="Times New Roman"/>
      <family val="1"/>
    </font>
    <font>
      <sz val="8"/>
      <name val="Calibri"/>
      <family val="2"/>
      <scheme val="minor"/>
    </font>
    <font>
      <b/>
      <i/>
      <sz val="12"/>
      <color theme="0"/>
      <name val="Times New Roman"/>
      <family val="1"/>
    </font>
    <font>
      <sz val="12"/>
      <color theme="1"/>
      <name val="Times New Roman"/>
    </font>
    <font>
      <sz val="12"/>
      <color theme="9"/>
      <name val="Times New Roman"/>
      <family val="1"/>
    </font>
    <font>
      <sz val="12"/>
      <color theme="5" tint="0.39997558519241921"/>
      <name val="Times New Roman"/>
      <family val="1"/>
    </font>
  </fonts>
  <fills count="16">
    <fill>
      <patternFill patternType="none"/>
    </fill>
    <fill>
      <patternFill patternType="gray125"/>
    </fill>
    <fill>
      <patternFill patternType="solid">
        <fgColor theme="5" tint="0.39997558519241921"/>
        <bgColor indexed="64"/>
      </patternFill>
    </fill>
    <fill>
      <patternFill patternType="solid">
        <fgColor theme="7" tint="0.39997558519241921"/>
        <bgColor indexed="64"/>
      </patternFill>
    </fill>
    <fill>
      <patternFill patternType="solid">
        <fgColor theme="9"/>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1"/>
        <bgColor theme="1"/>
      </patternFill>
    </fill>
    <fill>
      <patternFill patternType="solid">
        <fgColor theme="1"/>
        <bgColor indexed="64"/>
      </patternFill>
    </fill>
    <fill>
      <patternFill patternType="solid">
        <fgColor theme="0"/>
        <bgColor indexed="64"/>
      </patternFill>
    </fill>
    <fill>
      <patternFill patternType="solid">
        <fgColor rgb="FFFF0000"/>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theme="4" tint="-0.499984740745262"/>
        <bgColor indexed="64"/>
      </patternFill>
    </fill>
    <fill>
      <patternFill patternType="solid">
        <fgColor rgb="FFFFFFFF"/>
        <bgColor indexed="64"/>
      </patternFill>
    </fill>
    <fill>
      <patternFill patternType="solid">
        <fgColor theme="4" tint="0.39997558519241921"/>
        <bgColor indexed="64"/>
      </patternFill>
    </fill>
  </fills>
  <borders count="2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theme="1"/>
      </right>
      <top style="thin">
        <color theme="1"/>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theme="1"/>
      </right>
      <top/>
      <bottom/>
      <diagonal/>
    </border>
    <border>
      <left/>
      <right/>
      <top style="thin">
        <color theme="1"/>
      </top>
      <bottom/>
      <diagonal/>
    </border>
    <border>
      <left style="thin">
        <color indexed="64"/>
      </left>
      <right style="thin">
        <color indexed="64"/>
      </right>
      <top style="thin">
        <color theme="1"/>
      </top>
      <bottom style="thin">
        <color indexed="64"/>
      </bottom>
      <diagonal/>
    </border>
  </borders>
  <cellStyleXfs count="1">
    <xf numFmtId="0" fontId="0" fillId="0" borderId="0"/>
  </cellStyleXfs>
  <cellXfs count="119">
    <xf numFmtId="0" fontId="0" fillId="0" borderId="0" xfId="0"/>
    <xf numFmtId="0" fontId="1" fillId="0" borderId="0" xfId="0" applyFont="1"/>
    <xf numFmtId="0" fontId="2" fillId="0" borderId="2" xfId="0" applyFont="1" applyBorder="1"/>
    <xf numFmtId="0" fontId="2" fillId="0" borderId="3" xfId="0" applyFont="1" applyBorder="1"/>
    <xf numFmtId="0" fontId="1" fillId="0" borderId="5" xfId="0" applyFont="1" applyBorder="1" applyAlignment="1">
      <alignment horizontal="center"/>
    </xf>
    <xf numFmtId="0" fontId="1" fillId="2" borderId="5" xfId="0" applyFont="1" applyFill="1" applyBorder="1" applyAlignment="1">
      <alignment horizontal="center"/>
    </xf>
    <xf numFmtId="0" fontId="1" fillId="3" borderId="5" xfId="0" applyFont="1" applyFill="1" applyBorder="1" applyAlignment="1">
      <alignment horizontal="center"/>
    </xf>
    <xf numFmtId="0" fontId="1" fillId="0" borderId="6" xfId="0" applyFont="1" applyBorder="1" applyAlignment="1">
      <alignment horizontal="center"/>
    </xf>
    <xf numFmtId="0" fontId="1" fillId="0" borderId="8" xfId="0" applyFont="1" applyBorder="1" applyAlignment="1">
      <alignment horizontal="center"/>
    </xf>
    <xf numFmtId="0" fontId="1" fillId="0" borderId="5" xfId="0" applyFont="1" applyBorder="1" applyAlignment="1">
      <alignment horizontal="center" vertical="center"/>
    </xf>
    <xf numFmtId="0" fontId="5" fillId="0" borderId="0" xfId="0" applyFont="1"/>
    <xf numFmtId="0" fontId="1" fillId="0" borderId="5" xfId="0" applyFont="1" applyBorder="1"/>
    <xf numFmtId="0" fontId="1" fillId="4" borderId="5" xfId="0" applyFont="1" applyFill="1" applyBorder="1"/>
    <xf numFmtId="0" fontId="1" fillId="5" borderId="5" xfId="0" applyFont="1" applyFill="1" applyBorder="1"/>
    <xf numFmtId="0" fontId="1" fillId="6" borderId="5" xfId="0" applyFont="1" applyFill="1" applyBorder="1"/>
    <xf numFmtId="0" fontId="1" fillId="4" borderId="5" xfId="0" applyFont="1" applyFill="1" applyBorder="1" applyAlignment="1">
      <alignment horizontal="center" vertical="center"/>
    </xf>
    <xf numFmtId="0" fontId="1" fillId="5" borderId="5" xfId="0" applyFont="1" applyFill="1" applyBorder="1" applyAlignment="1">
      <alignment horizontal="center" vertical="center"/>
    </xf>
    <xf numFmtId="0" fontId="1" fillId="6" borderId="5" xfId="0" applyFont="1" applyFill="1" applyBorder="1" applyAlignment="1">
      <alignment horizontal="center" vertical="center"/>
    </xf>
    <xf numFmtId="0" fontId="6" fillId="0" borderId="5" xfId="0" applyFont="1" applyBorder="1" applyAlignment="1">
      <alignment horizontal="center" vertical="center"/>
    </xf>
    <xf numFmtId="0" fontId="1" fillId="0" borderId="2" xfId="0" applyFont="1" applyBorder="1"/>
    <xf numFmtId="0" fontId="1" fillId="0" borderId="3" xfId="0" applyFont="1" applyBorder="1"/>
    <xf numFmtId="0" fontId="1" fillId="0" borderId="4" xfId="0" applyFont="1" applyBorder="1"/>
    <xf numFmtId="0" fontId="1" fillId="0" borderId="6" xfId="0" applyFont="1" applyBorder="1" applyAlignment="1">
      <alignment horizontal="center" vertical="center"/>
    </xf>
    <xf numFmtId="0" fontId="1" fillId="0" borderId="7" xfId="0" applyFont="1" applyBorder="1" applyAlignment="1">
      <alignment horizontal="center" vertical="center"/>
    </xf>
    <xf numFmtId="9" fontId="1" fillId="0" borderId="5" xfId="0" applyNumberFormat="1" applyFont="1" applyBorder="1" applyAlignment="1">
      <alignment horizontal="center" vertical="center"/>
    </xf>
    <xf numFmtId="0" fontId="5" fillId="0" borderId="10" xfId="0" applyFont="1" applyBorder="1"/>
    <xf numFmtId="0" fontId="1" fillId="0" borderId="0" xfId="0" applyFont="1" applyAlignment="1">
      <alignment vertical="center" wrapText="1"/>
    </xf>
    <xf numFmtId="0" fontId="5" fillId="0" borderId="5" xfId="0" applyFont="1" applyBorder="1"/>
    <xf numFmtId="0" fontId="3" fillId="0" borderId="4" xfId="0" applyFont="1" applyBorder="1" applyAlignment="1">
      <alignment vertical="center" wrapText="1"/>
    </xf>
    <xf numFmtId="0" fontId="4" fillId="0" borderId="4" xfId="0" applyFont="1" applyBorder="1" applyAlignment="1">
      <alignment vertical="center" wrapText="1"/>
    </xf>
    <xf numFmtId="9" fontId="1" fillId="0" borderId="5" xfId="0" applyNumberFormat="1" applyFont="1" applyBorder="1"/>
    <xf numFmtId="0" fontId="5" fillId="0" borderId="2" xfId="0" applyFont="1" applyBorder="1"/>
    <xf numFmtId="0" fontId="1" fillId="0" borderId="7" xfId="0" applyFont="1" applyBorder="1"/>
    <xf numFmtId="0" fontId="1" fillId="4" borderId="5" xfId="0" applyFont="1" applyFill="1" applyBorder="1" applyAlignment="1">
      <alignment vertical="center"/>
    </xf>
    <xf numFmtId="0" fontId="1" fillId="5" borderId="5" xfId="0" applyFont="1" applyFill="1" applyBorder="1" applyAlignment="1">
      <alignment vertical="center"/>
    </xf>
    <xf numFmtId="0" fontId="1" fillId="6" borderId="5" xfId="0" applyFont="1" applyFill="1" applyBorder="1" applyAlignment="1">
      <alignment vertical="center"/>
    </xf>
    <xf numFmtId="0" fontId="1" fillId="0" borderId="0" xfId="0" applyFont="1" applyAlignment="1">
      <alignment wrapText="1"/>
    </xf>
    <xf numFmtId="0" fontId="2" fillId="0" borderId="0" xfId="0" applyFont="1" applyAlignment="1">
      <alignment vertical="center"/>
    </xf>
    <xf numFmtId="0" fontId="1" fillId="4" borderId="5" xfId="0" applyFont="1" applyFill="1" applyBorder="1" applyAlignment="1">
      <alignment horizontal="center"/>
    </xf>
    <xf numFmtId="0" fontId="1" fillId="5" borderId="5" xfId="0" applyFont="1" applyFill="1" applyBorder="1" applyAlignment="1">
      <alignment horizontal="center"/>
    </xf>
    <xf numFmtId="0" fontId="1" fillId="6" borderId="5" xfId="0" applyFont="1" applyFill="1" applyBorder="1" applyAlignment="1">
      <alignment horizontal="center"/>
    </xf>
    <xf numFmtId="0" fontId="1" fillId="0" borderId="0" xfId="0" applyFont="1" applyAlignment="1">
      <alignment horizontal="center"/>
    </xf>
    <xf numFmtId="0" fontId="1" fillId="0" borderId="0" xfId="0" applyFont="1" applyAlignment="1">
      <alignment horizontal="left" wrapText="1"/>
    </xf>
    <xf numFmtId="0" fontId="1" fillId="0" borderId="5" xfId="0" applyFont="1" applyBorder="1" applyAlignment="1">
      <alignment horizontal="left" vertical="center"/>
    </xf>
    <xf numFmtId="0" fontId="1" fillId="2" borderId="5" xfId="0" applyFont="1" applyFill="1" applyBorder="1" applyAlignment="1">
      <alignment horizontal="center" vertical="center"/>
    </xf>
    <xf numFmtId="0" fontId="1" fillId="3" borderId="5" xfId="0" applyFont="1" applyFill="1" applyBorder="1" applyAlignment="1">
      <alignment horizontal="center" vertical="center"/>
    </xf>
    <xf numFmtId="0" fontId="10" fillId="8" borderId="2" xfId="0" applyFont="1" applyFill="1" applyBorder="1"/>
    <xf numFmtId="0" fontId="7" fillId="0" borderId="5" xfId="0" applyFont="1" applyBorder="1"/>
    <xf numFmtId="0" fontId="10" fillId="8" borderId="0" xfId="0" applyFont="1" applyFill="1"/>
    <xf numFmtId="0" fontId="7" fillId="0" borderId="4" xfId="0" applyFont="1" applyBorder="1"/>
    <xf numFmtId="0" fontId="1" fillId="0" borderId="3" xfId="0" applyFont="1" applyBorder="1" applyAlignment="1">
      <alignment horizontal="center" vertical="center"/>
    </xf>
    <xf numFmtId="0" fontId="8" fillId="7" borderId="17" xfId="0" applyFont="1" applyFill="1" applyBorder="1"/>
    <xf numFmtId="0" fontId="1" fillId="0" borderId="15" xfId="0" applyFont="1" applyBorder="1"/>
    <xf numFmtId="0" fontId="2" fillId="7" borderId="10" xfId="0" applyFont="1" applyFill="1" applyBorder="1"/>
    <xf numFmtId="0" fontId="1" fillId="0" borderId="11" xfId="0" applyFont="1" applyBorder="1"/>
    <xf numFmtId="0" fontId="8" fillId="7" borderId="10" xfId="0" applyFont="1" applyFill="1" applyBorder="1"/>
    <xf numFmtId="0" fontId="1" fillId="9" borderId="5" xfId="0" applyFont="1" applyFill="1" applyBorder="1" applyAlignment="1">
      <alignment horizontal="center" vertical="center"/>
    </xf>
    <xf numFmtId="0" fontId="1" fillId="9" borderId="5" xfId="0" applyFont="1" applyFill="1" applyBorder="1"/>
    <xf numFmtId="0" fontId="0" fillId="6" borderId="5" xfId="0" applyFill="1" applyBorder="1"/>
    <xf numFmtId="0" fontId="0" fillId="5" borderId="5" xfId="0" applyFill="1" applyBorder="1"/>
    <xf numFmtId="0" fontId="0" fillId="4" borderId="5" xfId="0" quotePrefix="1" applyFill="1" applyBorder="1"/>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 fillId="6" borderId="7" xfId="0" applyFont="1" applyFill="1" applyBorder="1" applyAlignment="1">
      <alignment horizontal="center" vertical="center"/>
    </xf>
    <xf numFmtId="0" fontId="1" fillId="4" borderId="2" xfId="0" applyFont="1" applyFill="1" applyBorder="1" applyAlignment="1">
      <alignment vertical="center"/>
    </xf>
    <xf numFmtId="0" fontId="8" fillId="7" borderId="18" xfId="0" applyFont="1" applyFill="1" applyBorder="1"/>
    <xf numFmtId="0" fontId="8" fillId="7" borderId="19" xfId="0" applyFont="1" applyFill="1" applyBorder="1"/>
    <xf numFmtId="0" fontId="1" fillId="0" borderId="0" xfId="0" applyFont="1" applyAlignment="1">
      <alignment horizontal="left" vertical="center"/>
    </xf>
    <xf numFmtId="0" fontId="1" fillId="10" borderId="5" xfId="0" applyFont="1" applyFill="1" applyBorder="1"/>
    <xf numFmtId="0" fontId="1" fillId="2" borderId="5" xfId="0" applyFont="1" applyFill="1" applyBorder="1"/>
    <xf numFmtId="0" fontId="1" fillId="11" borderId="5" xfId="0" applyFont="1" applyFill="1" applyBorder="1"/>
    <xf numFmtId="0" fontId="12" fillId="12" borderId="5" xfId="0" applyFont="1" applyFill="1" applyBorder="1"/>
    <xf numFmtId="0" fontId="1" fillId="0" borderId="0" xfId="0" applyFont="1" applyAlignment="1">
      <alignment vertical="center"/>
    </xf>
    <xf numFmtId="0" fontId="1" fillId="0" borderId="15" xfId="0" applyFont="1" applyBorder="1" applyAlignment="1">
      <alignment horizontal="center"/>
    </xf>
    <xf numFmtId="0" fontId="1" fillId="0" borderId="6" xfId="0" applyFont="1" applyBorder="1"/>
    <xf numFmtId="0" fontId="1" fillId="13" borderId="5" xfId="0" applyFont="1" applyFill="1" applyBorder="1"/>
    <xf numFmtId="0" fontId="1" fillId="12" borderId="5" xfId="0" applyFont="1" applyFill="1" applyBorder="1"/>
    <xf numFmtId="0" fontId="13" fillId="2" borderId="5" xfId="0" applyFont="1" applyFill="1" applyBorder="1"/>
    <xf numFmtId="0" fontId="1" fillId="0" borderId="1" xfId="0" applyFont="1" applyBorder="1" applyAlignment="1">
      <alignment vertical="center"/>
    </xf>
    <xf numFmtId="0" fontId="13" fillId="11" borderId="5" xfId="0" applyFont="1" applyFill="1" applyBorder="1"/>
    <xf numFmtId="0" fontId="1" fillId="0" borderId="3" xfId="0" applyFont="1" applyBorder="1" applyAlignment="1">
      <alignment horizontal="center"/>
    </xf>
    <xf numFmtId="0" fontId="3" fillId="15" borderId="5" xfId="0" applyFont="1" applyFill="1" applyBorder="1" applyAlignment="1">
      <alignment horizontal="left" vertical="center" wrapText="1"/>
    </xf>
    <xf numFmtId="0" fontId="6" fillId="15" borderId="5" xfId="0" applyFont="1" applyFill="1" applyBorder="1" applyAlignment="1">
      <alignment horizontal="left" vertical="center" wrapText="1"/>
    </xf>
    <xf numFmtId="0" fontId="6" fillId="14" borderId="5" xfId="0" applyFont="1" applyFill="1" applyBorder="1" applyAlignment="1">
      <alignment horizontal="left" vertical="center" wrapText="1"/>
    </xf>
    <xf numFmtId="0" fontId="1" fillId="15" borderId="5" xfId="0" applyFont="1" applyFill="1" applyBorder="1"/>
    <xf numFmtId="0" fontId="1" fillId="0" borderId="0" xfId="0" applyFont="1" applyAlignment="1">
      <alignment horizontal="center" vertical="center"/>
    </xf>
    <xf numFmtId="0" fontId="8" fillId="8" borderId="0" xfId="0" applyFont="1" applyFill="1" applyAlignment="1">
      <alignment horizontal="center" vertical="center"/>
    </xf>
    <xf numFmtId="0" fontId="2" fillId="9" borderId="5" xfId="0" applyFont="1" applyFill="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5" xfId="0" applyFont="1" applyBorder="1" applyAlignment="1">
      <alignment horizontal="center" wrapText="1"/>
    </xf>
    <xf numFmtId="0" fontId="1" fillId="0" borderId="5" xfId="0" applyFont="1" applyBorder="1" applyAlignment="1">
      <alignment horizontal="center" vertical="center" wrapText="1"/>
    </xf>
    <xf numFmtId="0" fontId="2" fillId="0" borderId="5" xfId="0" applyFont="1" applyBorder="1" applyAlignment="1">
      <alignment horizontal="center" vertical="center"/>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2" fillId="0" borderId="15" xfId="0" applyFont="1" applyBorder="1" applyAlignment="1">
      <alignment horizontal="center" vertical="center"/>
    </xf>
    <xf numFmtId="0" fontId="2" fillId="0" borderId="0" xfId="0" applyFont="1" applyAlignment="1">
      <alignment horizontal="center" vertical="center"/>
    </xf>
    <xf numFmtId="0" fontId="2" fillId="15" borderId="5" xfId="0" applyFont="1" applyFill="1" applyBorder="1" applyAlignment="1">
      <alignment horizontal="center"/>
    </xf>
    <xf numFmtId="0" fontId="2" fillId="0" borderId="0" xfId="0" applyFont="1" applyAlignment="1">
      <alignment horizontal="center" vertical="center" wrapText="1"/>
    </xf>
    <xf numFmtId="0" fontId="2" fillId="0" borderId="5" xfId="0" applyFont="1" applyBorder="1" applyAlignment="1">
      <alignment horizontal="center"/>
    </xf>
    <xf numFmtId="0" fontId="1" fillId="0" borderId="8"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xf>
    <xf numFmtId="0" fontId="2" fillId="0" borderId="13" xfId="0" applyFont="1" applyBorder="1" applyAlignment="1">
      <alignment horizontal="center"/>
    </xf>
    <xf numFmtId="0" fontId="2" fillId="0" borderId="4" xfId="0" applyFont="1" applyBorder="1" applyAlignment="1">
      <alignment horizontal="center"/>
    </xf>
  </cellXfs>
  <cellStyles count="1">
    <cellStyle name="Normal" xfId="0" builtinId="0"/>
  </cellStyles>
  <dxfs count="347">
    <dxf>
      <font>
        <strike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name val="Times New Roman"/>
        <family val="1"/>
        <scheme val="none"/>
      </font>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border diagonalUp="0" diagonalDown="0" outline="0">
        <left/>
        <right/>
        <top style="thin">
          <color indexed="64"/>
        </top>
        <bottom style="thin">
          <color indexed="64"/>
        </bottom>
      </border>
    </dxf>
    <dxf>
      <font>
        <b val="0"/>
        <strike val="0"/>
        <outline val="0"/>
        <shadow val="0"/>
        <u val="none"/>
        <vertAlign val="baseline"/>
        <sz val="12"/>
        <color theme="1"/>
        <name val="Times New Roman"/>
        <scheme val="none"/>
      </font>
      <border diagonalUp="0" diagonalDown="0" outline="0">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dxf>
    <dxf>
      <font>
        <strike val="0"/>
        <outline val="0"/>
        <shadow val="0"/>
        <u val="none"/>
        <vertAlign val="baseline"/>
        <sz val="12"/>
        <color rgb="FF000000"/>
        <name val="Times New Roman"/>
        <scheme val="none"/>
      </font>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border diagonalUp="0" diagonalDown="0" outline="0">
        <left style="thin">
          <color indexed="64"/>
        </left>
        <right/>
        <top style="thin">
          <color indexed="64"/>
        </top>
        <bottom style="thin">
          <color indexed="64"/>
        </bottom>
      </border>
    </dxf>
    <dxf>
      <font>
        <strike val="0"/>
        <outline val="0"/>
        <shadow val="0"/>
        <u val="none"/>
        <vertAlign val="baseline"/>
        <sz val="12"/>
        <color theme="1"/>
        <name val="Times New Roman"/>
        <scheme val="none"/>
      </font>
      <border diagonalUp="0" diagonalDown="0" outline="0">
        <left/>
        <right style="thin">
          <color indexed="64"/>
        </right>
        <top style="thin">
          <color indexed="64"/>
        </top>
        <bottom style="thin">
          <color indexed="64"/>
        </bottom>
      </border>
    </dxf>
    <dxf>
      <border outline="0">
        <bottom style="thin">
          <color rgb="FF000000"/>
        </bottom>
      </border>
    </dxf>
    <dxf>
      <font>
        <strike val="0"/>
        <outline val="0"/>
        <shadow val="0"/>
        <u val="none"/>
        <vertAlign val="baseline"/>
        <sz val="12"/>
        <color rgb="FF000000"/>
        <name val="Times New Roman"/>
        <scheme val="none"/>
      </font>
    </dxf>
    <dxf>
      <font>
        <strike val="0"/>
        <outline val="0"/>
        <shadow val="0"/>
        <u val="none"/>
        <vertAlign val="baseline"/>
        <sz val="12"/>
        <color theme="1"/>
        <name val="Times New Roman"/>
        <scheme val="none"/>
      </font>
      <alignment horizontal="center" vertical="center" textRotation="0" indent="0" justifyLastLine="0" shrinkToFit="0" readingOrder="0"/>
    </dxf>
    <dxf>
      <font>
        <strike val="0"/>
        <outline val="0"/>
        <shadow val="0"/>
        <u val="none"/>
        <vertAlign val="baseline"/>
        <sz val="12"/>
        <color theme="1"/>
        <name val="Times New Roman"/>
        <scheme val="none"/>
      </font>
      <alignment horizontal="center" vertical="center" textRotation="0" indent="0" justifyLastLine="0" shrinkToFit="0" readingOrder="0"/>
    </dxf>
    <dxf>
      <font>
        <strike val="0"/>
        <outline val="0"/>
        <shadow val="0"/>
        <u val="none"/>
        <vertAlign val="baseline"/>
        <sz val="12"/>
        <color theme="1"/>
        <name val="Times New Roman"/>
        <scheme val="none"/>
      </font>
      <alignment horizontal="center" vertical="center" textRotation="0" indent="0" justifyLastLine="0" shrinkToFit="0" readingOrder="0"/>
    </dxf>
    <dxf>
      <font>
        <strike val="0"/>
        <outline val="0"/>
        <shadow val="0"/>
        <u val="none"/>
        <vertAlign val="baseline"/>
        <sz val="12"/>
        <color theme="1"/>
        <name val="Times New Roman"/>
        <scheme val="none"/>
      </font>
      <alignment horizontal="center" vertical="center" textRotation="0" indent="0" justifyLastLine="0" shrinkToFit="0" readingOrder="0"/>
    </dxf>
    <dxf>
      <font>
        <strike val="0"/>
        <outline val="0"/>
        <shadow val="0"/>
        <u val="none"/>
        <vertAlign val="baseline"/>
        <sz val="12"/>
        <color theme="1"/>
        <name val="Times New Roman"/>
        <scheme val="none"/>
      </font>
      <alignment horizontal="center" vertical="center" textRotation="0" indent="0" justifyLastLine="0" shrinkToFit="0" readingOrder="0"/>
    </dxf>
    <dxf>
      <font>
        <strike val="0"/>
        <outline val="0"/>
        <shadow val="0"/>
        <u val="none"/>
        <vertAlign val="baseline"/>
        <sz val="12"/>
        <color theme="1"/>
        <name val="Times New Roman"/>
        <scheme val="none"/>
      </font>
      <alignment horizontal="center" vertical="center" textRotation="0" indent="0" justifyLastLine="0" shrinkToFit="0" readingOrder="0"/>
    </dxf>
    <dxf>
      <font>
        <strike val="0"/>
        <outline val="0"/>
        <shadow val="0"/>
        <u val="none"/>
        <vertAlign val="baseline"/>
        <sz val="12"/>
        <color theme="1"/>
        <name val="Times New Roman"/>
        <scheme val="none"/>
      </font>
      <alignment horizontal="center" vertical="center" textRotation="0" indent="0" justifyLastLine="0" shrinkToFit="0" readingOrder="0"/>
    </dxf>
    <dxf>
      <font>
        <strike val="0"/>
        <outline val="0"/>
        <shadow val="0"/>
        <u val="none"/>
        <vertAlign val="baseline"/>
        <sz val="12"/>
        <color theme="1"/>
        <name val="Times New Roman"/>
        <scheme val="none"/>
      </font>
      <alignment horizontal="center" vertical="center" textRotation="0" indent="0" justifyLastLine="0" shrinkToFit="0" readingOrder="0"/>
    </dxf>
    <dxf>
      <font>
        <strike val="0"/>
        <outline val="0"/>
        <shadow val="0"/>
        <u val="none"/>
        <vertAlign val="baseline"/>
        <sz val="12"/>
        <color theme="1"/>
        <name val="Times New Roman"/>
        <scheme val="none"/>
      </font>
      <alignment horizontal="center" vertical="center" textRotation="0" indent="0" justifyLastLine="0" shrinkToFit="0" readingOrder="0"/>
    </dxf>
    <dxf>
      <font>
        <strike val="0"/>
        <outline val="0"/>
        <shadow val="0"/>
        <u val="none"/>
        <vertAlign val="baseline"/>
        <sz val="12"/>
        <color theme="1"/>
        <name val="Times New Roman"/>
        <scheme val="none"/>
      </font>
      <alignment horizontal="left" vertical="center" textRotation="0" wrapText="0" indent="0" justifyLastLine="0" shrinkToFit="0" readingOrder="0"/>
    </dxf>
    <dxf>
      <font>
        <strike val="0"/>
        <outline val="0"/>
        <shadow val="0"/>
        <u val="none"/>
        <vertAlign val="baseline"/>
        <sz val="12"/>
        <color theme="1"/>
        <name val="Times New Roman"/>
        <scheme val="none"/>
      </font>
      <border diagonalUp="0" diagonalDown="0" outline="0">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alignment horizontal="center" vertical="center" textRotation="0" indent="0" justifyLastLine="0" shrinkToFit="0" readingOrder="0"/>
    </dxf>
    <dxf>
      <font>
        <strike val="0"/>
        <outline val="0"/>
        <shadow val="0"/>
        <u val="none"/>
        <vertAlign val="baseline"/>
        <sz val="12"/>
        <color theme="1"/>
        <name val="Times New Roman"/>
        <scheme val="none"/>
      </font>
      <alignment horizontal="center" vertical="center" textRotation="0" indent="0" justifyLastLine="0" shrinkToFit="0" readingOrder="0"/>
    </dxf>
    <dxf>
      <font>
        <strike val="0"/>
        <outline val="0"/>
        <shadow val="0"/>
        <u val="none"/>
        <vertAlign val="baseline"/>
        <sz val="12"/>
        <color theme="1"/>
        <name val="Times New Roman"/>
        <scheme val="none"/>
      </font>
      <alignment horizontal="center" vertical="center" textRotation="0" indent="0" justifyLastLine="0" shrinkToFit="0" readingOrder="0"/>
    </dxf>
    <dxf>
      <font>
        <strike val="0"/>
        <outline val="0"/>
        <shadow val="0"/>
        <u val="none"/>
        <vertAlign val="baseline"/>
        <sz val="12"/>
        <color theme="1"/>
        <name val="Times New Roman"/>
        <scheme val="none"/>
      </font>
      <alignment horizontal="center" vertical="center" textRotation="0" indent="0" justifyLastLine="0" shrinkToFit="0" readingOrder="0"/>
    </dxf>
    <dxf>
      <font>
        <strike val="0"/>
        <outline val="0"/>
        <shadow val="0"/>
        <u val="none"/>
        <vertAlign val="baseline"/>
        <sz val="12"/>
        <color theme="1"/>
        <name val="Times New Roman"/>
        <scheme val="none"/>
      </font>
      <alignment horizontal="center" vertical="center" textRotation="0" indent="0" justifyLastLine="0" shrinkToFit="0" readingOrder="0"/>
    </dxf>
    <dxf>
      <font>
        <strike val="0"/>
        <outline val="0"/>
        <shadow val="0"/>
        <u val="none"/>
        <vertAlign val="baseline"/>
        <sz val="12"/>
        <color theme="1"/>
        <name val="Times New Roman"/>
        <scheme val="none"/>
      </font>
      <alignment horizontal="center" vertical="center" textRotation="0" indent="0" justifyLastLine="0" shrinkToFit="0" readingOrder="0"/>
    </dxf>
    <dxf>
      <font>
        <strike val="0"/>
        <outline val="0"/>
        <shadow val="0"/>
        <u val="none"/>
        <vertAlign val="baseline"/>
        <sz val="12"/>
        <color theme="1"/>
        <name val="Times New Roman"/>
        <scheme val="none"/>
      </font>
      <alignment horizontal="center" vertical="center" textRotation="0" indent="0" justifyLastLine="0" shrinkToFit="0" readingOrder="0"/>
    </dxf>
    <dxf>
      <font>
        <strike val="0"/>
        <outline val="0"/>
        <shadow val="0"/>
        <u val="none"/>
        <vertAlign val="baseline"/>
        <sz val="12"/>
        <color theme="1"/>
        <name val="Times New Roman"/>
        <scheme val="none"/>
      </font>
      <alignment horizontal="center" vertical="center" textRotation="0" indent="0" justifyLastLine="0" shrinkToFit="0" readingOrder="0"/>
    </dxf>
    <dxf>
      <font>
        <strike val="0"/>
        <outline val="0"/>
        <shadow val="0"/>
        <u val="none"/>
        <vertAlign val="baseline"/>
        <sz val="12"/>
        <color rgb="FF000000"/>
        <name val="Times New Roman"/>
        <scheme val="none"/>
      </font>
      <alignment horizontal="center" vertical="center" textRotation="0" indent="0" justifyLastLine="0" shrinkToFit="0" readingOrder="0"/>
    </dxf>
    <dxf>
      <font>
        <strike val="0"/>
        <outline val="0"/>
        <shadow val="0"/>
        <u val="none"/>
        <vertAlign val="baseline"/>
        <sz val="12"/>
        <color theme="1"/>
        <name val="Times New Roman"/>
        <scheme val="none"/>
      </font>
      <alignment horizontal="left" vertical="center" textRotation="0" wrapText="0" indent="0" justifyLastLine="0" shrinkToFit="0" readingOrder="0"/>
    </dxf>
    <dxf>
      <font>
        <strike val="0"/>
        <outline val="0"/>
        <shadow val="0"/>
        <u val="none"/>
        <vertAlign val="baseline"/>
        <sz val="12"/>
        <color theme="1"/>
        <name val="Times New Roman"/>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border diagonalUp="0" diagonalDown="0" outline="0">
        <left/>
        <right style="thin">
          <color indexed="64"/>
        </right>
        <top style="thin">
          <color indexed="64"/>
        </top>
        <bottom style="thin">
          <color indexed="64"/>
        </bottom>
      </border>
    </dxf>
    <dxf>
      <border outline="0">
        <bottom style="thin">
          <color rgb="FF000000"/>
        </bottom>
      </border>
    </dxf>
    <dxf>
      <font>
        <strike val="0"/>
        <outline val="0"/>
        <shadow val="0"/>
        <u val="none"/>
        <vertAlign val="baseline"/>
        <sz val="12"/>
        <color rgb="FF000000"/>
        <name val="Times New Roman"/>
        <scheme val="none"/>
      </font>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border diagonalUp="0" diagonalDown="0" outline="0">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border diagonalUp="0" diagonalDown="0" outline="0">
        <left style="thin">
          <color indexed="64"/>
        </left>
        <right style="thin">
          <color indexed="64"/>
        </right>
        <top/>
        <bottom/>
      </border>
    </dxf>
    <dxf>
      <font>
        <strike val="0"/>
        <outline val="0"/>
        <shadow val="0"/>
        <u val="none"/>
        <vertAlign val="baseline"/>
        <sz val="12"/>
        <color rgb="FF000000"/>
        <name val="Times New Roman"/>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border diagonalUp="0" diagonalDown="0" outline="0">
        <left/>
        <right style="thin">
          <color indexed="64"/>
        </right>
        <top style="thin">
          <color indexed="64"/>
        </top>
        <bottom style="thin">
          <color indexed="64"/>
        </bottom>
      </border>
    </dxf>
    <dxf>
      <border outline="0">
        <bottom style="thin">
          <color rgb="FF000000"/>
        </bottom>
      </border>
    </dxf>
    <dxf>
      <font>
        <strike val="0"/>
        <outline val="0"/>
        <shadow val="0"/>
        <u val="none"/>
        <vertAlign val="baseline"/>
        <sz val="12"/>
        <color rgb="FF000000"/>
        <name val="Times New Roman"/>
        <scheme val="none"/>
      </font>
    </dxf>
    <dxf>
      <font>
        <strike val="0"/>
        <outline val="0"/>
        <shadow val="0"/>
        <u val="none"/>
        <vertAlign val="baseline"/>
        <sz val="12"/>
        <color theme="1"/>
        <name val="Times New Roman"/>
        <scheme val="none"/>
      </font>
      <border diagonalUp="0" diagonalDown="0" outline="0">
        <left style="thin">
          <color indexed="64"/>
        </left>
        <right style="thin">
          <color indexed="64"/>
        </right>
        <top/>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theme="1"/>
        <name val="Times New Roman"/>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dxf>
    <dxf>
      <border>
        <bottom style="thin">
          <color indexed="64"/>
        </bottom>
      </border>
    </dxf>
    <dxf>
      <font>
        <strike val="0"/>
        <outline val="0"/>
        <shadow val="0"/>
        <u val="none"/>
        <vertAlign val="baseline"/>
        <sz val="12"/>
        <color theme="1"/>
        <name val="Times New Roman"/>
        <scheme val="none"/>
      </font>
      <border diagonalUp="0" diagonalDown="0" outline="0">
        <left style="thin">
          <color indexed="64"/>
        </left>
        <right style="thin">
          <color indexed="64"/>
        </right>
        <top/>
        <bottom/>
      </border>
    </dxf>
    <dxf>
      <font>
        <strike val="0"/>
        <outline val="0"/>
        <shadow val="0"/>
        <u val="none"/>
        <vertAlign val="baseline"/>
        <sz val="12"/>
        <color rgb="FF000000"/>
        <name val="Times New Roman"/>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2"/>
        <color rgb="FF000000"/>
        <name val="Times New Roman"/>
        <scheme val="none"/>
      </font>
    </dxf>
    <dxf>
      <border>
        <bottom style="thin">
          <color rgb="FF000000"/>
        </bottom>
      </border>
    </dxf>
    <dxf>
      <font>
        <strike val="0"/>
        <outline val="0"/>
        <shadow val="0"/>
        <u val="none"/>
        <vertAlign val="baseline"/>
        <sz val="12"/>
        <color theme="1"/>
        <name val="Times New Roman"/>
        <scheme val="none"/>
      </font>
      <border diagonalUp="0" diagonalDown="0" outline="0">
        <left style="thin">
          <color indexed="64"/>
        </left>
        <right style="thin">
          <color indexed="64"/>
        </right>
        <top/>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theme="1"/>
        <name val="Times New Roman"/>
        <scheme val="none"/>
      </font>
      <border diagonalUp="0" diagonalDown="0" outline="0">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border diagonalUp="0" diagonalDown="0" outline="0">
        <left style="thin">
          <color indexed="64"/>
        </left>
        <right style="thin">
          <color indexed="64"/>
        </right>
        <top/>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border diagonalUp="0" diagonalDown="0" outline="0">
        <left/>
        <right style="thin">
          <color indexed="64"/>
        </right>
        <top style="thin">
          <color indexed="64"/>
        </top>
        <bottom style="thin">
          <color indexed="64"/>
        </bottom>
      </border>
    </dxf>
    <dxf>
      <border outline="0">
        <bottom style="thin">
          <color rgb="FF000000"/>
        </bottom>
      </border>
    </dxf>
    <dxf>
      <font>
        <strike val="0"/>
        <outline val="0"/>
        <shadow val="0"/>
        <u val="none"/>
        <vertAlign val="baseline"/>
        <sz val="12"/>
        <color rgb="FF000000"/>
        <name val="Times New Roman"/>
        <scheme val="none"/>
      </font>
    </dxf>
    <dxf>
      <font>
        <strike val="0"/>
        <outline val="0"/>
        <shadow val="0"/>
        <u val="none"/>
        <vertAlign val="baseline"/>
        <sz val="12"/>
        <color theme="1"/>
        <name val="Times New Roman"/>
        <scheme val="none"/>
      </font>
      <border diagonalUp="0" diagonalDown="0" outline="0">
        <left style="thin">
          <color indexed="64"/>
        </left>
        <right style="thin">
          <color indexed="64"/>
        </right>
        <top/>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rgb="FF000000"/>
        <name val="Times New Roman"/>
        <scheme val="none"/>
      </font>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alignment horizontal="center" vertical="center" textRotation="0" wrapText="0" indent="0" justifyLastLine="0" shrinkToFit="0" readingOrder="0"/>
      <border outline="0">
        <left style="thin">
          <color indexed="64"/>
        </left>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outline="0">
        <left style="thin">
          <color indexed="64"/>
        </left>
        <right style="thin">
          <color indexed="64"/>
        </right>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outline="0">
        <left style="thin">
          <color indexed="64"/>
        </left>
        <right style="thin">
          <color indexed="64"/>
        </right>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outline="0">
        <left style="thin">
          <color indexed="64"/>
        </left>
        <right style="thin">
          <color indexed="64"/>
        </right>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outline="0">
        <left style="thin">
          <color indexed="64"/>
        </left>
        <right style="thin">
          <color indexed="64"/>
        </right>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outline="0">
        <left style="thin">
          <color indexed="64"/>
        </left>
        <right style="thin">
          <color indexed="64"/>
        </right>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outline="0">
        <left style="thin">
          <color indexed="64"/>
        </left>
        <right style="thin">
          <color indexed="64"/>
        </right>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outline="0">
        <left style="thin">
          <color indexed="64"/>
        </left>
        <right style="thin">
          <color indexed="64"/>
        </right>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outline="0">
        <left style="thin">
          <color indexed="64"/>
        </left>
        <right style="thin">
          <color indexed="64"/>
        </right>
      </border>
    </dxf>
    <dxf>
      <font>
        <strike val="0"/>
        <outline val="0"/>
        <shadow val="0"/>
        <u val="none"/>
        <vertAlign val="baseline"/>
        <sz val="12"/>
        <color theme="1"/>
        <name val="Times New Roman"/>
        <scheme val="none"/>
      </font>
      <alignment horizontal="center" vertical="center" textRotation="0" wrapText="0" indent="0" justifyLastLine="0" shrinkToFit="0" readingOrder="0"/>
      <border outline="0">
        <right style="thin">
          <color indexed="64"/>
        </right>
      </border>
    </dxf>
    <dxf>
      <font>
        <strike val="0"/>
        <outline val="0"/>
        <shadow val="0"/>
        <u val="none"/>
        <vertAlign val="baseline"/>
        <sz val="12"/>
        <color theme="1"/>
        <name val="Times New Roman"/>
        <scheme val="none"/>
      </font>
      <border diagonalUp="0" diagonalDown="0" outline="0">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border diagonalUp="0" diagonalDown="0" outline="0">
        <left style="thin">
          <color indexed="64"/>
        </left>
        <right style="thin">
          <color indexed="64"/>
        </right>
        <top/>
        <bottom/>
      </border>
    </dxf>
    <dxf>
      <font>
        <strike val="0"/>
        <outline val="0"/>
        <shadow val="0"/>
        <u val="none"/>
        <vertAlign val="baseline"/>
        <sz val="12"/>
        <name val="Times New Roman"/>
        <scheme val="none"/>
      </font>
      <fill>
        <patternFill patternType="solid">
          <fgColor indexed="64"/>
          <bgColor theme="9"/>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Times New Roman"/>
        <scheme val="none"/>
      </font>
      <fill>
        <patternFill patternType="solid">
          <fgColor indexed="64"/>
          <bgColor theme="1" tint="0.49998474074526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fill>
        <patternFill patternType="solid">
          <fgColor indexed="64"/>
          <bgColor theme="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fill>
        <patternFill patternType="solid">
          <fgColor indexed="64"/>
          <bgColor theme="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fill>
        <patternFill patternType="solid">
          <fgColor indexed="64"/>
          <bgColor theme="1" tint="0.49998474074526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fill>
        <patternFill patternType="solid">
          <fgColor indexed="64"/>
          <bgColor theme="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fill>
        <patternFill patternType="solid">
          <fgColor indexed="64"/>
          <bgColor theme="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fill>
        <patternFill patternType="solid">
          <fgColor indexed="64"/>
          <bgColor theme="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border diagonalUp="0" diagonalDown="0" outline="0">
        <left/>
        <right style="thin">
          <color indexed="64"/>
        </right>
        <top style="thin">
          <color indexed="64"/>
        </top>
        <bottom style="thin">
          <color indexed="64"/>
        </bottom>
      </border>
    </dxf>
    <dxf>
      <fill>
        <patternFill patternType="solid">
          <fgColor rgb="FF70AD47"/>
          <bgColor rgb="FF000000"/>
        </patternFill>
      </fill>
    </dxf>
    <dxf>
      <font>
        <strike val="0"/>
        <outline val="0"/>
        <shadow val="0"/>
        <u val="none"/>
        <vertAlign val="baseline"/>
        <sz val="12"/>
        <name val="Times New Roman"/>
        <scheme val="none"/>
      </font>
      <fill>
        <patternFill patternType="solid">
          <fgColor indexed="64"/>
          <bgColor theme="9"/>
        </patternFill>
      </fill>
    </dxf>
    <dxf>
      <font>
        <strike val="0"/>
        <outline val="0"/>
        <shadow val="0"/>
        <u val="none"/>
        <vertAlign val="baseline"/>
        <sz val="12"/>
        <name val="Times New Roman"/>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scheme val="none"/>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border diagonalUp="0" diagonalDown="0">
        <left/>
        <right style="thin">
          <color indexed="64"/>
        </right>
        <top style="thin">
          <color indexed="64"/>
        </top>
        <bottom style="thin">
          <color indexed="64"/>
        </bottom>
        <vertical/>
        <horizontal/>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theme="1"/>
        <name val="Times New Roman"/>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scheme val="none"/>
      </font>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solid">
          <fgColor indexed="64"/>
          <bgColor theme="8" tint="0.3999755851924192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dxf>
    <dxf>
      <border outline="0">
        <bottom style="thin">
          <color indexed="64"/>
        </bottom>
      </border>
    </dxf>
    <dxf>
      <font>
        <b val="0"/>
        <i val="0"/>
        <strike val="0"/>
        <condense val="0"/>
        <extend val="0"/>
        <outline val="0"/>
        <shadow val="0"/>
        <u val="none"/>
        <vertAlign val="baseline"/>
        <sz val="12"/>
        <color theme="1"/>
        <name val="Times New Roman"/>
        <scheme val="none"/>
      </font>
      <border diagonalUp="0" diagonalDown="0" outline="0">
        <left style="thin">
          <color indexed="64"/>
        </left>
        <right style="thin">
          <color indexed="64"/>
        </right>
        <top/>
        <bottom/>
      </border>
    </dxf>
    <dxf>
      <font>
        <strike val="0"/>
        <outline val="0"/>
        <shadow val="0"/>
        <u val="none"/>
        <vertAlign val="baseline"/>
        <sz val="12"/>
        <name val="Times New Roman"/>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Times New Roman"/>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fill>
        <patternFill patternType="solid">
          <fgColor indexed="64"/>
          <bgColor theme="5" tint="0.3999755851924192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fill>
        <patternFill patternType="solid">
          <fgColor indexed="64"/>
          <bgColor theme="5" tint="0.3999755851924192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dxf>
    <dxf>
      <font>
        <strike val="0"/>
        <outline val="0"/>
        <shadow val="0"/>
        <u val="none"/>
        <vertAlign val="baseline"/>
        <sz val="12"/>
        <name val="Times New Roman"/>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dxf>
    <dxf>
      <font>
        <strike val="0"/>
        <outline val="0"/>
        <shadow val="0"/>
        <u val="none"/>
        <vertAlign val="baseline"/>
        <sz val="12"/>
        <name val="Times New Roman"/>
        <scheme val="none"/>
      </font>
      <fill>
        <patternFill patternType="solid">
          <fgColor indexed="64"/>
          <bgColor theme="5" tint="0.3999755851924192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fill>
        <patternFill patternType="solid">
          <fgColor indexed="64"/>
          <bgColor theme="5" tint="0.3999755851924192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fill>
        <patternFill patternType="solid">
          <fgColor indexed="64"/>
          <bgColor theme="5" tint="0.3999755851924192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fill>
        <patternFill patternType="none">
          <fgColor indexed="64"/>
          <bgColor auto="1"/>
        </patternFill>
      </fill>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Times New Roman"/>
        <scheme val="none"/>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A-5CC6-11CF-8D67-00AA00BDCE1D}" ax:persistence="persistStreamInit" r:id="rId1"/>
</file>

<file path=xl/activeX/activeX10.xml><?xml version="1.0" encoding="utf-8"?>
<ax:ocx xmlns:ax="http://schemas.microsoft.com/office/2006/activeX" xmlns:r="http://schemas.openxmlformats.org/officeDocument/2006/relationships" ax:classid="{5512D11A-5CC6-11CF-8D67-00AA00BDCE1D}" ax:persistence="persistStreamInit" r:id="rId1"/>
</file>

<file path=xl/activeX/activeX11.xml><?xml version="1.0" encoding="utf-8"?>
<ax:ocx xmlns:ax="http://schemas.microsoft.com/office/2006/activeX" xmlns:r="http://schemas.openxmlformats.org/officeDocument/2006/relationships" ax:classid="{5512D11A-5CC6-11CF-8D67-00AA00BDCE1D}" ax:persistence="persistStreamInit" r:id="rId1"/>
</file>

<file path=xl/activeX/activeX12.xml><?xml version="1.0" encoding="utf-8"?>
<ax:ocx xmlns:ax="http://schemas.microsoft.com/office/2006/activeX" xmlns:r="http://schemas.openxmlformats.org/officeDocument/2006/relationships" ax:classid="{5512D11A-5CC6-11CF-8D67-00AA00BDCE1D}" ax:persistence="persistStreamInit" r:id="rId1"/>
</file>

<file path=xl/activeX/activeX13.xml><?xml version="1.0" encoding="utf-8"?>
<ax:ocx xmlns:ax="http://schemas.microsoft.com/office/2006/activeX" xmlns:r="http://schemas.openxmlformats.org/officeDocument/2006/relationships" ax:classid="{5512D11A-5CC6-11CF-8D67-00AA00BDCE1D}" ax:persistence="persistStreamInit" r:id="rId1"/>
</file>

<file path=xl/activeX/activeX14.xml><?xml version="1.0" encoding="utf-8"?>
<ax:ocx xmlns:ax="http://schemas.microsoft.com/office/2006/activeX" xmlns:r="http://schemas.openxmlformats.org/officeDocument/2006/relationships" ax:classid="{5512D11A-5CC6-11CF-8D67-00AA00BDCE1D}" ax:persistence="persistStreamInit" r:id="rId1"/>
</file>

<file path=xl/activeX/activeX2.xml><?xml version="1.0" encoding="utf-8"?>
<ax:ocx xmlns:ax="http://schemas.microsoft.com/office/2006/activeX" xmlns:r="http://schemas.openxmlformats.org/officeDocument/2006/relationships" ax:classid="{5512D11A-5CC6-11CF-8D67-00AA00BDCE1D}" ax:persistence="persistStreamInit" r:id="rId1"/>
</file>

<file path=xl/activeX/activeX3.xml><?xml version="1.0" encoding="utf-8"?>
<ax:ocx xmlns:ax="http://schemas.microsoft.com/office/2006/activeX" xmlns:r="http://schemas.openxmlformats.org/officeDocument/2006/relationships" ax:classid="{5512D11A-5CC6-11CF-8D67-00AA00BDCE1D}" ax:persistence="persistStreamInit" r:id="rId1"/>
</file>

<file path=xl/activeX/activeX4.xml><?xml version="1.0" encoding="utf-8"?>
<ax:ocx xmlns:ax="http://schemas.microsoft.com/office/2006/activeX" xmlns:r="http://schemas.openxmlformats.org/officeDocument/2006/relationships" ax:classid="{5512D11A-5CC6-11CF-8D67-00AA00BDCE1D}" ax:persistence="persistStreamInit" r:id="rId1"/>
</file>

<file path=xl/activeX/activeX5.xml><?xml version="1.0" encoding="utf-8"?>
<ax:ocx xmlns:ax="http://schemas.microsoft.com/office/2006/activeX" xmlns:r="http://schemas.openxmlformats.org/officeDocument/2006/relationships" ax:classid="{5512D11A-5CC6-11CF-8D67-00AA00BDCE1D}" ax:persistence="persistStreamInit" r:id="rId1"/>
</file>

<file path=xl/activeX/activeX6.xml><?xml version="1.0" encoding="utf-8"?>
<ax:ocx xmlns:ax="http://schemas.microsoft.com/office/2006/activeX" xmlns:r="http://schemas.openxmlformats.org/officeDocument/2006/relationships" ax:classid="{5512D11A-5CC6-11CF-8D67-00AA00BDCE1D}" ax:persistence="persistStreamInit" r:id="rId1"/>
</file>

<file path=xl/activeX/activeX7.xml><?xml version="1.0" encoding="utf-8"?>
<ax:ocx xmlns:ax="http://schemas.microsoft.com/office/2006/activeX" xmlns:r="http://schemas.openxmlformats.org/officeDocument/2006/relationships" ax:classid="{5512D11A-5CC6-11CF-8D67-00AA00BDCE1D}" ax:persistence="persistStreamInit" r:id="rId1"/>
</file>

<file path=xl/activeX/activeX8.xml><?xml version="1.0" encoding="utf-8"?>
<ax:ocx xmlns:ax="http://schemas.microsoft.com/office/2006/activeX" xmlns:r="http://schemas.openxmlformats.org/officeDocument/2006/relationships" ax:classid="{5512D11A-5CC6-11CF-8D67-00AA00BDCE1D}" ax:persistence="persistStreamInit" r:id="rId1"/>
</file>

<file path=xl/activeX/activeX9.xml><?xml version="1.0" encoding="utf-8"?>
<ax:ocx xmlns:ax="http://schemas.microsoft.com/office/2006/activeX" xmlns:r="http://schemas.openxmlformats.org/officeDocument/2006/relationships" ax:classid="{5512D11A-5CC6-11CF-8D67-00AA00BDCE1D}"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121920</xdr:colOff>
          <xdr:row>0</xdr:row>
          <xdr:rowOff>137160</xdr:rowOff>
        </xdr:to>
        <xdr:sp macro="" textlink="">
          <xdr:nvSpPr>
            <xdr:cNvPr id="23553" name="Control 1" hidden="1">
              <a:extLst>
                <a:ext uri="{63B3BB69-23CF-44E3-9099-C40C66FF867C}">
                  <a14:compatExt spid="_x0000_s23553"/>
                </a:ext>
                <a:ext uri="{FF2B5EF4-FFF2-40B4-BE49-F238E27FC236}">
                  <a16:creationId xmlns:a16="http://schemas.microsoft.com/office/drawing/2014/main" id="{00000000-0008-0000-0300-0000015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121920</xdr:colOff>
          <xdr:row>0</xdr:row>
          <xdr:rowOff>137160</xdr:rowOff>
        </xdr:to>
        <xdr:sp macro="" textlink="">
          <xdr:nvSpPr>
            <xdr:cNvPr id="23554" name="Control 2" hidden="1">
              <a:extLst>
                <a:ext uri="{63B3BB69-23CF-44E3-9099-C40C66FF867C}">
                  <a14:compatExt spid="_x0000_s23554"/>
                </a:ext>
                <a:ext uri="{FF2B5EF4-FFF2-40B4-BE49-F238E27FC236}">
                  <a16:creationId xmlns:a16="http://schemas.microsoft.com/office/drawing/2014/main" id="{00000000-0008-0000-0300-0000025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121920</xdr:colOff>
          <xdr:row>0</xdr:row>
          <xdr:rowOff>137160</xdr:rowOff>
        </xdr:to>
        <xdr:sp macro="" textlink="">
          <xdr:nvSpPr>
            <xdr:cNvPr id="23555" name="Control 3" hidden="1">
              <a:extLst>
                <a:ext uri="{63B3BB69-23CF-44E3-9099-C40C66FF867C}">
                  <a14:compatExt spid="_x0000_s23555"/>
                </a:ext>
                <a:ext uri="{FF2B5EF4-FFF2-40B4-BE49-F238E27FC236}">
                  <a16:creationId xmlns:a16="http://schemas.microsoft.com/office/drawing/2014/main" id="{00000000-0008-0000-0300-0000035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121920</xdr:colOff>
          <xdr:row>0</xdr:row>
          <xdr:rowOff>137160</xdr:rowOff>
        </xdr:to>
        <xdr:sp macro="" textlink="">
          <xdr:nvSpPr>
            <xdr:cNvPr id="23556" name="Control 4" hidden="1">
              <a:extLst>
                <a:ext uri="{63B3BB69-23CF-44E3-9099-C40C66FF867C}">
                  <a14:compatExt spid="_x0000_s23556"/>
                </a:ext>
                <a:ext uri="{FF2B5EF4-FFF2-40B4-BE49-F238E27FC236}">
                  <a16:creationId xmlns:a16="http://schemas.microsoft.com/office/drawing/2014/main" id="{00000000-0008-0000-0300-0000045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121920</xdr:colOff>
          <xdr:row>0</xdr:row>
          <xdr:rowOff>137160</xdr:rowOff>
        </xdr:to>
        <xdr:sp macro="" textlink="">
          <xdr:nvSpPr>
            <xdr:cNvPr id="23557" name="Control 5" hidden="1">
              <a:extLst>
                <a:ext uri="{63B3BB69-23CF-44E3-9099-C40C66FF867C}">
                  <a14:compatExt spid="_x0000_s23557"/>
                </a:ext>
                <a:ext uri="{FF2B5EF4-FFF2-40B4-BE49-F238E27FC236}">
                  <a16:creationId xmlns:a16="http://schemas.microsoft.com/office/drawing/2014/main" id="{00000000-0008-0000-0300-0000055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121920</xdr:colOff>
          <xdr:row>0</xdr:row>
          <xdr:rowOff>137160</xdr:rowOff>
        </xdr:to>
        <xdr:sp macro="" textlink="">
          <xdr:nvSpPr>
            <xdr:cNvPr id="23558" name="Control 6" hidden="1">
              <a:extLst>
                <a:ext uri="{63B3BB69-23CF-44E3-9099-C40C66FF867C}">
                  <a14:compatExt spid="_x0000_s23558"/>
                </a:ext>
                <a:ext uri="{FF2B5EF4-FFF2-40B4-BE49-F238E27FC236}">
                  <a16:creationId xmlns:a16="http://schemas.microsoft.com/office/drawing/2014/main" id="{00000000-0008-0000-0300-0000065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121920</xdr:colOff>
          <xdr:row>0</xdr:row>
          <xdr:rowOff>137160</xdr:rowOff>
        </xdr:to>
        <xdr:sp macro="" textlink="">
          <xdr:nvSpPr>
            <xdr:cNvPr id="23559" name="Control 7" hidden="1">
              <a:extLst>
                <a:ext uri="{63B3BB69-23CF-44E3-9099-C40C66FF867C}">
                  <a14:compatExt spid="_x0000_s23559"/>
                </a:ext>
                <a:ext uri="{FF2B5EF4-FFF2-40B4-BE49-F238E27FC236}">
                  <a16:creationId xmlns:a16="http://schemas.microsoft.com/office/drawing/2014/main" id="{00000000-0008-0000-0300-0000075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106680</xdr:colOff>
          <xdr:row>0</xdr:row>
          <xdr:rowOff>114300</xdr:rowOff>
        </xdr:to>
        <xdr:sp macro="" textlink="">
          <xdr:nvSpPr>
            <xdr:cNvPr id="24577" name="Control 1" hidden="1">
              <a:extLst>
                <a:ext uri="{63B3BB69-23CF-44E3-9099-C40C66FF867C}">
                  <a14:compatExt spid="_x0000_s24577"/>
                </a:ext>
                <a:ext uri="{FF2B5EF4-FFF2-40B4-BE49-F238E27FC236}">
                  <a16:creationId xmlns:a16="http://schemas.microsoft.com/office/drawing/2014/main" id="{00000000-0008-0000-0400-0000016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106680</xdr:colOff>
          <xdr:row>0</xdr:row>
          <xdr:rowOff>114300</xdr:rowOff>
        </xdr:to>
        <xdr:sp macro="" textlink="">
          <xdr:nvSpPr>
            <xdr:cNvPr id="24578" name="Control 2" hidden="1">
              <a:extLst>
                <a:ext uri="{63B3BB69-23CF-44E3-9099-C40C66FF867C}">
                  <a14:compatExt spid="_x0000_s24578"/>
                </a:ext>
                <a:ext uri="{FF2B5EF4-FFF2-40B4-BE49-F238E27FC236}">
                  <a16:creationId xmlns:a16="http://schemas.microsoft.com/office/drawing/2014/main" id="{00000000-0008-0000-0400-0000026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106680</xdr:colOff>
          <xdr:row>0</xdr:row>
          <xdr:rowOff>114300</xdr:rowOff>
        </xdr:to>
        <xdr:sp macro="" textlink="">
          <xdr:nvSpPr>
            <xdr:cNvPr id="24579" name="Control 3" hidden="1">
              <a:extLst>
                <a:ext uri="{63B3BB69-23CF-44E3-9099-C40C66FF867C}">
                  <a14:compatExt spid="_x0000_s24579"/>
                </a:ext>
                <a:ext uri="{FF2B5EF4-FFF2-40B4-BE49-F238E27FC236}">
                  <a16:creationId xmlns:a16="http://schemas.microsoft.com/office/drawing/2014/main" id="{00000000-0008-0000-0400-0000036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106680</xdr:colOff>
          <xdr:row>0</xdr:row>
          <xdr:rowOff>114300</xdr:rowOff>
        </xdr:to>
        <xdr:sp macro="" textlink="">
          <xdr:nvSpPr>
            <xdr:cNvPr id="24580" name="Control 4" hidden="1">
              <a:extLst>
                <a:ext uri="{63B3BB69-23CF-44E3-9099-C40C66FF867C}">
                  <a14:compatExt spid="_x0000_s24580"/>
                </a:ext>
                <a:ext uri="{FF2B5EF4-FFF2-40B4-BE49-F238E27FC236}">
                  <a16:creationId xmlns:a16="http://schemas.microsoft.com/office/drawing/2014/main" id="{00000000-0008-0000-0400-0000046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106680</xdr:colOff>
          <xdr:row>0</xdr:row>
          <xdr:rowOff>114300</xdr:rowOff>
        </xdr:to>
        <xdr:sp macro="" textlink="">
          <xdr:nvSpPr>
            <xdr:cNvPr id="24581" name="Control 5" hidden="1">
              <a:extLst>
                <a:ext uri="{63B3BB69-23CF-44E3-9099-C40C66FF867C}">
                  <a14:compatExt spid="_x0000_s24581"/>
                </a:ext>
                <a:ext uri="{FF2B5EF4-FFF2-40B4-BE49-F238E27FC236}">
                  <a16:creationId xmlns:a16="http://schemas.microsoft.com/office/drawing/2014/main" id="{00000000-0008-0000-0400-0000056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106680</xdr:colOff>
          <xdr:row>0</xdr:row>
          <xdr:rowOff>114300</xdr:rowOff>
        </xdr:to>
        <xdr:sp macro="" textlink="">
          <xdr:nvSpPr>
            <xdr:cNvPr id="24582" name="Control 6" hidden="1">
              <a:extLst>
                <a:ext uri="{63B3BB69-23CF-44E3-9099-C40C66FF867C}">
                  <a14:compatExt spid="_x0000_s24582"/>
                </a:ext>
                <a:ext uri="{FF2B5EF4-FFF2-40B4-BE49-F238E27FC236}">
                  <a16:creationId xmlns:a16="http://schemas.microsoft.com/office/drawing/2014/main" id="{00000000-0008-0000-0400-0000066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106680</xdr:colOff>
          <xdr:row>0</xdr:row>
          <xdr:rowOff>114300</xdr:rowOff>
        </xdr:to>
        <xdr:sp macro="" textlink="">
          <xdr:nvSpPr>
            <xdr:cNvPr id="24583" name="Control 7" hidden="1">
              <a:extLst>
                <a:ext uri="{63B3BB69-23CF-44E3-9099-C40C66FF867C}">
                  <a14:compatExt spid="_x0000_s24583"/>
                </a:ext>
                <a:ext uri="{FF2B5EF4-FFF2-40B4-BE49-F238E27FC236}">
                  <a16:creationId xmlns:a16="http://schemas.microsoft.com/office/drawing/2014/main" id="{00000000-0008-0000-0400-0000076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46" displayName="Tabela46" ref="A5:T28" totalsRowShown="0" headerRowDxfId="346" dataDxfId="344" headerRowBorderDxfId="345" tableBorderDxfId="343" totalsRowBorderDxfId="342">
  <autoFilter ref="A5:T28" xr:uid="{00000000-0009-0000-0100-000001000000}"/>
  <tableColumns count="20">
    <tableColumn id="1" xr3:uid="{00000000-0010-0000-0000-000001000000}" name="MRSA Isolates" dataDxfId="341"/>
    <tableColumn id="20" xr3:uid="{00000000-0010-0000-0000-000014000000}" name="Bacterial strain" dataDxfId="340"/>
    <tableColumn id="2" xr3:uid="{00000000-0010-0000-0000-000002000000}" name="Ampicillin" dataDxfId="339"/>
    <tableColumn id="3" xr3:uid="{00000000-0010-0000-0000-000003000000}" name="Mupirocin" dataDxfId="338"/>
    <tableColumn id="4" xr3:uid="{00000000-0010-0000-0000-000004000000}" name="Cefoxitin" dataDxfId="337"/>
    <tableColumn id="5" xr3:uid="{00000000-0010-0000-0000-000005000000}" name="Ciprofloxacin" dataDxfId="336"/>
    <tableColumn id="6" xr3:uid="{00000000-0010-0000-0000-000006000000}" name="Erytromycin" dataDxfId="335"/>
    <tableColumn id="7" xr3:uid="{00000000-0010-0000-0000-000007000000}" name="Fusidic acid" dataDxfId="334"/>
    <tableColumn id="8" xr3:uid="{00000000-0010-0000-0000-000008000000}" name="Gentamicin" dataDxfId="333"/>
    <tableColumn id="9" xr3:uid="{00000000-0010-0000-0000-000009000000}" name="Clindamycin" dataDxfId="332"/>
    <tableColumn id="10" xr3:uid="{00000000-0010-0000-0000-00000A000000}" name="Cloranphenicol" dataDxfId="331"/>
    <tableColumn id="11" xr3:uid="{00000000-0010-0000-0000-00000B000000}" name="Linezolid" dataDxfId="330"/>
    <tableColumn id="12" xr3:uid="{00000000-0010-0000-0000-00000C000000}" name="Oxacilin-1" dataDxfId="329"/>
    <tableColumn id="13" xr3:uid="{00000000-0010-0000-0000-00000D000000}" name="Penicilin G" dataDxfId="328"/>
    <tableColumn id="14" xr3:uid="{00000000-0010-0000-0000-00000E000000}" name="Rifampicin" dataDxfId="327"/>
    <tableColumn id="15" xr3:uid="{00000000-0010-0000-0000-00000F000000}" name="Teicoplanin" dataDxfId="326"/>
    <tableColumn id="16" xr3:uid="{00000000-0010-0000-0000-000010000000}" name="Tetracycline" dataDxfId="325"/>
    <tableColumn id="17" xr3:uid="{00000000-0010-0000-0000-000011000000}" name="Sulfamethoxazolr-trimethoprim" dataDxfId="324"/>
    <tableColumn id="18" xr3:uid="{00000000-0010-0000-0000-000012000000}" name="Vancomycin" dataDxfId="323"/>
    <tableColumn id="19" xr3:uid="{00000000-0010-0000-0000-000013000000}" name="Tigecycline" dataDxfId="322"/>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09000000}" name="Tabela1442" displayName="Tabela1442" ref="A8:K31" totalsRowShown="0" headerRowDxfId="115" dataDxfId="113" headerRowBorderDxfId="114" tableBorderDxfId="112" totalsRowBorderDxfId="111">
  <autoFilter ref="A8:K31" xr:uid="{00000000-0009-0000-0100-000029000000}"/>
  <tableColumns count="11">
    <tableColumn id="1" xr3:uid="{00000000-0010-0000-0900-000001000000}" name="MRSA Isolates" dataDxfId="110"/>
    <tableColumn id="2" xr3:uid="{00000000-0010-0000-0900-000002000000}" name="Bacterial strain" dataDxfId="4"/>
    <tableColumn id="3" xr3:uid="{00000000-0010-0000-0900-000003000000}" name="rep20" dataDxfId="109"/>
    <tableColumn id="4" xr3:uid="{00000000-0010-0000-0900-000004000000}" name="rep7c" dataDxfId="108"/>
    <tableColumn id="5" xr3:uid="{00000000-0010-0000-0900-000005000000}" name="repUS43" dataDxfId="107"/>
    <tableColumn id="6" xr3:uid="{00000000-0010-0000-0900-000006000000}" name="rep5a" dataDxfId="106"/>
    <tableColumn id="7" xr3:uid="{00000000-0010-0000-0900-000007000000}" name="rep16" dataDxfId="105"/>
    <tableColumn id="8" xr3:uid="{00000000-0010-0000-0900-000008000000}" name="repUS5" dataDxfId="104"/>
    <tableColumn id="9" xr3:uid="{00000000-0010-0000-0900-000009000000}" name="rep7a" dataDxfId="103"/>
    <tableColumn id="10" xr3:uid="{00000000-0010-0000-0900-00000A000000}" name="rep21" dataDxfId="102"/>
    <tableColumn id="11" xr3:uid="{00000000-0010-0000-0900-00000B000000}" name="repUS21" dataDxfId="101"/>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ela14" displayName="Tabela14" ref="A8:J31" totalsRowShown="0" headerRowDxfId="100" dataDxfId="98" headerRowBorderDxfId="99" tableBorderDxfId="97" totalsRowBorderDxfId="96">
  <autoFilter ref="A8:J31" xr:uid="{00000000-0009-0000-0100-000007000000}"/>
  <tableColumns count="10">
    <tableColumn id="1" xr3:uid="{00000000-0010-0000-0A00-000001000000}" name="MRSA Isolates" dataDxfId="95"/>
    <tableColumn id="2" xr3:uid="{00000000-0010-0000-0A00-000002000000}" name="Bacterial strain" dataDxfId="3"/>
    <tableColumn id="3" xr3:uid="{00000000-0010-0000-0A00-000003000000}" name="rep20" dataDxfId="94"/>
    <tableColumn id="4" xr3:uid="{00000000-0010-0000-0A00-000004000000}" name="rep7c" dataDxfId="93"/>
    <tableColumn id="5" xr3:uid="{00000000-0010-0000-0A00-000005000000}" name="repUS43" dataDxfId="92"/>
    <tableColumn id="6" xr3:uid="{00000000-0010-0000-0A00-000006000000}" name="rep5a" dataDxfId="91"/>
    <tableColumn id="7" xr3:uid="{00000000-0010-0000-0A00-000007000000}" name="rep16" dataDxfId="90"/>
    <tableColumn id="8" xr3:uid="{00000000-0010-0000-0A00-000008000000}" name="repUS5" dataDxfId="89"/>
    <tableColumn id="9" xr3:uid="{00000000-0010-0000-0A00-000009000000}" name="rep7a" dataDxfId="88"/>
    <tableColumn id="10" xr3:uid="{00000000-0010-0000-0A00-00000A000000}" name="rep21" dataDxfId="87"/>
  </tableColumns>
  <tableStyleInfo name="TableStyleLight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0B000000}" name="Tabela12141843" displayName="Tabela12141843" ref="A8:I31" totalsRowShown="0" headerRowDxfId="86" dataDxfId="85" tableBorderDxfId="84">
  <autoFilter ref="A8:I31" xr:uid="{00000000-0009-0000-0100-00002A000000}"/>
  <tableColumns count="9">
    <tableColumn id="1" xr3:uid="{00000000-0010-0000-0B00-000001000000}" name="MRSA Isolates" dataDxfId="83"/>
    <tableColumn id="2" xr3:uid="{00000000-0010-0000-0B00-000002000000}" name="Bacterial strain" dataDxfId="2"/>
    <tableColumn id="3" xr3:uid="{00000000-0010-0000-0B00-000003000000}" name="rep20" dataDxfId="82"/>
    <tableColumn id="4" xr3:uid="{00000000-0010-0000-0B00-000004000000}" name="rep7c" dataDxfId="81"/>
    <tableColumn id="5" xr3:uid="{00000000-0010-0000-0B00-000005000000}" name="repUS43" dataDxfId="80"/>
    <tableColumn id="6" xr3:uid="{00000000-0010-0000-0B00-000006000000}" name="rep5a" dataDxfId="79"/>
    <tableColumn id="7" xr3:uid="{00000000-0010-0000-0B00-000007000000}" name="rep16" dataDxfId="78"/>
    <tableColumn id="8" xr3:uid="{00000000-0010-0000-0B00-000008000000}" name="repUS5" dataDxfId="77"/>
    <tableColumn id="9" xr3:uid="{00000000-0010-0000-0B00-000009000000}" name="repUS21" dataDxfId="76"/>
  </tableColumns>
  <tableStyleInfo name="TableStyleLight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C000000}" name="Tabela121418" displayName="Tabela121418" ref="A8:H31" totalsRowShown="0" headerRowDxfId="75" dataDxfId="74" tableBorderDxfId="73">
  <autoFilter ref="A8:H31" xr:uid="{00000000-0009-0000-0100-000011000000}"/>
  <tableColumns count="8">
    <tableColumn id="1" xr3:uid="{00000000-0010-0000-0C00-000001000000}" name="MRSA Isolates" dataDxfId="72"/>
    <tableColumn id="2" xr3:uid="{00000000-0010-0000-0C00-000002000000}" name="Bacterial strain" dataDxfId="1"/>
    <tableColumn id="3" xr3:uid="{00000000-0010-0000-0C00-000003000000}" name="rep20" dataDxfId="71"/>
    <tableColumn id="4" xr3:uid="{00000000-0010-0000-0C00-000004000000}" name="rep7c" dataDxfId="70"/>
    <tableColumn id="5" xr3:uid="{00000000-0010-0000-0C00-000005000000}" name="repUS43" dataDxfId="69"/>
    <tableColumn id="6" xr3:uid="{00000000-0010-0000-0C00-000006000000}" name="rep5a" dataDxfId="68"/>
    <tableColumn id="7" xr3:uid="{00000000-0010-0000-0C00-000007000000}" name="rep16" dataDxfId="67"/>
    <tableColumn id="8" xr3:uid="{00000000-0010-0000-0C00-000008000000}" name="repUS5" dataDxfId="66"/>
  </tableColumns>
  <tableStyleInfo name="TableStyleLight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0D000000}" name="Tabela1239" displayName="Tabela1239" ref="A7:B48" totalsRowShown="0" dataDxfId="65" tableBorderDxfId="64">
  <autoFilter ref="A7:B48" xr:uid="{00000000-0009-0000-0100-000026000000}"/>
  <tableColumns count="2">
    <tableColumn id="1" xr3:uid="{00000000-0010-0000-0D00-000001000000}" name="MRSA Isolates" dataDxfId="63"/>
    <tableColumn id="2" xr3:uid="{00000000-0010-0000-0D00-000002000000}" name="Bacterial strain" dataDxfId="62"/>
  </tableColumns>
  <tableStyleInfo name="TableStyleLight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0E000000}" name="Tabela1344" displayName="Tabela1344" ref="C7:J49" totalsRowShown="0" headerRowDxfId="61" dataDxfId="60">
  <autoFilter ref="C7:J49" xr:uid="{00000000-0009-0000-0100-00002B000000}"/>
  <tableColumns count="8">
    <tableColumn id="8" xr3:uid="{00000000-0010-0000-0E00-000008000000}" name="Tn6009" dataDxfId="59"/>
    <tableColumn id="9" xr3:uid="{00000000-0010-0000-0E00-000009000000}" name="ISSau3" dataDxfId="58"/>
    <tableColumn id="10" xr3:uid="{00000000-0010-0000-0E00-00000A000000}" name="ISSau5" dataDxfId="57"/>
    <tableColumn id="19" xr3:uid="{00000000-0010-0000-0E00-000013000000}" name="ISSau2" dataDxfId="56"/>
    <tableColumn id="20" xr3:uid="{00000000-0010-0000-0E00-000014000000}" name="ISSep3" dataDxfId="55"/>
    <tableColumn id="24" xr3:uid="{00000000-0010-0000-0E00-000018000000}" name="ISSau6" dataDxfId="54"/>
    <tableColumn id="38" xr3:uid="{00000000-0010-0000-0E00-000026000000}" name="IS256" dataDxfId="53"/>
    <tableColumn id="40" xr3:uid="{00000000-0010-0000-0E00-000028000000}" name="ISSau8" dataDxfId="52"/>
  </tableColumns>
  <tableStyleInfo name="TableStyleLight8"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F000000}" name="Tabela12" displayName="Tabela12" ref="A7:B30" totalsRowShown="0" dataDxfId="51" tableBorderDxfId="50">
  <autoFilter ref="A7:B30" xr:uid="{00000000-0009-0000-0100-000008000000}"/>
  <tableColumns count="2">
    <tableColumn id="1" xr3:uid="{00000000-0010-0000-0F00-000001000000}" name="MRSA Isolates" dataDxfId="49"/>
    <tableColumn id="2" xr3:uid="{00000000-0010-0000-0F00-000002000000}" name="Bacterial strain" dataDxfId="0"/>
  </tableColumns>
  <tableStyleInfo name="TableStyleLight8"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10000000}" name="Tabela13" displayName="Tabela13" ref="C7:J29" totalsRowShown="0" headerRowDxfId="48" dataDxfId="47">
  <autoFilter ref="C7:J29" xr:uid="{00000000-0009-0000-0100-000009000000}"/>
  <tableColumns count="8">
    <tableColumn id="8" xr3:uid="{00000000-0010-0000-1000-000008000000}" name="Tn6009" dataDxfId="46"/>
    <tableColumn id="9" xr3:uid="{00000000-0010-0000-1000-000009000000}" name="ISSau3" dataDxfId="45"/>
    <tableColumn id="10" xr3:uid="{00000000-0010-0000-1000-00000A000000}" name="ISSau5" dataDxfId="44"/>
    <tableColumn id="19" xr3:uid="{00000000-0010-0000-1000-000013000000}" name="ISSau2" dataDxfId="43"/>
    <tableColumn id="20" xr3:uid="{00000000-0010-0000-1000-000014000000}" name="ISSep3" dataDxfId="42"/>
    <tableColumn id="24" xr3:uid="{00000000-0010-0000-1000-000018000000}" name="ISSau6" dataDxfId="41"/>
    <tableColumn id="38" xr3:uid="{00000000-0010-0000-1000-000026000000}" name="IS256" dataDxfId="40"/>
    <tableColumn id="40" xr3:uid="{00000000-0010-0000-1000-000028000000}" name="ISSau8" dataDxfId="39"/>
  </tableColumns>
  <tableStyleInfo name="TableStyleLight8"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11000000}" name="Tabela12645" displayName="Tabela12645" ref="A7:B44" totalsRowShown="0" dataDxfId="38" tableBorderDxfId="37">
  <autoFilter ref="A7:B44" xr:uid="{00000000-0009-0000-0100-00002C000000}"/>
  <tableColumns count="2">
    <tableColumn id="1" xr3:uid="{00000000-0010-0000-1100-000001000000}" name="MRSA Isolates" dataDxfId="36"/>
    <tableColumn id="2" xr3:uid="{00000000-0010-0000-1100-000002000000}" name="Bacterial strain" dataDxfId="35"/>
  </tableColumns>
  <tableStyleInfo name="TableStyleLight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12000000}" name="Tabela132846" displayName="Tabela132846" ref="C7:J49" totalsRowShown="0" headerRowDxfId="34" dataDxfId="33">
  <autoFilter ref="C7:J49" xr:uid="{00000000-0009-0000-0100-00002D000000}"/>
  <tableColumns count="8">
    <tableColumn id="8" xr3:uid="{00000000-0010-0000-1200-000008000000}" name="Tn6009" dataDxfId="32"/>
    <tableColumn id="9" xr3:uid="{00000000-0010-0000-1200-000009000000}" name="ISSau3" dataDxfId="31"/>
    <tableColumn id="10" xr3:uid="{00000000-0010-0000-1200-00000A000000}" name="ISSau5" dataDxfId="30"/>
    <tableColumn id="19" xr3:uid="{00000000-0010-0000-1200-000013000000}" name="ISSau2" dataDxfId="29"/>
    <tableColumn id="20" xr3:uid="{00000000-0010-0000-1200-000014000000}" name="ISSep3" dataDxfId="28"/>
    <tableColumn id="24" xr3:uid="{00000000-0010-0000-1200-000018000000}" name="ISSau6" dataDxfId="27"/>
    <tableColumn id="38" xr3:uid="{00000000-0010-0000-1200-000026000000}" name="IS256" dataDxfId="26"/>
    <tableColumn id="40" xr3:uid="{00000000-0010-0000-1200-000028000000}" name="ISSau8" dataDxfId="25"/>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Tabela2012" displayName="Tabela2012" ref="A8:V28" totalsRowShown="0" headerRowDxfId="321" dataDxfId="319" headerRowBorderDxfId="320" tableBorderDxfId="318">
  <autoFilter ref="A8:V28" xr:uid="{00000000-0009-0000-0100-00000B000000}"/>
  <tableColumns count="22">
    <tableColumn id="1" xr3:uid="{00000000-0010-0000-0100-000001000000}" name="Protocolo" dataDxfId="317"/>
    <tableColumn id="3" xr3:uid="{00000000-0010-0000-0100-000003000000}" name="MRSA_02" dataDxfId="316"/>
    <tableColumn id="4" xr3:uid="{00000000-0010-0000-0100-000004000000}" name="MRSA_03" dataDxfId="315"/>
    <tableColumn id="7" xr3:uid="{00000000-0010-0000-0100-000007000000}" name="MRSA_06" dataDxfId="314"/>
    <tableColumn id="9" xr3:uid="{00000000-0010-0000-0100-000009000000}" name="MRSA_08" dataDxfId="313"/>
    <tableColumn id="11" xr3:uid="{00000000-0010-0000-0100-00000B000000}" name="MRSA_10" dataDxfId="312"/>
    <tableColumn id="12" xr3:uid="{00000000-0010-0000-0100-00000C000000}" name="MRSA_11" dataDxfId="311"/>
    <tableColumn id="14" xr3:uid="{00000000-0010-0000-0100-00000E000000}" name="MRSA_13" dataDxfId="310"/>
    <tableColumn id="17" xr3:uid="{00000000-0010-0000-0100-000011000000}" name="MRSA_16" dataDxfId="309"/>
    <tableColumn id="18" xr3:uid="{00000000-0010-0000-0100-000012000000}" name="MRSA_17" dataDxfId="308"/>
    <tableColumn id="19" xr3:uid="{00000000-0010-0000-0100-000013000000}" name="MRSA_18" dataDxfId="307"/>
    <tableColumn id="22" xr3:uid="{00000000-0010-0000-0100-000016000000}" name="MRSA_21" dataDxfId="306"/>
    <tableColumn id="25" xr3:uid="{00000000-0010-0000-0100-000019000000}" name="MRSA_24" dataDxfId="305"/>
    <tableColumn id="26" xr3:uid="{00000000-0010-0000-0100-00001A000000}" name="MRSA_25" dataDxfId="304"/>
    <tableColumn id="28" xr3:uid="{00000000-0010-0000-0100-00001C000000}" name="MRSA_27" dataDxfId="303"/>
    <tableColumn id="30" xr3:uid="{00000000-0010-0000-0100-00001E000000}" name="MRSA_29" dataDxfId="302"/>
    <tableColumn id="31" xr3:uid="{00000000-0010-0000-0100-00001F000000}" name="MRSA_30" dataDxfId="301"/>
    <tableColumn id="32" xr3:uid="{00000000-0010-0000-0100-000020000000}" name="MRSA_31" dataDxfId="300"/>
    <tableColumn id="33" xr3:uid="{00000000-0010-0000-0100-000021000000}" name="MRSA_32" dataDxfId="299"/>
    <tableColumn id="36" xr3:uid="{00000000-0010-0000-0100-000024000000}" name="MRSA_35" dataDxfId="298"/>
    <tableColumn id="38" xr3:uid="{00000000-0010-0000-0100-000026000000}" name="MRSA_37" dataDxfId="297"/>
    <tableColumn id="44" xr3:uid="{00000000-0010-0000-0100-00002C000000}" name="Antimicrobiano" dataDxfId="296"/>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13000000}" name="Tabela126" displayName="Tabela126" ref="A7:B39" totalsRowShown="0" dataDxfId="24" tableBorderDxfId="23">
  <autoFilter ref="A7:B39" xr:uid="{00000000-0009-0000-0100-000004000000}"/>
  <tableColumns count="2">
    <tableColumn id="1" xr3:uid="{00000000-0010-0000-1300-000001000000}" name="MRSA Isolates" dataDxfId="22"/>
    <tableColumn id="2" xr3:uid="{00000000-0010-0000-1300-000002000000}" name="Bacterial strain" dataDxfId="21"/>
  </tableColumns>
  <tableStyleInfo name="TableStyleLight8"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4000000}" name="Tabela1328" displayName="Tabela1328" ref="C7:J39" totalsRowShown="0" headerRowDxfId="20" dataDxfId="19">
  <autoFilter ref="C7:J39" xr:uid="{00000000-0009-0000-0100-00001B000000}"/>
  <tableColumns count="8">
    <tableColumn id="8" xr3:uid="{00000000-0010-0000-1400-000008000000}" name="Tn6009" dataDxfId="18"/>
    <tableColumn id="9" xr3:uid="{00000000-0010-0000-1400-000009000000}" name="ISSau3" dataDxfId="17"/>
    <tableColumn id="10" xr3:uid="{00000000-0010-0000-1400-00000A000000}" name="ISSau5" dataDxfId="16"/>
    <tableColumn id="19" xr3:uid="{00000000-0010-0000-1400-000013000000}" name="ISSau2" dataDxfId="15"/>
    <tableColumn id="20" xr3:uid="{00000000-0010-0000-1400-000014000000}" name="ISSep3" dataDxfId="14"/>
    <tableColumn id="24" xr3:uid="{00000000-0010-0000-1400-000018000000}" name="ISSau6" dataDxfId="13"/>
    <tableColumn id="38" xr3:uid="{00000000-0010-0000-1400-000026000000}" name="IS256" dataDxfId="12"/>
    <tableColumn id="40" xr3:uid="{00000000-0010-0000-1400-000028000000}" name="ISSau8" dataDxfId="11"/>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2000000}" name="Tabela20211" displayName="Tabela20211" ref="A8:V28" totalsRowShown="0" headerRowDxfId="295" headerRowBorderDxfId="294" tableBorderDxfId="293">
  <autoFilter ref="A8:V28" xr:uid="{00000000-0009-0000-0100-00000A000000}"/>
  <tableColumns count="22">
    <tableColumn id="1" xr3:uid="{00000000-0010-0000-0200-000001000000}" name="Protocol" dataDxfId="292"/>
    <tableColumn id="3" xr3:uid="{00000000-0010-0000-0200-000003000000}" name="MRSA_02" dataDxfId="291"/>
    <tableColumn id="4" xr3:uid="{00000000-0010-0000-0200-000004000000}" name="MRSA_03" dataDxfId="290"/>
    <tableColumn id="7" xr3:uid="{00000000-0010-0000-0200-000007000000}" name="MRSA_06" dataDxfId="289"/>
    <tableColumn id="9" xr3:uid="{00000000-0010-0000-0200-000009000000}" name="MRSA_08" dataDxfId="288"/>
    <tableColumn id="11" xr3:uid="{00000000-0010-0000-0200-00000B000000}" name="MRSA_10" dataDxfId="287"/>
    <tableColumn id="12" xr3:uid="{00000000-0010-0000-0200-00000C000000}" name="MRSA_11" dataDxfId="286"/>
    <tableColumn id="14" xr3:uid="{00000000-0010-0000-0200-00000E000000}" name="MRSA_13" dataDxfId="285"/>
    <tableColumn id="17" xr3:uid="{00000000-0010-0000-0200-000011000000}" name="MRSA_16" dataDxfId="284"/>
    <tableColumn id="18" xr3:uid="{00000000-0010-0000-0200-000012000000}" name="MRSA_17" dataDxfId="283"/>
    <tableColumn id="19" xr3:uid="{00000000-0010-0000-0200-000013000000}" name="MRSA_18" dataDxfId="282"/>
    <tableColumn id="22" xr3:uid="{00000000-0010-0000-0200-000016000000}" name="MRSA_21" dataDxfId="281"/>
    <tableColumn id="25" xr3:uid="{00000000-0010-0000-0200-000019000000}" name="MRSA_24" dataDxfId="280"/>
    <tableColumn id="26" xr3:uid="{00000000-0010-0000-0200-00001A000000}" name="MRSA_25" dataDxfId="279"/>
    <tableColumn id="28" xr3:uid="{00000000-0010-0000-0200-00001C000000}" name="MRSA_27" dataDxfId="278"/>
    <tableColumn id="30" xr3:uid="{00000000-0010-0000-0200-00001E000000}" name="MRSA_29" dataDxfId="277"/>
    <tableColumn id="31" xr3:uid="{00000000-0010-0000-0200-00001F000000}" name="MRSA_30" dataDxfId="276"/>
    <tableColumn id="32" xr3:uid="{00000000-0010-0000-0200-000020000000}" name="MRSA_31" dataDxfId="275"/>
    <tableColumn id="33" xr3:uid="{00000000-0010-0000-0200-000021000000}" name="MRSA_32" dataDxfId="274"/>
    <tableColumn id="36" xr3:uid="{00000000-0010-0000-0200-000024000000}" name="MRSA_35" dataDxfId="273"/>
    <tableColumn id="38" xr3:uid="{00000000-0010-0000-0200-000026000000}" name="MRSA_37" dataDxfId="272"/>
    <tableColumn id="44" xr3:uid="{00000000-0010-0000-0200-00002C000000}" name="Antimicrobiano" dataDxfId="271"/>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ela9" displayName="Tabela9" ref="A7:M30" totalsRowShown="0" headerRowDxfId="270" dataDxfId="269">
  <autoFilter ref="A7:M30" xr:uid="{00000000-0009-0000-0100-000005000000}"/>
  <sortState xmlns:xlrd2="http://schemas.microsoft.com/office/spreadsheetml/2017/richdata2" ref="A8:M49">
    <sortCondition sortBy="cellColor" ref="C7:C49" dxfId="268"/>
  </sortState>
  <tableColumns count="13">
    <tableColumn id="1" xr3:uid="{00000000-0010-0000-0300-000001000000}" name="MRSA Isolates" dataDxfId="267"/>
    <tableColumn id="2" xr3:uid="{00000000-0010-0000-0300-000002000000}" name="Bacterial strain" dataDxfId="10"/>
    <tableColumn id="3" xr3:uid="{00000000-0010-0000-0300-000003000000}" name="mecA" dataDxfId="266"/>
    <tableColumn id="4" xr3:uid="{00000000-0010-0000-0300-000004000000}" name="blaZ" dataDxfId="265"/>
    <tableColumn id="5" xr3:uid="{00000000-0010-0000-0300-000005000000}" name="tet(M)" dataDxfId="264"/>
    <tableColumn id="6" xr3:uid="{00000000-0010-0000-0300-000006000000}" name="lnu(A)" dataDxfId="263"/>
    <tableColumn id="7" xr3:uid="{00000000-0010-0000-0300-000007000000}" name="tet(K)" dataDxfId="262"/>
    <tableColumn id="8" xr3:uid="{00000000-0010-0000-0300-000008000000}" name="aac(6')-aph(2&quot;)" dataDxfId="261"/>
    <tableColumn id="9" xr3:uid="{00000000-0010-0000-0300-000009000000}" name="msr(A)" dataDxfId="260"/>
    <tableColumn id="10" xr3:uid="{00000000-0010-0000-0300-00000A000000}" name="mph(C)" dataDxfId="259"/>
    <tableColumn id="11" xr3:uid="{00000000-0010-0000-0300-00000B000000}" name="dfrG" dataDxfId="258"/>
    <tableColumn id="12" xr3:uid="{00000000-0010-0000-0300-00000C000000}" name="ant(6)-Ia" dataDxfId="257"/>
    <tableColumn id="13" xr3:uid="{00000000-0010-0000-0300-00000D000000}" name="aph(3')-III" dataDxfId="256"/>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4000000}" name="Tabela121416" displayName="Tabela121416" ref="A7:L30" totalsRowShown="0" headerRowDxfId="255" dataDxfId="254" tableBorderDxfId="253">
  <autoFilter ref="A7:L30" xr:uid="{00000000-0009-0000-0100-00000F000000}"/>
  <tableColumns count="12">
    <tableColumn id="1" xr3:uid="{00000000-0010-0000-0400-000001000000}" name="MRSA Isolates" dataDxfId="252"/>
    <tableColumn id="2" xr3:uid="{00000000-0010-0000-0400-000002000000}" name="Bacterial strain" dataDxfId="9"/>
    <tableColumn id="3" xr3:uid="{00000000-0010-0000-0400-000003000000}" name="mecA" dataDxfId="251"/>
    <tableColumn id="4" xr3:uid="{00000000-0010-0000-0400-000004000000}" name="blaZ" dataDxfId="250"/>
    <tableColumn id="5" xr3:uid="{00000000-0010-0000-0400-000005000000}" name="tet(M)" dataDxfId="249"/>
    <tableColumn id="6" xr3:uid="{00000000-0010-0000-0400-000006000000}" name="lnu(A)" dataDxfId="248"/>
    <tableColumn id="8" xr3:uid="{00000000-0010-0000-0400-000008000000}" name="aac(6')-aph(2&quot;)" dataDxfId="247"/>
    <tableColumn id="9" xr3:uid="{00000000-0010-0000-0400-000009000000}" name="msr(A)" dataDxfId="246"/>
    <tableColumn id="10" xr3:uid="{00000000-0010-0000-0400-00000A000000}" name="mph(C)" dataDxfId="245"/>
    <tableColumn id="11" xr3:uid="{00000000-0010-0000-0400-00000B000000}" name="dfrG" dataDxfId="244"/>
    <tableColumn id="12" xr3:uid="{00000000-0010-0000-0400-00000C000000}" name="ant(6)-Ia" dataDxfId="243"/>
    <tableColumn id="13" xr3:uid="{00000000-0010-0000-0400-00000D000000}" name="aph(3')-III" dataDxfId="242"/>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05000000}" name="Tabela140" displayName="Tabela140" ref="A6:AD20" totalsRowShown="0" headerRowDxfId="241" dataDxfId="240">
  <autoFilter ref="A6:AD20" xr:uid="{00000000-0009-0000-0100-000027000000}"/>
  <tableColumns count="30">
    <tableColumn id="1" xr3:uid="{00000000-0010-0000-0500-000001000000}" name="MRSA Isolates" dataDxfId="239"/>
    <tableColumn id="2" xr3:uid="{00000000-0010-0000-0500-000002000000}" name="Bacterial strain" dataDxfId="8"/>
    <tableColumn id="3" xr3:uid="{00000000-0010-0000-0500-000003000000}" name="hlgA" dataDxfId="238"/>
    <tableColumn id="4" xr3:uid="{00000000-0010-0000-0500-000004000000}" name="hlgB" dataDxfId="237"/>
    <tableColumn id="5" xr3:uid="{00000000-0010-0000-0500-000005000000}" name="hlgC" dataDxfId="236"/>
    <tableColumn id="6" xr3:uid="{00000000-0010-0000-0500-000006000000}" name="lukD" dataDxfId="235"/>
    <tableColumn id="7" xr3:uid="{00000000-0010-0000-0500-000007000000}" name="lukE" dataDxfId="234"/>
    <tableColumn id="8" xr3:uid="{00000000-0010-0000-0500-000008000000}" name="sea" dataDxfId="233"/>
    <tableColumn id="9" xr3:uid="{00000000-0010-0000-0500-000009000000}" name="sed" dataDxfId="232"/>
    <tableColumn id="10" xr3:uid="{00000000-0010-0000-0500-00000A000000}" name="sej" dataDxfId="231"/>
    <tableColumn id="11" xr3:uid="{00000000-0010-0000-0500-00000B000000}" name="ser" dataDxfId="230"/>
    <tableColumn id="12" xr3:uid="{00000000-0010-0000-0500-00000C000000}" name="seg" dataDxfId="229"/>
    <tableColumn id="13" xr3:uid="{00000000-0010-0000-0500-00000D000000}" name="sei" dataDxfId="228"/>
    <tableColumn id="14" xr3:uid="{00000000-0010-0000-0500-00000E000000}" name="sem" dataDxfId="227"/>
    <tableColumn id="15" xr3:uid="{00000000-0010-0000-0500-00000F000000}" name="sen" dataDxfId="226"/>
    <tableColumn id="16" xr3:uid="{00000000-0010-0000-0500-000010000000}" name="seo" dataDxfId="225"/>
    <tableColumn id="17" xr3:uid="{00000000-0010-0000-0500-000011000000}" name="seu" dataDxfId="224"/>
    <tableColumn id="18" xr3:uid="{00000000-0010-0000-0500-000012000000}" name="tst" dataDxfId="223"/>
    <tableColumn id="19" xr3:uid="{00000000-0010-0000-0500-000013000000}" name="sep" dataDxfId="222"/>
    <tableColumn id="29" xr3:uid="{00000000-0010-0000-0500-00001D000000}" name="lukF-PV" dataDxfId="221"/>
    <tableColumn id="31" xr3:uid="{00000000-0010-0000-0500-00001F000000}" name="lukS-PV" dataDxfId="220"/>
    <tableColumn id="37" xr3:uid="{00000000-0010-0000-0500-000025000000}" name="sec" dataDxfId="219"/>
    <tableColumn id="38" xr3:uid="{00000000-0010-0000-0500-000026000000}" name="sec3" dataDxfId="218"/>
    <tableColumn id="39" xr3:uid="{00000000-0010-0000-0500-000027000000}" name="sel" dataDxfId="217"/>
    <tableColumn id="20" xr3:uid="{00000000-0010-0000-0500-000014000000}" name="aur" dataDxfId="216"/>
    <tableColumn id="21" xr3:uid="{00000000-0010-0000-0500-000015000000}" name="splA" dataDxfId="215"/>
    <tableColumn id="22" xr3:uid="{00000000-0010-0000-0500-000016000000}" name="splB" dataDxfId="214"/>
    <tableColumn id="23" xr3:uid="{00000000-0010-0000-0500-000017000000}" name="splE" dataDxfId="213"/>
    <tableColumn id="24" xr3:uid="{00000000-0010-0000-0500-000018000000}" name="sak" dataDxfId="212"/>
    <tableColumn id="25" xr3:uid="{00000000-0010-0000-0500-000019000000}" name="scn" dataDxfId="211"/>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6000000}" name="Tabela1" displayName="Tabela1" ref="A6:AD29" totalsRowShown="0" headerRowDxfId="210" dataDxfId="209">
  <autoFilter ref="A6:AD29" xr:uid="{00000000-0009-0000-0100-000006000000}"/>
  <tableColumns count="30">
    <tableColumn id="1" xr3:uid="{00000000-0010-0000-0600-000001000000}" name="MRSA Isolates" dataDxfId="208"/>
    <tableColumn id="2" xr3:uid="{00000000-0010-0000-0600-000002000000}" name="Bacterial strain" dataDxfId="7"/>
    <tableColumn id="3" xr3:uid="{00000000-0010-0000-0600-000003000000}" name="hlgA" dataDxfId="207"/>
    <tableColumn id="4" xr3:uid="{00000000-0010-0000-0600-000004000000}" name="hlgB" dataDxfId="206"/>
    <tableColumn id="5" xr3:uid="{00000000-0010-0000-0600-000005000000}" name="hlgC" dataDxfId="205"/>
    <tableColumn id="6" xr3:uid="{00000000-0010-0000-0600-000006000000}" name="lukD" dataDxfId="204"/>
    <tableColumn id="7" xr3:uid="{00000000-0010-0000-0600-000007000000}" name="lukE" dataDxfId="203"/>
    <tableColumn id="8" xr3:uid="{00000000-0010-0000-0600-000008000000}" name="sea" dataDxfId="202"/>
    <tableColumn id="9" xr3:uid="{00000000-0010-0000-0600-000009000000}" name="sed" dataDxfId="201"/>
    <tableColumn id="10" xr3:uid="{00000000-0010-0000-0600-00000A000000}" name="sej" dataDxfId="200"/>
    <tableColumn id="11" xr3:uid="{00000000-0010-0000-0600-00000B000000}" name="ser" dataDxfId="199"/>
    <tableColumn id="12" xr3:uid="{00000000-0010-0000-0600-00000C000000}" name="seg" dataDxfId="198"/>
    <tableColumn id="13" xr3:uid="{00000000-0010-0000-0600-00000D000000}" name="sei" dataDxfId="197"/>
    <tableColumn id="14" xr3:uid="{00000000-0010-0000-0600-00000E000000}" name="sem" dataDxfId="196"/>
    <tableColumn id="15" xr3:uid="{00000000-0010-0000-0600-00000F000000}" name="sen" dataDxfId="195"/>
    <tableColumn id="16" xr3:uid="{00000000-0010-0000-0600-000010000000}" name="seo" dataDxfId="194"/>
    <tableColumn id="17" xr3:uid="{00000000-0010-0000-0600-000011000000}" name="seu" dataDxfId="193"/>
    <tableColumn id="18" xr3:uid="{00000000-0010-0000-0600-000012000000}" name="tst" dataDxfId="192"/>
    <tableColumn id="19" xr3:uid="{00000000-0010-0000-0600-000013000000}" name="sep" dataDxfId="191"/>
    <tableColumn id="29" xr3:uid="{00000000-0010-0000-0600-00001D000000}" name="lukF-PV" dataDxfId="190"/>
    <tableColumn id="31" xr3:uid="{00000000-0010-0000-0600-00001F000000}" name="lukS-PV" dataDxfId="189"/>
    <tableColumn id="37" xr3:uid="{00000000-0010-0000-0600-000025000000}" name="sec" dataDxfId="188"/>
    <tableColumn id="38" xr3:uid="{00000000-0010-0000-0600-000026000000}" name="sec3" dataDxfId="187"/>
    <tableColumn id="39" xr3:uid="{00000000-0010-0000-0600-000027000000}" name="sel" dataDxfId="186"/>
    <tableColumn id="20" xr3:uid="{00000000-0010-0000-0600-000014000000}" name="aur" dataDxfId="185"/>
    <tableColumn id="21" xr3:uid="{00000000-0010-0000-0600-000015000000}" name="splA" dataDxfId="184"/>
    <tableColumn id="22" xr3:uid="{00000000-0010-0000-0600-000016000000}" name="splB" dataDxfId="183"/>
    <tableColumn id="23" xr3:uid="{00000000-0010-0000-0600-000017000000}" name="splE" dataDxfId="182"/>
    <tableColumn id="24" xr3:uid="{00000000-0010-0000-0600-000018000000}" name="sak" dataDxfId="181"/>
    <tableColumn id="25" xr3:uid="{00000000-0010-0000-0600-000019000000}" name="scn" dataDxfId="180"/>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07000000}" name="Tabela12141741" displayName="Tabela12141741" ref="A6:AD29" totalsRowShown="0" headerRowDxfId="179" dataDxfId="178" tableBorderDxfId="177">
  <autoFilter ref="A6:AD29" xr:uid="{00000000-0009-0000-0100-000028000000}"/>
  <tableColumns count="30">
    <tableColumn id="1" xr3:uid="{00000000-0010-0000-0700-000001000000}" name="MRSA Isolates" dataDxfId="176"/>
    <tableColumn id="2" xr3:uid="{00000000-0010-0000-0700-000002000000}" name="Bacterial strain" dataDxfId="6"/>
    <tableColumn id="3" xr3:uid="{00000000-0010-0000-0700-000003000000}" name="hlgA" dataDxfId="175"/>
    <tableColumn id="4" xr3:uid="{00000000-0010-0000-0700-000004000000}" name="hlgB" dataDxfId="174"/>
    <tableColumn id="5" xr3:uid="{00000000-0010-0000-0700-000005000000}" name="hlgC" dataDxfId="173"/>
    <tableColumn id="6" xr3:uid="{00000000-0010-0000-0700-000006000000}" name="lukD" dataDxfId="172"/>
    <tableColumn id="7" xr3:uid="{00000000-0010-0000-0700-000007000000}" name="lukE" dataDxfId="171"/>
    <tableColumn id="8" xr3:uid="{00000000-0010-0000-0700-000008000000}" name="sea" dataDxfId="170"/>
    <tableColumn id="9" xr3:uid="{00000000-0010-0000-0700-000009000000}" name="sed" dataDxfId="169"/>
    <tableColumn id="10" xr3:uid="{00000000-0010-0000-0700-00000A000000}" name="sej" dataDxfId="168"/>
    <tableColumn id="11" xr3:uid="{00000000-0010-0000-0700-00000B000000}" name="ser" dataDxfId="167"/>
    <tableColumn id="12" xr3:uid="{00000000-0010-0000-0700-00000C000000}" name="seg" dataDxfId="166"/>
    <tableColumn id="13" xr3:uid="{00000000-0010-0000-0700-00000D000000}" name="sei" dataDxfId="165"/>
    <tableColumn id="14" xr3:uid="{00000000-0010-0000-0700-00000E000000}" name="sem" dataDxfId="164"/>
    <tableColumn id="15" xr3:uid="{00000000-0010-0000-0700-00000F000000}" name="sen" dataDxfId="163"/>
    <tableColumn id="16" xr3:uid="{00000000-0010-0000-0700-000010000000}" name="seo" dataDxfId="162"/>
    <tableColumn id="17" xr3:uid="{00000000-0010-0000-0700-000011000000}" name="seu" dataDxfId="161"/>
    <tableColumn id="18" xr3:uid="{00000000-0010-0000-0700-000012000000}" name="tst" dataDxfId="160"/>
    <tableColumn id="19" xr3:uid="{00000000-0010-0000-0700-000013000000}" name="sep" dataDxfId="159"/>
    <tableColumn id="20" xr3:uid="{00000000-0010-0000-0700-000014000000}" name="lukF-PV" dataDxfId="158"/>
    <tableColumn id="21" xr3:uid="{00000000-0010-0000-0700-000015000000}" name="lukS-PV" dataDxfId="157"/>
    <tableColumn id="22" xr3:uid="{00000000-0010-0000-0700-000016000000}" name="sec" dataDxfId="156"/>
    <tableColumn id="23" xr3:uid="{00000000-0010-0000-0700-000017000000}" name="sec3" dataDxfId="155"/>
    <tableColumn id="24" xr3:uid="{00000000-0010-0000-0700-000018000000}" name="sel" dataDxfId="154"/>
    <tableColumn id="25" xr3:uid="{00000000-0010-0000-0700-000019000000}" name="aur" dataDxfId="153"/>
    <tableColumn id="26" xr3:uid="{00000000-0010-0000-0700-00001A000000}" name="splA" dataDxfId="152"/>
    <tableColumn id="27" xr3:uid="{00000000-0010-0000-0700-00001B000000}" name="splB" dataDxfId="151"/>
    <tableColumn id="28" xr3:uid="{00000000-0010-0000-0700-00001C000000}" name="splE" dataDxfId="150"/>
    <tableColumn id="29" xr3:uid="{00000000-0010-0000-0700-00001D000000}" name="sak" dataDxfId="149"/>
    <tableColumn id="30" xr3:uid="{00000000-0010-0000-0700-00001E000000}" name="scn" dataDxfId="148"/>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8000000}" name="Tabela121417" displayName="Tabela121417" ref="A6:AD29" totalsRowShown="0" headerRowDxfId="147" dataDxfId="146" tableBorderDxfId="145">
  <autoFilter ref="A6:AD29" xr:uid="{00000000-0009-0000-0100-000010000000}"/>
  <tableColumns count="30">
    <tableColumn id="1" xr3:uid="{00000000-0010-0000-0800-000001000000}" name="MRSA Isolates" dataDxfId="144"/>
    <tableColumn id="2" xr3:uid="{00000000-0010-0000-0800-000002000000}" name="Bacterial strain" dataDxfId="5"/>
    <tableColumn id="3" xr3:uid="{00000000-0010-0000-0800-000003000000}" name="hlgA" dataDxfId="143"/>
    <tableColumn id="4" xr3:uid="{00000000-0010-0000-0800-000004000000}" name="hlgB" dataDxfId="142"/>
    <tableColumn id="5" xr3:uid="{00000000-0010-0000-0800-000005000000}" name="hlgC" dataDxfId="141"/>
    <tableColumn id="6" xr3:uid="{00000000-0010-0000-0800-000006000000}" name="lukD" dataDxfId="140"/>
    <tableColumn id="7" xr3:uid="{00000000-0010-0000-0800-000007000000}" name="lukE" dataDxfId="139"/>
    <tableColumn id="8" xr3:uid="{00000000-0010-0000-0800-000008000000}" name="sea" dataDxfId="138"/>
    <tableColumn id="9" xr3:uid="{00000000-0010-0000-0800-000009000000}" name="sed" dataDxfId="137"/>
    <tableColumn id="10" xr3:uid="{00000000-0010-0000-0800-00000A000000}" name="sej" dataDxfId="136"/>
    <tableColumn id="11" xr3:uid="{00000000-0010-0000-0800-00000B000000}" name="ser" dataDxfId="135"/>
    <tableColumn id="12" xr3:uid="{00000000-0010-0000-0800-00000C000000}" name="seg" dataDxfId="134"/>
    <tableColumn id="13" xr3:uid="{00000000-0010-0000-0800-00000D000000}" name="sei" dataDxfId="133"/>
    <tableColumn id="14" xr3:uid="{00000000-0010-0000-0800-00000E000000}" name="sem" dataDxfId="132"/>
    <tableColumn id="15" xr3:uid="{00000000-0010-0000-0800-00000F000000}" name="sen" dataDxfId="131"/>
    <tableColumn id="16" xr3:uid="{00000000-0010-0000-0800-000010000000}" name="seo" dataDxfId="130"/>
    <tableColumn id="17" xr3:uid="{00000000-0010-0000-0800-000011000000}" name="seu" dataDxfId="129"/>
    <tableColumn id="18" xr3:uid="{00000000-0010-0000-0800-000012000000}" name="tst" dataDxfId="128"/>
    <tableColumn id="19" xr3:uid="{00000000-0010-0000-0800-000013000000}" name="sep" dataDxfId="127"/>
    <tableColumn id="20" xr3:uid="{00000000-0010-0000-0800-000014000000}" name="lukF-PV" dataDxfId="126"/>
    <tableColumn id="21" xr3:uid="{00000000-0010-0000-0800-000015000000}" name="lukS-PV" dataDxfId="125"/>
    <tableColumn id="22" xr3:uid="{00000000-0010-0000-0800-000016000000}" name="sec" dataDxfId="124"/>
    <tableColumn id="23" xr3:uid="{00000000-0010-0000-0800-000017000000}" name="sec3" dataDxfId="123"/>
    <tableColumn id="24" xr3:uid="{00000000-0010-0000-0800-000018000000}" name="sel" dataDxfId="122"/>
    <tableColumn id="25" xr3:uid="{00000000-0010-0000-0800-000019000000}" name="aur" dataDxfId="121"/>
    <tableColumn id="26" xr3:uid="{00000000-0010-0000-0800-00001A000000}" name="splA" dataDxfId="120"/>
    <tableColumn id="27" xr3:uid="{00000000-0010-0000-0800-00001B000000}" name="splB" dataDxfId="119"/>
    <tableColumn id="28" xr3:uid="{00000000-0010-0000-0800-00001C000000}" name="splE" dataDxfId="118"/>
    <tableColumn id="29" xr3:uid="{00000000-0010-0000-0800-00001D000000}" name="sak" dataDxfId="117"/>
    <tableColumn id="30" xr3:uid="{00000000-0010-0000-0800-00001E000000}" name="scn" dataDxfId="116"/>
  </tableColumns>
  <tableStyleInfo name="TableStyleLight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table" Target="../tables/table16.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table" Target="../tables/table18.xml"/><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table" Target="../tables/table20.xml"/><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control" Target="../activeX/activeX4.xml"/><Relationship Id="rId3" Type="http://schemas.openxmlformats.org/officeDocument/2006/relationships/vmlDrawing" Target="../drawings/vmlDrawing1.vml"/><Relationship Id="rId7" Type="http://schemas.openxmlformats.org/officeDocument/2006/relationships/control" Target="../activeX/activeX3.xml"/><Relationship Id="rId12"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ontrol" Target="../activeX/activeX2.xml"/><Relationship Id="rId11" Type="http://schemas.openxmlformats.org/officeDocument/2006/relationships/control" Target="../activeX/activeX7.xml"/><Relationship Id="rId5" Type="http://schemas.openxmlformats.org/officeDocument/2006/relationships/image" Target="../media/image1.emf"/><Relationship Id="rId10" Type="http://schemas.openxmlformats.org/officeDocument/2006/relationships/control" Target="../activeX/activeX6.xml"/><Relationship Id="rId4" Type="http://schemas.openxmlformats.org/officeDocument/2006/relationships/control" Target="../activeX/activeX1.xml"/><Relationship Id="rId9" Type="http://schemas.openxmlformats.org/officeDocument/2006/relationships/control" Target="../activeX/activeX5.xml"/></Relationships>
</file>

<file path=xl/worksheets/_rels/sheet5.xml.rels><?xml version="1.0" encoding="UTF-8" standalone="yes"?>
<Relationships xmlns="http://schemas.openxmlformats.org/package/2006/relationships"><Relationship Id="rId8" Type="http://schemas.openxmlformats.org/officeDocument/2006/relationships/control" Target="../activeX/activeX11.xml"/><Relationship Id="rId3" Type="http://schemas.openxmlformats.org/officeDocument/2006/relationships/vmlDrawing" Target="../drawings/vmlDrawing2.vml"/><Relationship Id="rId7" Type="http://schemas.openxmlformats.org/officeDocument/2006/relationships/control" Target="../activeX/activeX10.xml"/><Relationship Id="rId12"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ontrol" Target="../activeX/activeX9.xml"/><Relationship Id="rId11" Type="http://schemas.openxmlformats.org/officeDocument/2006/relationships/control" Target="../activeX/activeX14.xml"/><Relationship Id="rId5" Type="http://schemas.openxmlformats.org/officeDocument/2006/relationships/image" Target="../media/image2.emf"/><Relationship Id="rId10" Type="http://schemas.openxmlformats.org/officeDocument/2006/relationships/control" Target="../activeX/activeX13.xml"/><Relationship Id="rId4" Type="http://schemas.openxmlformats.org/officeDocument/2006/relationships/control" Target="../activeX/activeX8.xml"/><Relationship Id="rId9" Type="http://schemas.openxmlformats.org/officeDocument/2006/relationships/control" Target="../activeX/activeX1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
  <sheetViews>
    <sheetView tabSelected="1" workbookViewId="0">
      <selection activeCell="D12" sqref="D12"/>
    </sheetView>
  </sheetViews>
  <sheetFormatPr defaultRowHeight="14.4" x14ac:dyDescent="0.3"/>
  <cols>
    <col min="1" max="1" width="20.88671875" customWidth="1"/>
    <col min="2" max="2" width="122.109375" customWidth="1"/>
  </cols>
  <sheetData>
    <row r="1" spans="1:2" x14ac:dyDescent="0.3">
      <c r="A1" s="88" t="s">
        <v>288</v>
      </c>
      <c r="B1" s="89"/>
    </row>
    <row r="2" spans="1:2" x14ac:dyDescent="0.3">
      <c r="A2" s="90"/>
      <c r="B2" s="91"/>
    </row>
    <row r="3" spans="1:2" x14ac:dyDescent="0.3">
      <c r="A3" s="92"/>
      <c r="B3" s="93"/>
    </row>
    <row r="4" spans="1:2" ht="15.6" x14ac:dyDescent="0.3">
      <c r="A4" s="85"/>
      <c r="B4" s="85"/>
    </row>
    <row r="5" spans="1:2" ht="15.6" x14ac:dyDescent="0.3">
      <c r="A5" s="86" t="s">
        <v>290</v>
      </c>
      <c r="B5" s="86" t="s">
        <v>312</v>
      </c>
    </row>
    <row r="6" spans="1:2" ht="15.6" x14ac:dyDescent="0.3">
      <c r="A6" s="87" t="s">
        <v>246</v>
      </c>
      <c r="B6" s="11" t="s">
        <v>247</v>
      </c>
    </row>
    <row r="7" spans="1:2" ht="15.6" x14ac:dyDescent="0.3">
      <c r="A7" s="87" t="s">
        <v>248</v>
      </c>
      <c r="B7" s="11" t="s">
        <v>249</v>
      </c>
    </row>
    <row r="8" spans="1:2" ht="15.6" x14ac:dyDescent="0.3">
      <c r="A8" s="87" t="s">
        <v>250</v>
      </c>
      <c r="B8" s="11" t="s">
        <v>251</v>
      </c>
    </row>
    <row r="9" spans="1:2" ht="15.6" x14ac:dyDescent="0.3">
      <c r="A9" s="87" t="s">
        <v>252</v>
      </c>
      <c r="B9" s="11" t="s">
        <v>253</v>
      </c>
    </row>
    <row r="10" spans="1:2" ht="15.6" x14ac:dyDescent="0.3">
      <c r="A10" s="87" t="s">
        <v>254</v>
      </c>
      <c r="B10" s="11" t="s">
        <v>255</v>
      </c>
    </row>
    <row r="11" spans="1:2" ht="15.6" x14ac:dyDescent="0.3">
      <c r="A11" s="87" t="s">
        <v>256</v>
      </c>
      <c r="B11" s="11" t="s">
        <v>257</v>
      </c>
    </row>
    <row r="12" spans="1:2" ht="15.6" x14ac:dyDescent="0.3">
      <c r="A12" s="87" t="s">
        <v>258</v>
      </c>
      <c r="B12" s="11" t="s">
        <v>259</v>
      </c>
    </row>
    <row r="13" spans="1:2" ht="15.6" x14ac:dyDescent="0.3">
      <c r="A13" s="87" t="s">
        <v>260</v>
      </c>
      <c r="B13" s="11" t="s">
        <v>261</v>
      </c>
    </row>
    <row r="14" spans="1:2" ht="15.6" x14ac:dyDescent="0.3">
      <c r="A14" s="87" t="s">
        <v>262</v>
      </c>
      <c r="B14" s="11" t="s">
        <v>263</v>
      </c>
    </row>
    <row r="15" spans="1:2" ht="15.6" x14ac:dyDescent="0.3">
      <c r="A15" s="87" t="s">
        <v>264</v>
      </c>
      <c r="B15" s="11" t="s">
        <v>265</v>
      </c>
    </row>
    <row r="16" spans="1:2" ht="15.6" x14ac:dyDescent="0.3">
      <c r="A16" s="87" t="s">
        <v>266</v>
      </c>
      <c r="B16" s="11" t="s">
        <v>267</v>
      </c>
    </row>
    <row r="17" spans="1:2" ht="15.6" x14ac:dyDescent="0.3">
      <c r="A17" s="87" t="s">
        <v>268</v>
      </c>
      <c r="B17" s="11" t="s">
        <v>269</v>
      </c>
    </row>
    <row r="18" spans="1:2" ht="15.6" x14ac:dyDescent="0.3">
      <c r="A18" s="87" t="s">
        <v>270</v>
      </c>
      <c r="B18" s="11" t="s">
        <v>271</v>
      </c>
    </row>
    <row r="19" spans="1:2" ht="15.6" x14ac:dyDescent="0.3">
      <c r="A19" s="87" t="s">
        <v>272</v>
      </c>
      <c r="B19" s="11" t="s">
        <v>273</v>
      </c>
    </row>
    <row r="20" spans="1:2" ht="15.6" x14ac:dyDescent="0.3">
      <c r="A20" s="87" t="s">
        <v>274</v>
      </c>
      <c r="B20" s="11" t="s">
        <v>275</v>
      </c>
    </row>
    <row r="21" spans="1:2" ht="15.6" x14ac:dyDescent="0.3">
      <c r="A21" s="87" t="s">
        <v>276</v>
      </c>
      <c r="B21" s="11" t="s">
        <v>277</v>
      </c>
    </row>
    <row r="22" spans="1:2" ht="15.6" x14ac:dyDescent="0.3">
      <c r="A22" s="87" t="s">
        <v>278</v>
      </c>
      <c r="B22" s="11" t="s">
        <v>279</v>
      </c>
    </row>
    <row r="23" spans="1:2" ht="15.6" x14ac:dyDescent="0.3">
      <c r="A23" s="87" t="s">
        <v>280</v>
      </c>
      <c r="B23" s="11" t="s">
        <v>281</v>
      </c>
    </row>
    <row r="24" spans="1:2" ht="15.6" x14ac:dyDescent="0.3">
      <c r="A24" s="87" t="s">
        <v>282</v>
      </c>
      <c r="B24" s="11" t="s">
        <v>283</v>
      </c>
    </row>
    <row r="25" spans="1:2" ht="15.6" x14ac:dyDescent="0.3">
      <c r="A25" s="87" t="s">
        <v>284</v>
      </c>
      <c r="B25" s="11" t="s">
        <v>285</v>
      </c>
    </row>
    <row r="26" spans="1:2" ht="15.6" x14ac:dyDescent="0.3">
      <c r="A26" s="87" t="s">
        <v>286</v>
      </c>
      <c r="B26" s="11" t="s">
        <v>287</v>
      </c>
    </row>
  </sheetData>
  <mergeCells count="1">
    <mergeCell ref="A1:B3"/>
  </mergeCells>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34"/>
  <sheetViews>
    <sheetView topLeftCell="A7" workbookViewId="0">
      <selection activeCell="H19" sqref="H19"/>
    </sheetView>
  </sheetViews>
  <sheetFormatPr defaultRowHeight="14.4" x14ac:dyDescent="0.3"/>
  <cols>
    <col min="1" max="1" width="19.44140625" customWidth="1"/>
    <col min="2" max="2" width="42.6640625" customWidth="1"/>
    <col min="3" max="3" width="9.44140625" customWidth="1"/>
    <col min="4" max="4" width="8.5546875" customWidth="1"/>
    <col min="5" max="5" width="9.6640625" customWidth="1"/>
    <col min="6" max="6" width="10.5546875" customWidth="1"/>
    <col min="7" max="7" width="9.5546875" customWidth="1"/>
    <col min="8" max="8" width="18.6640625" customWidth="1"/>
    <col min="9" max="9" width="10.5546875" customWidth="1"/>
    <col min="10" max="10" width="11.33203125" customWidth="1"/>
    <col min="11" max="11" width="8.5546875" customWidth="1"/>
    <col min="12" max="12" width="12.5546875" customWidth="1"/>
    <col min="13" max="13" width="14.33203125" customWidth="1"/>
  </cols>
  <sheetData>
    <row r="1" spans="1:13" x14ac:dyDescent="0.3">
      <c r="A1" s="104" t="s">
        <v>299</v>
      </c>
      <c r="B1" s="105"/>
      <c r="C1" s="105"/>
      <c r="D1" s="105"/>
      <c r="E1" s="105"/>
      <c r="F1" s="105"/>
      <c r="G1" s="105"/>
      <c r="H1" s="105"/>
      <c r="I1" s="105"/>
      <c r="J1" s="105"/>
      <c r="K1" s="105"/>
      <c r="L1" s="105"/>
      <c r="M1" s="106"/>
    </row>
    <row r="2" spans="1:13" x14ac:dyDescent="0.3">
      <c r="A2" s="97"/>
      <c r="B2" s="98"/>
      <c r="C2" s="98"/>
      <c r="D2" s="98"/>
      <c r="E2" s="98"/>
      <c r="F2" s="98"/>
      <c r="G2" s="98"/>
      <c r="H2" s="98"/>
      <c r="I2" s="98"/>
      <c r="J2" s="98"/>
      <c r="K2" s="98"/>
      <c r="L2" s="98"/>
      <c r="M2" s="107"/>
    </row>
    <row r="3" spans="1:13" x14ac:dyDescent="0.3">
      <c r="A3" s="97"/>
      <c r="B3" s="98"/>
      <c r="C3" s="98"/>
      <c r="D3" s="98"/>
      <c r="E3" s="98"/>
      <c r="F3" s="98"/>
      <c r="G3" s="98"/>
      <c r="H3" s="98"/>
      <c r="I3" s="98"/>
      <c r="J3" s="98"/>
      <c r="K3" s="98"/>
      <c r="L3" s="98"/>
      <c r="M3" s="107"/>
    </row>
    <row r="4" spans="1:13" x14ac:dyDescent="0.3">
      <c r="A4" s="97"/>
      <c r="B4" s="98"/>
      <c r="C4" s="98"/>
      <c r="D4" s="98"/>
      <c r="E4" s="98"/>
      <c r="F4" s="98"/>
      <c r="G4" s="98"/>
      <c r="H4" s="98"/>
      <c r="I4" s="98"/>
      <c r="J4" s="98"/>
      <c r="K4" s="98"/>
      <c r="L4" s="98"/>
      <c r="M4" s="107"/>
    </row>
    <row r="5" spans="1:13" x14ac:dyDescent="0.3">
      <c r="A5" s="108"/>
      <c r="B5" s="109"/>
      <c r="C5" s="109"/>
      <c r="D5" s="109"/>
      <c r="E5" s="109"/>
      <c r="F5" s="109"/>
      <c r="G5" s="109"/>
      <c r="H5" s="109"/>
      <c r="I5" s="109"/>
      <c r="J5" s="109"/>
      <c r="K5" s="109"/>
      <c r="L5" s="109"/>
      <c r="M5" s="110"/>
    </row>
    <row r="6" spans="1:13" ht="15.6" x14ac:dyDescent="0.3">
      <c r="A6" s="96" t="s">
        <v>162</v>
      </c>
      <c r="B6" s="96"/>
      <c r="C6" s="103" t="s">
        <v>163</v>
      </c>
      <c r="D6" s="103"/>
      <c r="E6" s="103"/>
      <c r="F6" s="103"/>
      <c r="G6" s="103"/>
      <c r="H6" s="103"/>
      <c r="I6" s="103"/>
      <c r="J6" s="103"/>
      <c r="K6" s="103"/>
      <c r="L6" s="103"/>
      <c r="M6" s="103"/>
    </row>
    <row r="7" spans="1:13" ht="16.2" x14ac:dyDescent="0.35">
      <c r="A7" s="66" t="s">
        <v>156</v>
      </c>
      <c r="B7" s="65" t="s">
        <v>157</v>
      </c>
      <c r="C7" s="48" t="s">
        <v>72</v>
      </c>
      <c r="D7" s="48" t="s">
        <v>73</v>
      </c>
      <c r="E7" s="48" t="s">
        <v>74</v>
      </c>
      <c r="F7" s="48" t="s">
        <v>130</v>
      </c>
      <c r="G7" s="48" t="s">
        <v>75</v>
      </c>
      <c r="H7" s="48" t="s">
        <v>76</v>
      </c>
      <c r="I7" s="48" t="s">
        <v>77</v>
      </c>
      <c r="J7" s="48" t="s">
        <v>78</v>
      </c>
      <c r="K7" s="48" t="s">
        <v>79</v>
      </c>
      <c r="L7" s="48" t="s">
        <v>80</v>
      </c>
      <c r="M7" s="48" t="s">
        <v>81</v>
      </c>
    </row>
    <row r="8" spans="1:13" ht="15.6" x14ac:dyDescent="0.3">
      <c r="A8" s="1" t="s">
        <v>11</v>
      </c>
      <c r="B8" s="11" t="s">
        <v>131</v>
      </c>
      <c r="C8" s="15" t="s">
        <v>110</v>
      </c>
      <c r="D8" s="15" t="s">
        <v>110</v>
      </c>
      <c r="E8" s="16" t="s">
        <v>111</v>
      </c>
      <c r="F8" s="9"/>
      <c r="G8" s="9"/>
      <c r="H8" s="9"/>
      <c r="I8" s="9"/>
      <c r="J8" s="9"/>
      <c r="K8" s="9"/>
      <c r="L8" s="9"/>
      <c r="M8" s="9"/>
    </row>
    <row r="9" spans="1:13" ht="15.6" x14ac:dyDescent="0.3">
      <c r="A9" s="1" t="s">
        <v>19</v>
      </c>
      <c r="B9" s="11" t="s">
        <v>131</v>
      </c>
      <c r="C9" s="15" t="s">
        <v>110</v>
      </c>
      <c r="D9" s="15" t="s">
        <v>110</v>
      </c>
      <c r="E9" s="16" t="s">
        <v>111</v>
      </c>
      <c r="F9" s="9"/>
      <c r="G9" s="9"/>
      <c r="H9" s="9"/>
      <c r="I9" s="9"/>
      <c r="J9" s="9"/>
      <c r="K9" s="9"/>
      <c r="L9" s="9"/>
      <c r="M9" s="9"/>
    </row>
    <row r="10" spans="1:13" ht="15.6" x14ac:dyDescent="0.3">
      <c r="A10" s="1" t="s">
        <v>320</v>
      </c>
      <c r="B10" s="11" t="s">
        <v>131</v>
      </c>
      <c r="C10" s="15" t="s">
        <v>110</v>
      </c>
      <c r="D10" s="15" t="s">
        <v>110</v>
      </c>
      <c r="E10" s="16" t="s">
        <v>111</v>
      </c>
      <c r="F10" s="9"/>
      <c r="G10" s="9"/>
      <c r="H10" s="9"/>
      <c r="I10" s="9"/>
      <c r="J10" s="9"/>
      <c r="K10" s="9"/>
      <c r="L10" s="9"/>
      <c r="M10" s="9"/>
    </row>
    <row r="11" spans="1:13" ht="15.6" x14ac:dyDescent="0.3">
      <c r="A11" s="1" t="s">
        <v>34</v>
      </c>
      <c r="B11" s="11" t="s">
        <v>131</v>
      </c>
      <c r="C11" s="15" t="s">
        <v>110</v>
      </c>
      <c r="D11" s="15" t="s">
        <v>110</v>
      </c>
      <c r="E11" s="16" t="s">
        <v>111</v>
      </c>
      <c r="F11" s="9"/>
      <c r="G11" s="9"/>
      <c r="H11" s="9"/>
      <c r="I11" s="9"/>
      <c r="J11" s="9"/>
      <c r="K11" s="9"/>
      <c r="L11" s="9"/>
      <c r="M11" s="9"/>
    </row>
    <row r="12" spans="1:13" ht="15.6" x14ac:dyDescent="0.3">
      <c r="A12" s="1" t="s">
        <v>321</v>
      </c>
      <c r="B12" s="11" t="s">
        <v>131</v>
      </c>
      <c r="C12" s="15" t="s">
        <v>110</v>
      </c>
      <c r="D12" s="15" t="s">
        <v>110</v>
      </c>
      <c r="E12" s="16" t="s">
        <v>111</v>
      </c>
      <c r="F12" s="9"/>
      <c r="G12" s="9"/>
      <c r="H12" s="9"/>
      <c r="I12" s="9"/>
      <c r="J12" s="9"/>
      <c r="K12" s="9"/>
      <c r="L12" s="9"/>
      <c r="M12" s="9"/>
    </row>
    <row r="13" spans="1:13" ht="15.6" x14ac:dyDescent="0.3">
      <c r="A13" s="1" t="s">
        <v>38</v>
      </c>
      <c r="B13" s="11" t="s">
        <v>131</v>
      </c>
      <c r="C13" s="15" t="s">
        <v>110</v>
      </c>
      <c r="D13" s="15" t="s">
        <v>110</v>
      </c>
      <c r="E13" s="16" t="s">
        <v>111</v>
      </c>
      <c r="F13" s="9"/>
      <c r="G13" s="9"/>
      <c r="H13" s="9"/>
      <c r="I13" s="9"/>
      <c r="J13" s="9"/>
      <c r="K13" s="9"/>
      <c r="L13" s="9"/>
      <c r="M13" s="9"/>
    </row>
    <row r="14" spans="1:13" ht="15.6" x14ac:dyDescent="0.3">
      <c r="A14" s="1" t="s">
        <v>314</v>
      </c>
      <c r="B14" s="11" t="s">
        <v>313</v>
      </c>
      <c r="C14" s="16" t="s">
        <v>111</v>
      </c>
      <c r="D14" s="40" t="s">
        <v>112</v>
      </c>
      <c r="E14" s="9"/>
      <c r="F14" s="9"/>
      <c r="G14" s="9"/>
      <c r="H14" s="9"/>
      <c r="I14" s="9"/>
      <c r="J14" s="9"/>
      <c r="K14" s="9"/>
      <c r="L14" s="9"/>
      <c r="M14" s="9"/>
    </row>
    <row r="15" spans="1:13" ht="15.6" x14ac:dyDescent="0.3">
      <c r="A15" s="1" t="s">
        <v>315</v>
      </c>
      <c r="B15" s="11" t="s">
        <v>313</v>
      </c>
      <c r="C15" s="15" t="s">
        <v>110</v>
      </c>
      <c r="D15" s="40" t="s">
        <v>112</v>
      </c>
      <c r="E15" s="9"/>
      <c r="F15" s="9"/>
      <c r="G15" s="9"/>
      <c r="H15" s="9"/>
      <c r="I15" s="9"/>
      <c r="J15" s="9"/>
      <c r="K15" s="9"/>
      <c r="L15" s="9"/>
      <c r="M15" s="9"/>
    </row>
    <row r="16" spans="1:13" ht="15.6" x14ac:dyDescent="0.3">
      <c r="A16" s="1" t="s">
        <v>46</v>
      </c>
      <c r="B16" s="11" t="s">
        <v>313</v>
      </c>
      <c r="C16" s="15" t="s">
        <v>110</v>
      </c>
      <c r="D16" s="15" t="s">
        <v>110</v>
      </c>
      <c r="E16" s="9"/>
      <c r="F16" s="16" t="s">
        <v>111</v>
      </c>
      <c r="G16" s="9"/>
      <c r="H16" s="9"/>
      <c r="I16" s="9"/>
      <c r="J16" s="9"/>
      <c r="K16" s="9"/>
      <c r="L16" s="9"/>
      <c r="M16" s="9"/>
    </row>
    <row r="17" spans="1:13" ht="15.6" x14ac:dyDescent="0.3">
      <c r="A17" s="1" t="s">
        <v>48</v>
      </c>
      <c r="B17" s="11" t="s">
        <v>313</v>
      </c>
      <c r="C17" s="15" t="s">
        <v>110</v>
      </c>
      <c r="D17" s="15" t="s">
        <v>110</v>
      </c>
      <c r="E17" s="9"/>
      <c r="F17" s="16" t="s">
        <v>111</v>
      </c>
      <c r="G17" s="9"/>
      <c r="H17" s="9"/>
      <c r="I17" s="9"/>
      <c r="J17" s="9"/>
      <c r="K17" s="9"/>
      <c r="L17" s="9"/>
      <c r="M17" s="9"/>
    </row>
    <row r="18" spans="1:13" ht="15.6" x14ac:dyDescent="0.3">
      <c r="A18" s="1" t="s">
        <v>49</v>
      </c>
      <c r="B18" s="11" t="s">
        <v>313</v>
      </c>
      <c r="C18" s="15" t="s">
        <v>110</v>
      </c>
      <c r="D18" s="9"/>
      <c r="E18" s="9"/>
      <c r="F18" s="16" t="s">
        <v>111</v>
      </c>
      <c r="G18" s="9"/>
      <c r="H18" s="9"/>
      <c r="I18" s="9"/>
      <c r="J18" s="9"/>
      <c r="K18" s="9"/>
      <c r="L18" s="9"/>
      <c r="M18" s="9"/>
    </row>
    <row r="19" spans="1:13" ht="15.6" x14ac:dyDescent="0.3">
      <c r="A19" s="1" t="s">
        <v>316</v>
      </c>
      <c r="B19" s="11" t="s">
        <v>313</v>
      </c>
      <c r="C19" s="15" t="s">
        <v>110</v>
      </c>
      <c r="D19" s="16" t="s">
        <v>111</v>
      </c>
      <c r="E19" s="9"/>
      <c r="F19" s="16" t="s">
        <v>111</v>
      </c>
      <c r="G19" s="9"/>
      <c r="H19" s="9"/>
      <c r="I19" s="9"/>
      <c r="J19" s="9"/>
      <c r="K19" s="9"/>
      <c r="L19" s="9"/>
      <c r="M19" s="9"/>
    </row>
    <row r="20" spans="1:13" ht="15.6" x14ac:dyDescent="0.3">
      <c r="A20" s="1" t="s">
        <v>52</v>
      </c>
      <c r="B20" s="11" t="s">
        <v>132</v>
      </c>
      <c r="C20" s="15" t="s">
        <v>110</v>
      </c>
      <c r="D20" s="9"/>
      <c r="E20" s="9"/>
      <c r="F20" s="9"/>
      <c r="G20" s="9"/>
      <c r="H20" s="9"/>
      <c r="I20" s="9"/>
      <c r="J20" s="9"/>
      <c r="K20" s="9"/>
      <c r="L20" s="9"/>
      <c r="M20" s="9"/>
    </row>
    <row r="21" spans="1:13" ht="15.6" x14ac:dyDescent="0.3">
      <c r="A21" s="1" t="s">
        <v>317</v>
      </c>
      <c r="B21" s="11" t="s">
        <v>132</v>
      </c>
      <c r="C21" s="15" t="s">
        <v>110</v>
      </c>
      <c r="D21" s="15" t="s">
        <v>110</v>
      </c>
      <c r="E21" s="9"/>
      <c r="F21" s="9"/>
      <c r="G21" s="9"/>
      <c r="H21" s="9"/>
      <c r="I21" s="9"/>
      <c r="J21" s="9"/>
      <c r="K21" s="9"/>
      <c r="L21" s="9"/>
      <c r="M21" s="9"/>
    </row>
    <row r="22" spans="1:13" ht="15.6" x14ac:dyDescent="0.3">
      <c r="A22" s="1" t="s">
        <v>318</v>
      </c>
      <c r="B22" s="11" t="s">
        <v>132</v>
      </c>
      <c r="C22" s="15" t="s">
        <v>110</v>
      </c>
      <c r="D22" s="9"/>
      <c r="E22" s="9"/>
      <c r="F22" s="9"/>
      <c r="G22" s="9"/>
      <c r="H22" s="9"/>
      <c r="I22" s="9"/>
      <c r="J22" s="9"/>
      <c r="K22" s="9"/>
      <c r="L22" s="9"/>
      <c r="M22" s="9"/>
    </row>
    <row r="23" spans="1:13" ht="15.6" x14ac:dyDescent="0.3">
      <c r="A23" s="1" t="s">
        <v>57</v>
      </c>
      <c r="B23" s="11" t="s">
        <v>132</v>
      </c>
      <c r="C23" s="15" t="s">
        <v>110</v>
      </c>
      <c r="D23" s="15" t="s">
        <v>110</v>
      </c>
      <c r="E23" s="9"/>
      <c r="F23" s="9"/>
      <c r="G23" s="9"/>
      <c r="H23" s="9"/>
      <c r="I23" s="9"/>
      <c r="J23" s="9"/>
      <c r="K23" s="9"/>
      <c r="L23" s="9"/>
      <c r="M23" s="9"/>
    </row>
    <row r="24" spans="1:13" ht="15.6" x14ac:dyDescent="0.3">
      <c r="A24" s="1" t="s">
        <v>58</v>
      </c>
      <c r="B24" s="11" t="s">
        <v>132</v>
      </c>
      <c r="C24" s="15" t="s">
        <v>110</v>
      </c>
      <c r="D24" s="15" t="s">
        <v>110</v>
      </c>
      <c r="E24" s="9"/>
      <c r="F24" s="9"/>
      <c r="G24" s="9"/>
      <c r="H24" s="9"/>
      <c r="I24" s="9"/>
      <c r="J24" s="9"/>
      <c r="K24" s="9"/>
      <c r="L24" s="9"/>
      <c r="M24" s="9"/>
    </row>
    <row r="25" spans="1:13" ht="15.6" x14ac:dyDescent="0.3">
      <c r="A25" s="1" t="s">
        <v>60</v>
      </c>
      <c r="B25" s="11" t="s">
        <v>133</v>
      </c>
      <c r="C25" s="15" t="s">
        <v>110</v>
      </c>
      <c r="D25" s="15" t="s">
        <v>110</v>
      </c>
      <c r="E25" s="9"/>
      <c r="F25" s="9"/>
      <c r="G25" s="9"/>
      <c r="H25" s="15" t="s">
        <v>110</v>
      </c>
      <c r="I25" s="9"/>
      <c r="J25" s="9"/>
      <c r="K25" s="9"/>
      <c r="L25" s="9"/>
      <c r="M25" s="9"/>
    </row>
    <row r="26" spans="1:13" ht="15.6" x14ac:dyDescent="0.3">
      <c r="A26" s="1" t="s">
        <v>61</v>
      </c>
      <c r="B26" s="11" t="s">
        <v>133</v>
      </c>
      <c r="C26" s="15" t="s">
        <v>110</v>
      </c>
      <c r="D26" s="15" t="s">
        <v>110</v>
      </c>
      <c r="E26" s="9"/>
      <c r="F26" s="9"/>
      <c r="G26" s="9"/>
      <c r="H26" s="15" t="s">
        <v>110</v>
      </c>
      <c r="I26" s="9"/>
      <c r="J26" s="9"/>
      <c r="K26" s="9"/>
      <c r="L26" s="9"/>
      <c r="M26" s="9"/>
    </row>
    <row r="27" spans="1:13" ht="15.6" x14ac:dyDescent="0.3">
      <c r="A27" s="1" t="s">
        <v>63</v>
      </c>
      <c r="B27" s="11" t="s">
        <v>132</v>
      </c>
      <c r="C27" s="9"/>
      <c r="D27" s="15" t="s">
        <v>110</v>
      </c>
      <c r="E27" s="9"/>
      <c r="F27" s="9"/>
      <c r="G27" s="9"/>
      <c r="H27" s="9"/>
      <c r="I27" s="9"/>
      <c r="J27" s="9"/>
      <c r="K27" s="9"/>
      <c r="L27" s="9"/>
      <c r="M27" s="9"/>
    </row>
    <row r="28" spans="1:13" ht="15.6" x14ac:dyDescent="0.3">
      <c r="A28" s="1" t="s">
        <v>64</v>
      </c>
      <c r="B28" s="11" t="s">
        <v>132</v>
      </c>
      <c r="C28" s="15" t="s">
        <v>110</v>
      </c>
      <c r="D28" s="15" t="s">
        <v>110</v>
      </c>
      <c r="E28" s="9"/>
      <c r="F28" s="9"/>
      <c r="G28" s="9"/>
      <c r="H28" s="9"/>
      <c r="I28" s="9"/>
      <c r="J28" s="9"/>
      <c r="K28" s="9"/>
      <c r="L28" s="9"/>
      <c r="M28" s="9"/>
    </row>
    <row r="29" spans="1:13" ht="15.6" x14ac:dyDescent="0.3">
      <c r="A29" s="1" t="s">
        <v>319</v>
      </c>
      <c r="B29" s="11" t="s">
        <v>132</v>
      </c>
      <c r="C29" s="9"/>
      <c r="D29" s="40" t="s">
        <v>112</v>
      </c>
      <c r="E29" s="9"/>
      <c r="F29" s="9"/>
      <c r="G29" s="9"/>
      <c r="H29" s="9"/>
      <c r="I29" s="9"/>
      <c r="J29" s="9"/>
      <c r="K29" s="9"/>
      <c r="L29" s="9"/>
      <c r="M29" s="9"/>
    </row>
    <row r="30" spans="1:13" ht="15.6" x14ac:dyDescent="0.3">
      <c r="A30" s="1" t="s">
        <v>66</v>
      </c>
      <c r="B30" s="11" t="s">
        <v>132</v>
      </c>
      <c r="C30" s="15" t="s">
        <v>110</v>
      </c>
      <c r="D30" s="15" t="s">
        <v>110</v>
      </c>
      <c r="E30" s="9"/>
      <c r="F30" s="9"/>
      <c r="G30" s="9"/>
      <c r="H30" s="9"/>
      <c r="I30" s="9"/>
      <c r="J30" s="9"/>
      <c r="K30" s="9"/>
      <c r="L30" s="9"/>
      <c r="M30" s="9"/>
    </row>
    <row r="32" spans="1:13" ht="15.6" x14ac:dyDescent="0.3">
      <c r="A32" s="12">
        <f>COUNTIF(C8:M30, "A")</f>
        <v>38</v>
      </c>
      <c r="B32" s="1" t="s">
        <v>160</v>
      </c>
    </row>
    <row r="33" spans="1:2" ht="15.6" x14ac:dyDescent="0.3">
      <c r="A33" s="13">
        <f>COUNTIF(C8:M30, "B")</f>
        <v>12</v>
      </c>
      <c r="B33" s="1" t="s">
        <v>159</v>
      </c>
    </row>
    <row r="34" spans="1:2" ht="15.6" x14ac:dyDescent="0.3">
      <c r="A34" s="14">
        <f>COUNTIF(C8:M30, "C")</f>
        <v>3</v>
      </c>
      <c r="B34" s="1" t="s">
        <v>158</v>
      </c>
    </row>
  </sheetData>
  <mergeCells count="3">
    <mergeCell ref="A1:M5"/>
    <mergeCell ref="A6:B6"/>
    <mergeCell ref="C6:M6"/>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33"/>
  <sheetViews>
    <sheetView topLeftCell="A5" zoomScaleNormal="100" workbookViewId="0">
      <selection activeCell="B22" sqref="B22"/>
    </sheetView>
  </sheetViews>
  <sheetFormatPr defaultColWidth="9.33203125" defaultRowHeight="15.6" x14ac:dyDescent="0.3"/>
  <cols>
    <col min="1" max="1" width="18.88671875" style="1" customWidth="1"/>
    <col min="2" max="2" width="42.6640625" style="1" bestFit="1" customWidth="1"/>
    <col min="3" max="5" width="8.6640625" style="1" bestFit="1" customWidth="1"/>
    <col min="6" max="6" width="9" style="1" bestFit="1" customWidth="1"/>
    <col min="7" max="7" width="8.6640625" style="1" bestFit="1" customWidth="1"/>
    <col min="8" max="9" width="7.33203125" style="1" bestFit="1" customWidth="1"/>
    <col min="10" max="10" width="6.5546875" style="1" bestFit="1" customWidth="1"/>
    <col min="11" max="11" width="6.6640625" style="1" bestFit="1" customWidth="1"/>
    <col min="12" max="12" width="7.33203125" style="1" bestFit="1" customWidth="1"/>
    <col min="13" max="13" width="6.6640625" style="1" bestFit="1" customWidth="1"/>
    <col min="14" max="14" width="7.6640625" style="1" bestFit="1" customWidth="1"/>
    <col min="15" max="17" width="7.33203125" style="1" bestFit="1" customWidth="1"/>
    <col min="18" max="18" width="6.44140625" style="1" bestFit="1" customWidth="1"/>
    <col min="19" max="19" width="7.33203125" style="1" bestFit="1" customWidth="1"/>
    <col min="20" max="20" width="12.5546875" style="1" bestFit="1" customWidth="1"/>
    <col min="21" max="21" width="12.33203125" style="1" bestFit="1" customWidth="1"/>
    <col min="22" max="22" width="7" style="1" bestFit="1" customWidth="1"/>
    <col min="23" max="23" width="8.33203125" style="1" bestFit="1" customWidth="1"/>
    <col min="24" max="24" width="6.6640625" style="1" bestFit="1" customWidth="1"/>
    <col min="25" max="25" width="7.44140625" style="1" bestFit="1" customWidth="1"/>
    <col min="26" max="28" width="8.44140625" style="1" bestFit="1" customWidth="1"/>
    <col min="29" max="30" width="7.33203125" style="1" bestFit="1" customWidth="1"/>
    <col min="31" max="16384" width="9.33203125" style="1"/>
  </cols>
  <sheetData>
    <row r="1" spans="1:30" ht="15.75" customHeight="1" x14ac:dyDescent="0.3">
      <c r="A1" s="95" t="s">
        <v>300</v>
      </c>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row>
    <row r="2" spans="1:30" ht="15" customHeight="1" x14ac:dyDescent="0.3">
      <c r="A2" s="95"/>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row>
    <row r="3" spans="1:30" ht="15" customHeight="1" x14ac:dyDescent="0.3">
      <c r="A3" s="95"/>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row>
    <row r="4" spans="1:30" ht="15" customHeight="1" x14ac:dyDescent="0.3">
      <c r="A4" s="95"/>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95"/>
      <c r="AD4" s="95"/>
    </row>
    <row r="5" spans="1:30" x14ac:dyDescent="0.3">
      <c r="A5" s="96" t="s">
        <v>162</v>
      </c>
      <c r="B5" s="96"/>
      <c r="C5" s="103" t="s">
        <v>164</v>
      </c>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row>
    <row r="6" spans="1:30" x14ac:dyDescent="0.3">
      <c r="A6" s="19" t="s">
        <v>156</v>
      </c>
      <c r="B6" s="1" t="s">
        <v>157</v>
      </c>
      <c r="C6" s="10" t="s">
        <v>82</v>
      </c>
      <c r="D6" s="10" t="s">
        <v>83</v>
      </c>
      <c r="E6" s="10" t="s">
        <v>84</v>
      </c>
      <c r="F6" s="10" t="s">
        <v>85</v>
      </c>
      <c r="G6" s="10" t="s">
        <v>86</v>
      </c>
      <c r="H6" s="10" t="s">
        <v>87</v>
      </c>
      <c r="I6" s="10" t="s">
        <v>88</v>
      </c>
      <c r="J6" s="10" t="s">
        <v>89</v>
      </c>
      <c r="K6" s="10" t="s">
        <v>90</v>
      </c>
      <c r="L6" s="10" t="s">
        <v>91</v>
      </c>
      <c r="M6" s="10" t="s">
        <v>92</v>
      </c>
      <c r="N6" s="10" t="s">
        <v>93</v>
      </c>
      <c r="O6" s="10" t="s">
        <v>94</v>
      </c>
      <c r="P6" s="10" t="s">
        <v>95</v>
      </c>
      <c r="Q6" s="10" t="s">
        <v>96</v>
      </c>
      <c r="R6" s="10" t="s">
        <v>97</v>
      </c>
      <c r="S6" s="10" t="s">
        <v>98</v>
      </c>
      <c r="T6" s="10" t="s">
        <v>99</v>
      </c>
      <c r="U6" s="10" t="s">
        <v>100</v>
      </c>
      <c r="V6" s="10" t="s">
        <v>101</v>
      </c>
      <c r="W6" s="10" t="s">
        <v>102</v>
      </c>
      <c r="X6" s="10" t="s">
        <v>103</v>
      </c>
      <c r="Y6" s="10" t="s">
        <v>104</v>
      </c>
      <c r="Z6" s="10" t="s">
        <v>105</v>
      </c>
      <c r="AA6" s="10" t="s">
        <v>106</v>
      </c>
      <c r="AB6" s="10" t="s">
        <v>107</v>
      </c>
      <c r="AC6" s="10" t="s">
        <v>108</v>
      </c>
      <c r="AD6" s="10" t="s">
        <v>109</v>
      </c>
    </row>
    <row r="7" spans="1:30" x14ac:dyDescent="0.3">
      <c r="A7" s="11" t="s">
        <v>11</v>
      </c>
      <c r="B7" s="11" t="s">
        <v>131</v>
      </c>
      <c r="C7" s="15" t="s">
        <v>110</v>
      </c>
      <c r="D7" s="16" t="s">
        <v>111</v>
      </c>
      <c r="E7" s="16" t="s">
        <v>111</v>
      </c>
      <c r="F7" s="17" t="s">
        <v>112</v>
      </c>
      <c r="G7" s="17" t="s">
        <v>112</v>
      </c>
      <c r="H7" s="17" t="s">
        <v>112</v>
      </c>
      <c r="I7" s="17" t="s">
        <v>112</v>
      </c>
      <c r="J7" s="16" t="s">
        <v>111</v>
      </c>
      <c r="K7" s="16" t="s">
        <v>111</v>
      </c>
      <c r="L7" s="9"/>
      <c r="M7" s="9"/>
      <c r="N7" s="9"/>
      <c r="O7" s="9"/>
      <c r="P7" s="9"/>
      <c r="Q7" s="9"/>
      <c r="R7" s="9"/>
      <c r="S7" s="9"/>
      <c r="T7" s="9"/>
      <c r="U7" s="9"/>
      <c r="V7" s="9"/>
      <c r="W7" s="9"/>
      <c r="X7" s="9"/>
      <c r="Y7" s="15" t="s">
        <v>110</v>
      </c>
      <c r="Z7" s="16" t="s">
        <v>111</v>
      </c>
      <c r="AA7" s="16" t="s">
        <v>111</v>
      </c>
      <c r="AB7" s="15" t="s">
        <v>110</v>
      </c>
      <c r="AC7" s="15" t="s">
        <v>110</v>
      </c>
      <c r="AD7" s="15" t="s">
        <v>110</v>
      </c>
    </row>
    <row r="8" spans="1:30" x14ac:dyDescent="0.3">
      <c r="A8" s="11" t="s">
        <v>19</v>
      </c>
      <c r="B8" s="11" t="s">
        <v>131</v>
      </c>
      <c r="C8" s="15" t="s">
        <v>110</v>
      </c>
      <c r="D8" s="16" t="s">
        <v>111</v>
      </c>
      <c r="E8" s="16" t="s">
        <v>111</v>
      </c>
      <c r="F8" s="15" t="s">
        <v>110</v>
      </c>
      <c r="G8" s="17" t="s">
        <v>112</v>
      </c>
      <c r="H8" s="15" t="s">
        <v>110</v>
      </c>
      <c r="I8" s="17" t="s">
        <v>112</v>
      </c>
      <c r="J8" s="16" t="s">
        <v>111</v>
      </c>
      <c r="K8" s="16" t="s">
        <v>111</v>
      </c>
      <c r="L8" s="9"/>
      <c r="M8" s="9"/>
      <c r="N8" s="9"/>
      <c r="O8" s="9"/>
      <c r="P8" s="9"/>
      <c r="Q8" s="9"/>
      <c r="R8" s="9"/>
      <c r="S8" s="9"/>
      <c r="T8" s="9"/>
      <c r="U8" s="9"/>
      <c r="V8" s="9"/>
      <c r="W8" s="9"/>
      <c r="X8" s="9"/>
      <c r="Y8" s="15" t="s">
        <v>110</v>
      </c>
      <c r="Z8" s="16" t="s">
        <v>111</v>
      </c>
      <c r="AA8" s="16" t="s">
        <v>111</v>
      </c>
      <c r="AB8" s="15" t="s">
        <v>110</v>
      </c>
      <c r="AC8" s="15" t="s">
        <v>110</v>
      </c>
      <c r="AD8" s="15" t="s">
        <v>110</v>
      </c>
    </row>
    <row r="9" spans="1:30" x14ac:dyDescent="0.3">
      <c r="A9" s="11" t="s">
        <v>30</v>
      </c>
      <c r="B9" s="11" t="s">
        <v>131</v>
      </c>
      <c r="C9" s="15" t="s">
        <v>110</v>
      </c>
      <c r="D9" s="16" t="s">
        <v>111</v>
      </c>
      <c r="E9" s="16" t="s">
        <v>111</v>
      </c>
      <c r="F9" s="15" t="s">
        <v>110</v>
      </c>
      <c r="G9" s="17" t="s">
        <v>112</v>
      </c>
      <c r="H9" s="17" t="s">
        <v>112</v>
      </c>
      <c r="I9" s="16" t="s">
        <v>111</v>
      </c>
      <c r="J9" s="16" t="s">
        <v>111</v>
      </c>
      <c r="K9" s="16" t="s">
        <v>111</v>
      </c>
      <c r="L9" s="9"/>
      <c r="M9" s="9"/>
      <c r="N9" s="9"/>
      <c r="O9" s="9"/>
      <c r="P9" s="9"/>
      <c r="Q9" s="9"/>
      <c r="R9" s="9"/>
      <c r="S9" s="9"/>
      <c r="T9" s="9"/>
      <c r="U9" s="9"/>
      <c r="V9" s="9"/>
      <c r="W9" s="9"/>
      <c r="X9" s="9"/>
      <c r="Y9" s="16" t="s">
        <v>111</v>
      </c>
      <c r="Z9" s="16" t="s">
        <v>111</v>
      </c>
      <c r="AA9" s="16" t="s">
        <v>111</v>
      </c>
      <c r="AB9" s="15" t="s">
        <v>110</v>
      </c>
      <c r="AC9" s="15" t="s">
        <v>110</v>
      </c>
      <c r="AD9" s="15" t="s">
        <v>110</v>
      </c>
    </row>
    <row r="10" spans="1:30" x14ac:dyDescent="0.3">
      <c r="A10" s="11" t="s">
        <v>34</v>
      </c>
      <c r="B10" s="11" t="s">
        <v>131</v>
      </c>
      <c r="C10" s="15" t="s">
        <v>110</v>
      </c>
      <c r="D10" s="16" t="s">
        <v>111</v>
      </c>
      <c r="E10" s="16" t="s">
        <v>111</v>
      </c>
      <c r="F10" s="15" t="s">
        <v>110</v>
      </c>
      <c r="G10" s="17" t="s">
        <v>112</v>
      </c>
      <c r="H10" s="15" t="s">
        <v>110</v>
      </c>
      <c r="I10" s="16" t="s">
        <v>111</v>
      </c>
      <c r="J10" s="16" t="s">
        <v>111</v>
      </c>
      <c r="K10" s="16" t="s">
        <v>111</v>
      </c>
      <c r="L10" s="9"/>
      <c r="M10" s="9"/>
      <c r="N10" s="9"/>
      <c r="O10" s="9"/>
      <c r="P10" s="9"/>
      <c r="Q10" s="9"/>
      <c r="R10" s="9"/>
      <c r="S10" s="9"/>
      <c r="T10" s="9"/>
      <c r="U10" s="9"/>
      <c r="V10" s="9"/>
      <c r="W10" s="9"/>
      <c r="X10" s="9"/>
      <c r="Y10" s="17" t="s">
        <v>112</v>
      </c>
      <c r="Z10" s="16" t="s">
        <v>111</v>
      </c>
      <c r="AA10" s="16" t="s">
        <v>111</v>
      </c>
      <c r="AB10" s="15" t="s">
        <v>110</v>
      </c>
      <c r="AC10" s="15" t="s">
        <v>110</v>
      </c>
      <c r="AD10" s="15" t="s">
        <v>110</v>
      </c>
    </row>
    <row r="11" spans="1:30" x14ac:dyDescent="0.3">
      <c r="A11" s="11" t="s">
        <v>37</v>
      </c>
      <c r="B11" s="11" t="s">
        <v>131</v>
      </c>
      <c r="C11" s="15" t="s">
        <v>110</v>
      </c>
      <c r="D11" s="16" t="s">
        <v>111</v>
      </c>
      <c r="E11" s="16" t="s">
        <v>111</v>
      </c>
      <c r="F11" s="15" t="s">
        <v>110</v>
      </c>
      <c r="G11" s="17" t="s">
        <v>112</v>
      </c>
      <c r="H11" s="15" t="s">
        <v>110</v>
      </c>
      <c r="I11" s="17" t="s">
        <v>112</v>
      </c>
      <c r="J11" s="16" t="s">
        <v>111</v>
      </c>
      <c r="K11" s="16" t="s">
        <v>111</v>
      </c>
      <c r="L11" s="9"/>
      <c r="M11" s="9"/>
      <c r="N11" s="9"/>
      <c r="O11" s="9"/>
      <c r="P11" s="9"/>
      <c r="Q11" s="9"/>
      <c r="R11" s="9"/>
      <c r="S11" s="9"/>
      <c r="T11" s="9"/>
      <c r="U11" s="9"/>
      <c r="V11" s="9"/>
      <c r="W11" s="9"/>
      <c r="X11" s="9"/>
      <c r="Y11" s="15" t="s">
        <v>110</v>
      </c>
      <c r="Z11" s="16" t="s">
        <v>111</v>
      </c>
      <c r="AA11" s="16" t="s">
        <v>111</v>
      </c>
      <c r="AB11" s="15" t="s">
        <v>110</v>
      </c>
      <c r="AC11" s="17" t="s">
        <v>112</v>
      </c>
      <c r="AD11" s="15" t="s">
        <v>110</v>
      </c>
    </row>
    <row r="12" spans="1:30" x14ac:dyDescent="0.3">
      <c r="A12" s="11" t="s">
        <v>38</v>
      </c>
      <c r="B12" s="11" t="s">
        <v>131</v>
      </c>
      <c r="C12" s="15" t="s">
        <v>110</v>
      </c>
      <c r="D12" s="16" t="s">
        <v>111</v>
      </c>
      <c r="E12" s="16" t="s">
        <v>111</v>
      </c>
      <c r="F12" s="15" t="s">
        <v>110</v>
      </c>
      <c r="G12" s="17" t="s">
        <v>112</v>
      </c>
      <c r="H12" s="15" t="s">
        <v>110</v>
      </c>
      <c r="I12" s="17" t="s">
        <v>112</v>
      </c>
      <c r="J12" s="16" t="s">
        <v>111</v>
      </c>
      <c r="K12" s="16" t="s">
        <v>111</v>
      </c>
      <c r="L12" s="9"/>
      <c r="M12" s="9"/>
      <c r="N12" s="9"/>
      <c r="O12" s="9"/>
      <c r="P12" s="9"/>
      <c r="Q12" s="9"/>
      <c r="R12" s="9"/>
      <c r="S12" s="9"/>
      <c r="T12" s="9"/>
      <c r="U12" s="9"/>
      <c r="V12" s="9"/>
      <c r="W12" s="9"/>
      <c r="X12" s="9"/>
      <c r="Y12" s="15" t="s">
        <v>110</v>
      </c>
      <c r="Z12" s="16" t="s">
        <v>111</v>
      </c>
      <c r="AA12" s="16" t="s">
        <v>111</v>
      </c>
      <c r="AB12" s="15" t="s">
        <v>110</v>
      </c>
      <c r="AC12" s="15" t="s">
        <v>110</v>
      </c>
      <c r="AD12" s="15" t="s">
        <v>110</v>
      </c>
    </row>
    <row r="13" spans="1:30" x14ac:dyDescent="0.3">
      <c r="A13" s="11" t="s">
        <v>41</v>
      </c>
      <c r="B13" s="11" t="s">
        <v>313</v>
      </c>
      <c r="C13" s="16" t="s">
        <v>111</v>
      </c>
      <c r="D13" s="15" t="s">
        <v>110</v>
      </c>
      <c r="E13" s="15" t="s">
        <v>110</v>
      </c>
      <c r="F13" s="9"/>
      <c r="G13" s="9"/>
      <c r="H13" s="9"/>
      <c r="I13" s="9"/>
      <c r="J13" s="9"/>
      <c r="K13" s="9"/>
      <c r="L13" s="16" t="s">
        <v>111</v>
      </c>
      <c r="M13" s="16" t="s">
        <v>111</v>
      </c>
      <c r="N13" s="16" t="s">
        <v>111</v>
      </c>
      <c r="O13" s="15" t="s">
        <v>110</v>
      </c>
      <c r="P13" s="15" t="s">
        <v>110</v>
      </c>
      <c r="Q13" s="15" t="s">
        <v>110</v>
      </c>
      <c r="R13" s="15" t="s">
        <v>110</v>
      </c>
      <c r="S13" s="9"/>
      <c r="T13" s="9"/>
      <c r="U13" s="9"/>
      <c r="V13" s="9"/>
      <c r="W13" s="9"/>
      <c r="X13" s="9"/>
      <c r="Y13" s="15" t="s">
        <v>110</v>
      </c>
      <c r="Z13" s="9"/>
      <c r="AA13" s="9"/>
      <c r="AB13" s="9"/>
      <c r="AC13" s="9"/>
      <c r="AD13" s="9"/>
    </row>
    <row r="14" spans="1:30" x14ac:dyDescent="0.3">
      <c r="A14" s="11" t="s">
        <v>44</v>
      </c>
      <c r="B14" s="11" t="s">
        <v>313</v>
      </c>
      <c r="C14" s="16" t="s">
        <v>111</v>
      </c>
      <c r="D14" s="15" t="s">
        <v>110</v>
      </c>
      <c r="E14" s="15" t="s">
        <v>110</v>
      </c>
      <c r="F14" s="9"/>
      <c r="G14" s="9"/>
      <c r="H14" s="9"/>
      <c r="I14" s="9"/>
      <c r="J14" s="9"/>
      <c r="K14" s="9"/>
      <c r="L14" s="16" t="s">
        <v>111</v>
      </c>
      <c r="M14" s="16" t="s">
        <v>111</v>
      </c>
      <c r="N14" s="16" t="s">
        <v>111</v>
      </c>
      <c r="O14" s="15" t="s">
        <v>110</v>
      </c>
      <c r="P14" s="15" t="s">
        <v>110</v>
      </c>
      <c r="Q14" s="15" t="s">
        <v>110</v>
      </c>
      <c r="R14" s="15" t="s">
        <v>110</v>
      </c>
      <c r="S14" s="9"/>
      <c r="T14" s="9"/>
      <c r="U14" s="9"/>
      <c r="V14" s="9"/>
      <c r="W14" s="9"/>
      <c r="X14" s="9"/>
      <c r="Y14" s="15" t="s">
        <v>110</v>
      </c>
      <c r="Z14" s="9"/>
      <c r="AA14" s="9"/>
      <c r="AB14" s="9"/>
      <c r="AC14" s="16" t="s">
        <v>111</v>
      </c>
      <c r="AD14" s="15" t="s">
        <v>110</v>
      </c>
    </row>
    <row r="15" spans="1:30" x14ac:dyDescent="0.3">
      <c r="A15" s="11" t="s">
        <v>46</v>
      </c>
      <c r="B15" s="11" t="s">
        <v>313</v>
      </c>
      <c r="C15" s="16" t="s">
        <v>111</v>
      </c>
      <c r="D15" s="15" t="s">
        <v>110</v>
      </c>
      <c r="E15" s="15" t="s">
        <v>110</v>
      </c>
      <c r="F15" s="9"/>
      <c r="G15" s="9"/>
      <c r="H15" s="9"/>
      <c r="I15" s="9"/>
      <c r="J15" s="9"/>
      <c r="K15" s="9"/>
      <c r="L15" s="16" t="s">
        <v>111</v>
      </c>
      <c r="M15" s="16" t="s">
        <v>111</v>
      </c>
      <c r="N15" s="16" t="s">
        <v>111</v>
      </c>
      <c r="O15" s="15" t="s">
        <v>110</v>
      </c>
      <c r="P15" s="15" t="s">
        <v>110</v>
      </c>
      <c r="Q15" s="15" t="s">
        <v>110</v>
      </c>
      <c r="R15" s="15" t="s">
        <v>110</v>
      </c>
      <c r="S15" s="9"/>
      <c r="T15" s="9"/>
      <c r="U15" s="9"/>
      <c r="V15" s="9"/>
      <c r="W15" s="9"/>
      <c r="X15" s="9"/>
      <c r="Y15" s="15" t="s">
        <v>110</v>
      </c>
      <c r="Z15" s="9"/>
      <c r="AA15" s="9"/>
      <c r="AB15" s="9"/>
      <c r="AC15" s="15" t="s">
        <v>110</v>
      </c>
      <c r="AD15" s="15" t="s">
        <v>110</v>
      </c>
    </row>
    <row r="16" spans="1:30" x14ac:dyDescent="0.3">
      <c r="A16" s="11" t="s">
        <v>48</v>
      </c>
      <c r="B16" s="11" t="s">
        <v>313</v>
      </c>
      <c r="C16" s="16" t="s">
        <v>111</v>
      </c>
      <c r="D16" s="15" t="s">
        <v>110</v>
      </c>
      <c r="E16" s="15" t="s">
        <v>110</v>
      </c>
      <c r="F16" s="9"/>
      <c r="G16" s="9"/>
      <c r="H16" s="9"/>
      <c r="I16" s="9"/>
      <c r="J16" s="9"/>
      <c r="K16" s="9"/>
      <c r="L16" s="16" t="s">
        <v>111</v>
      </c>
      <c r="M16" s="16" t="s">
        <v>111</v>
      </c>
      <c r="N16" s="16" t="s">
        <v>111</v>
      </c>
      <c r="O16" s="15" t="s">
        <v>110</v>
      </c>
      <c r="P16" s="15" t="s">
        <v>110</v>
      </c>
      <c r="Q16" s="15" t="s">
        <v>110</v>
      </c>
      <c r="R16" s="15" t="s">
        <v>110</v>
      </c>
      <c r="S16" s="9"/>
      <c r="T16" s="9"/>
      <c r="U16" s="9"/>
      <c r="V16" s="9"/>
      <c r="W16" s="9"/>
      <c r="X16" s="9"/>
      <c r="Y16" s="15" t="s">
        <v>110</v>
      </c>
      <c r="Z16" s="9"/>
      <c r="AA16" s="9"/>
      <c r="AB16" s="9"/>
      <c r="AC16" s="15" t="s">
        <v>110</v>
      </c>
      <c r="AD16" s="15" t="s">
        <v>110</v>
      </c>
    </row>
    <row r="17" spans="1:30" x14ac:dyDescent="0.3">
      <c r="A17" s="11" t="s">
        <v>49</v>
      </c>
      <c r="B17" s="11" t="s">
        <v>313</v>
      </c>
      <c r="C17" s="16" t="s">
        <v>111</v>
      </c>
      <c r="D17" s="15" t="s">
        <v>110</v>
      </c>
      <c r="E17" s="15" t="s">
        <v>110</v>
      </c>
      <c r="F17" s="9"/>
      <c r="G17" s="9"/>
      <c r="H17" s="9"/>
      <c r="I17" s="9"/>
      <c r="J17" s="9"/>
      <c r="K17" s="9"/>
      <c r="L17" s="16" t="s">
        <v>111</v>
      </c>
      <c r="M17" s="16" t="s">
        <v>111</v>
      </c>
      <c r="N17" s="16" t="s">
        <v>111</v>
      </c>
      <c r="O17" s="15" t="s">
        <v>110</v>
      </c>
      <c r="P17" s="15" t="s">
        <v>110</v>
      </c>
      <c r="Q17" s="15" t="s">
        <v>110</v>
      </c>
      <c r="R17" s="15" t="s">
        <v>110</v>
      </c>
      <c r="S17" s="9"/>
      <c r="T17" s="9"/>
      <c r="U17" s="9"/>
      <c r="V17" s="9"/>
      <c r="W17" s="9"/>
      <c r="X17" s="9"/>
      <c r="Y17" s="15" t="s">
        <v>110</v>
      </c>
      <c r="Z17" s="9"/>
      <c r="AA17" s="9"/>
      <c r="AB17" s="9"/>
      <c r="AC17" s="9"/>
      <c r="AD17" s="9"/>
    </row>
    <row r="18" spans="1:30" x14ac:dyDescent="0.3">
      <c r="A18" s="11" t="s">
        <v>50</v>
      </c>
      <c r="B18" s="11" t="s">
        <v>313</v>
      </c>
      <c r="C18" s="16" t="s">
        <v>111</v>
      </c>
      <c r="D18" s="15" t="s">
        <v>110</v>
      </c>
      <c r="E18" s="15" t="s">
        <v>110</v>
      </c>
      <c r="F18" s="9"/>
      <c r="G18" s="9"/>
      <c r="H18" s="9"/>
      <c r="I18" s="9"/>
      <c r="J18" s="9"/>
      <c r="K18" s="9"/>
      <c r="L18" s="16" t="s">
        <v>111</v>
      </c>
      <c r="M18" s="16" t="s">
        <v>111</v>
      </c>
      <c r="N18" s="16" t="s">
        <v>111</v>
      </c>
      <c r="O18" s="15" t="s">
        <v>110</v>
      </c>
      <c r="P18" s="15" t="s">
        <v>110</v>
      </c>
      <c r="Q18" s="15" t="s">
        <v>110</v>
      </c>
      <c r="R18" s="15" t="s">
        <v>110</v>
      </c>
      <c r="S18" s="9"/>
      <c r="T18" s="9"/>
      <c r="U18" s="9"/>
      <c r="V18" s="9"/>
      <c r="W18" s="9"/>
      <c r="X18" s="9"/>
      <c r="Y18" s="15" t="s">
        <v>110</v>
      </c>
      <c r="Z18" s="9"/>
      <c r="AA18" s="9"/>
      <c r="AB18" s="9"/>
      <c r="AC18" s="15" t="s">
        <v>110</v>
      </c>
      <c r="AD18" s="15" t="s">
        <v>110</v>
      </c>
    </row>
    <row r="19" spans="1:30" x14ac:dyDescent="0.3">
      <c r="A19" s="11" t="s">
        <v>52</v>
      </c>
      <c r="B19" s="11" t="s">
        <v>132</v>
      </c>
      <c r="C19" s="15" t="s">
        <v>110</v>
      </c>
      <c r="D19" s="15" t="s">
        <v>110</v>
      </c>
      <c r="E19" s="15" t="s">
        <v>110</v>
      </c>
      <c r="F19" s="15" t="s">
        <v>110</v>
      </c>
      <c r="G19" s="15" t="s">
        <v>110</v>
      </c>
      <c r="H19" s="9"/>
      <c r="I19" s="9"/>
      <c r="J19" s="9"/>
      <c r="K19" s="9"/>
      <c r="L19" s="17" t="s">
        <v>112</v>
      </c>
      <c r="M19" s="15" t="s">
        <v>110</v>
      </c>
      <c r="N19" s="15" t="s">
        <v>110</v>
      </c>
      <c r="O19" s="15" t="s">
        <v>110</v>
      </c>
      <c r="P19" s="15" t="s">
        <v>110</v>
      </c>
      <c r="Q19" s="17" t="s">
        <v>112</v>
      </c>
      <c r="R19" s="9"/>
      <c r="S19" s="15" t="s">
        <v>110</v>
      </c>
      <c r="T19" s="9"/>
      <c r="U19" s="9"/>
      <c r="V19" s="9"/>
      <c r="W19" s="9"/>
      <c r="X19" s="9"/>
      <c r="Y19" s="15" t="s">
        <v>110</v>
      </c>
      <c r="Z19" s="15" t="s">
        <v>110</v>
      </c>
      <c r="AA19" s="15" t="s">
        <v>110</v>
      </c>
      <c r="AB19" s="9"/>
      <c r="AC19" s="15" t="s">
        <v>110</v>
      </c>
      <c r="AD19" s="15" t="s">
        <v>110</v>
      </c>
    </row>
    <row r="20" spans="1:30" x14ac:dyDescent="0.3">
      <c r="A20" s="11" t="s">
        <v>54</v>
      </c>
      <c r="B20" s="11" t="s">
        <v>132</v>
      </c>
      <c r="C20" s="15" t="s">
        <v>110</v>
      </c>
      <c r="D20" s="15" t="s">
        <v>110</v>
      </c>
      <c r="E20" s="15" t="s">
        <v>110</v>
      </c>
      <c r="F20" s="15" t="s">
        <v>110</v>
      </c>
      <c r="G20" s="15" t="s">
        <v>110</v>
      </c>
      <c r="H20" s="9"/>
      <c r="I20" s="9"/>
      <c r="J20" s="9"/>
      <c r="K20" s="9"/>
      <c r="L20" s="16" t="s">
        <v>111</v>
      </c>
      <c r="M20" s="15" t="s">
        <v>110</v>
      </c>
      <c r="N20" s="15" t="s">
        <v>110</v>
      </c>
      <c r="O20" s="15" t="s">
        <v>110</v>
      </c>
      <c r="P20" s="15" t="s">
        <v>110</v>
      </c>
      <c r="Q20" s="17" t="s">
        <v>112</v>
      </c>
      <c r="R20" s="9"/>
      <c r="S20" s="15" t="s">
        <v>110</v>
      </c>
      <c r="T20" s="9"/>
      <c r="U20" s="9"/>
      <c r="V20" s="9"/>
      <c r="W20" s="9"/>
      <c r="X20" s="9"/>
      <c r="Y20" s="15" t="s">
        <v>110</v>
      </c>
      <c r="Z20" s="15" t="s">
        <v>110</v>
      </c>
      <c r="AA20" s="15" t="s">
        <v>110</v>
      </c>
      <c r="AB20" s="9"/>
      <c r="AC20" s="15" t="s">
        <v>110</v>
      </c>
      <c r="AD20" s="15" t="s">
        <v>110</v>
      </c>
    </row>
    <row r="21" spans="1:30" x14ac:dyDescent="0.3">
      <c r="A21" s="11" t="s">
        <v>55</v>
      </c>
      <c r="B21" s="1" t="s">
        <v>132</v>
      </c>
      <c r="C21" s="15" t="s">
        <v>110</v>
      </c>
      <c r="D21" s="15" t="s">
        <v>110</v>
      </c>
      <c r="E21" s="15" t="s">
        <v>110</v>
      </c>
      <c r="F21" s="15" t="s">
        <v>110</v>
      </c>
      <c r="G21" s="15" t="s">
        <v>110</v>
      </c>
      <c r="H21" s="9"/>
      <c r="I21" s="9"/>
      <c r="J21" s="9"/>
      <c r="K21" s="9"/>
      <c r="L21" s="16" t="s">
        <v>111</v>
      </c>
      <c r="M21" s="15" t="s">
        <v>110</v>
      </c>
      <c r="N21" s="15" t="s">
        <v>110</v>
      </c>
      <c r="O21" s="15" t="s">
        <v>110</v>
      </c>
      <c r="P21" s="15" t="s">
        <v>110</v>
      </c>
      <c r="Q21" s="17" t="s">
        <v>112</v>
      </c>
      <c r="R21" s="9"/>
      <c r="S21" s="15" t="s">
        <v>110</v>
      </c>
      <c r="T21" s="9"/>
      <c r="U21" s="9"/>
      <c r="V21" s="9"/>
      <c r="W21" s="9"/>
      <c r="X21" s="9"/>
      <c r="Y21" s="15" t="s">
        <v>110</v>
      </c>
      <c r="Z21" s="15" t="s">
        <v>110</v>
      </c>
      <c r="AA21" s="15" t="s">
        <v>110</v>
      </c>
      <c r="AB21" s="9"/>
      <c r="AC21" s="15" t="s">
        <v>110</v>
      </c>
      <c r="AD21" s="15" t="s">
        <v>110</v>
      </c>
    </row>
    <row r="22" spans="1:30" x14ac:dyDescent="0.3">
      <c r="A22" s="11" t="s">
        <v>57</v>
      </c>
      <c r="B22" s="11" t="s">
        <v>132</v>
      </c>
      <c r="C22" s="15" t="s">
        <v>110</v>
      </c>
      <c r="D22" s="15" t="s">
        <v>110</v>
      </c>
      <c r="E22" s="15" t="s">
        <v>110</v>
      </c>
      <c r="F22" s="15" t="s">
        <v>110</v>
      </c>
      <c r="G22" s="16" t="s">
        <v>111</v>
      </c>
      <c r="H22" s="9"/>
      <c r="I22" s="9"/>
      <c r="J22" s="9"/>
      <c r="K22" s="9"/>
      <c r="L22" s="16" t="s">
        <v>111</v>
      </c>
      <c r="M22" s="15" t="s">
        <v>110</v>
      </c>
      <c r="N22" s="15" t="s">
        <v>110</v>
      </c>
      <c r="O22" s="15" t="s">
        <v>110</v>
      </c>
      <c r="P22" s="15" t="s">
        <v>110</v>
      </c>
      <c r="Q22" s="17" t="s">
        <v>112</v>
      </c>
      <c r="R22" s="15" t="s">
        <v>110</v>
      </c>
      <c r="S22" s="15" t="s">
        <v>110</v>
      </c>
      <c r="T22" s="9"/>
      <c r="U22" s="9"/>
      <c r="V22" s="9"/>
      <c r="W22" s="9"/>
      <c r="X22" s="9"/>
      <c r="Y22" s="15" t="s">
        <v>110</v>
      </c>
      <c r="Z22" s="15" t="s">
        <v>110</v>
      </c>
      <c r="AA22" s="15" t="s">
        <v>110</v>
      </c>
      <c r="AB22" s="9"/>
      <c r="AC22" s="15" t="s">
        <v>110</v>
      </c>
      <c r="AD22" s="15" t="s">
        <v>110</v>
      </c>
    </row>
    <row r="23" spans="1:30" x14ac:dyDescent="0.3">
      <c r="A23" s="11" t="s">
        <v>58</v>
      </c>
      <c r="B23" s="11" t="s">
        <v>132</v>
      </c>
      <c r="C23" s="15" t="s">
        <v>110</v>
      </c>
      <c r="D23" s="15" t="s">
        <v>110</v>
      </c>
      <c r="E23" s="15" t="s">
        <v>110</v>
      </c>
      <c r="F23" s="15" t="s">
        <v>110</v>
      </c>
      <c r="G23" s="16" t="s">
        <v>111</v>
      </c>
      <c r="H23" s="9"/>
      <c r="I23" s="9"/>
      <c r="J23" s="9"/>
      <c r="K23" s="9"/>
      <c r="L23" s="16" t="s">
        <v>111</v>
      </c>
      <c r="M23" s="15" t="s">
        <v>110</v>
      </c>
      <c r="N23" s="15" t="s">
        <v>110</v>
      </c>
      <c r="O23" s="15" t="s">
        <v>110</v>
      </c>
      <c r="P23" s="16" t="s">
        <v>111</v>
      </c>
      <c r="Q23" s="17" t="s">
        <v>112</v>
      </c>
      <c r="R23" s="15" t="s">
        <v>110</v>
      </c>
      <c r="S23" s="15" t="s">
        <v>110</v>
      </c>
      <c r="T23" s="9"/>
      <c r="U23" s="9"/>
      <c r="V23" s="9"/>
      <c r="W23" s="9"/>
      <c r="X23" s="9"/>
      <c r="Y23" s="15" t="s">
        <v>110</v>
      </c>
      <c r="Z23" s="15" t="s">
        <v>110</v>
      </c>
      <c r="AA23" s="15" t="s">
        <v>110</v>
      </c>
      <c r="AB23" s="9"/>
      <c r="AC23" s="15" t="s">
        <v>110</v>
      </c>
      <c r="AD23" s="15" t="s">
        <v>110</v>
      </c>
    </row>
    <row r="24" spans="1:30" x14ac:dyDescent="0.3">
      <c r="A24" s="11" t="s">
        <v>60</v>
      </c>
      <c r="B24" s="11" t="s">
        <v>133</v>
      </c>
      <c r="C24" s="15" t="s">
        <v>110</v>
      </c>
      <c r="D24" s="15" t="s">
        <v>110</v>
      </c>
      <c r="E24" s="15" t="s">
        <v>110</v>
      </c>
      <c r="F24" s="16" t="s">
        <v>111</v>
      </c>
      <c r="G24" s="15" t="s">
        <v>110</v>
      </c>
      <c r="H24" s="9"/>
      <c r="I24" s="9"/>
      <c r="J24" s="9"/>
      <c r="K24" s="9"/>
      <c r="L24" s="17" t="s">
        <v>112</v>
      </c>
      <c r="M24" s="15" t="s">
        <v>110</v>
      </c>
      <c r="N24" s="15" t="s">
        <v>110</v>
      </c>
      <c r="O24" s="15" t="s">
        <v>110</v>
      </c>
      <c r="P24" s="15" t="s">
        <v>110</v>
      </c>
      <c r="Q24" s="17" t="s">
        <v>112</v>
      </c>
      <c r="R24" s="9"/>
      <c r="S24" s="15" t="s">
        <v>110</v>
      </c>
      <c r="T24" s="9"/>
      <c r="U24" s="9"/>
      <c r="V24" s="9"/>
      <c r="W24" s="9"/>
      <c r="X24" s="9"/>
      <c r="Y24" s="15" t="s">
        <v>110</v>
      </c>
      <c r="Z24" s="15" t="s">
        <v>110</v>
      </c>
      <c r="AA24" s="15" t="s">
        <v>110</v>
      </c>
      <c r="AB24" s="9"/>
      <c r="AC24" s="15" t="s">
        <v>110</v>
      </c>
      <c r="AD24" s="15" t="s">
        <v>110</v>
      </c>
    </row>
    <row r="25" spans="1:30" x14ac:dyDescent="0.3">
      <c r="A25" s="11" t="s">
        <v>61</v>
      </c>
      <c r="B25" s="11" t="s">
        <v>133</v>
      </c>
      <c r="C25" s="15" t="s">
        <v>110</v>
      </c>
      <c r="D25" s="15" t="s">
        <v>110</v>
      </c>
      <c r="E25" s="15" t="s">
        <v>110</v>
      </c>
      <c r="F25" s="16" t="s">
        <v>111</v>
      </c>
      <c r="G25" s="15" t="s">
        <v>110</v>
      </c>
      <c r="H25" s="9"/>
      <c r="I25" s="15" t="s">
        <v>110</v>
      </c>
      <c r="J25" s="16" t="s">
        <v>111</v>
      </c>
      <c r="K25" s="16" t="s">
        <v>111</v>
      </c>
      <c r="L25" s="17" t="s">
        <v>112</v>
      </c>
      <c r="M25" s="15" t="s">
        <v>110</v>
      </c>
      <c r="N25" s="15" t="s">
        <v>110</v>
      </c>
      <c r="O25" s="15" t="s">
        <v>110</v>
      </c>
      <c r="P25" s="15" t="s">
        <v>110</v>
      </c>
      <c r="Q25" s="17" t="s">
        <v>112</v>
      </c>
      <c r="R25" s="9"/>
      <c r="S25" s="15" t="s">
        <v>110</v>
      </c>
      <c r="T25" s="9"/>
      <c r="U25" s="9"/>
      <c r="V25" s="9"/>
      <c r="W25" s="9"/>
      <c r="X25" s="9"/>
      <c r="Y25" s="17" t="s">
        <v>112</v>
      </c>
      <c r="Z25" s="15" t="s">
        <v>110</v>
      </c>
      <c r="AA25" s="15" t="s">
        <v>110</v>
      </c>
      <c r="AB25" s="9"/>
      <c r="AC25" s="17" t="s">
        <v>112</v>
      </c>
      <c r="AD25" s="15" t="s">
        <v>110</v>
      </c>
    </row>
    <row r="26" spans="1:30" x14ac:dyDescent="0.3">
      <c r="A26" s="11" t="s">
        <v>63</v>
      </c>
      <c r="B26" s="11" t="s">
        <v>132</v>
      </c>
      <c r="C26" s="15" t="s">
        <v>110</v>
      </c>
      <c r="D26" s="15" t="s">
        <v>110</v>
      </c>
      <c r="E26" s="16" t="s">
        <v>111</v>
      </c>
      <c r="F26" s="15" t="s">
        <v>110</v>
      </c>
      <c r="G26" s="15" t="s">
        <v>110</v>
      </c>
      <c r="H26" s="9"/>
      <c r="I26" s="15" t="s">
        <v>110</v>
      </c>
      <c r="J26" s="16" t="s">
        <v>111</v>
      </c>
      <c r="K26" s="16" t="s">
        <v>111</v>
      </c>
      <c r="L26" s="17" t="s">
        <v>112</v>
      </c>
      <c r="M26" s="15" t="s">
        <v>110</v>
      </c>
      <c r="N26" s="15" t="s">
        <v>110</v>
      </c>
      <c r="O26" s="15" t="s">
        <v>110</v>
      </c>
      <c r="P26" s="16" t="s">
        <v>111</v>
      </c>
      <c r="Q26" s="17" t="s">
        <v>112</v>
      </c>
      <c r="R26" s="9"/>
      <c r="S26" s="15" t="s">
        <v>110</v>
      </c>
      <c r="T26" s="9"/>
      <c r="U26" s="9"/>
      <c r="V26" s="9"/>
      <c r="W26" s="9"/>
      <c r="X26" s="9"/>
      <c r="Y26" s="15" t="s">
        <v>110</v>
      </c>
      <c r="Z26" s="15" t="s">
        <v>110</v>
      </c>
      <c r="AA26" s="15" t="s">
        <v>110</v>
      </c>
      <c r="AB26" s="9"/>
      <c r="AC26" s="15" t="s">
        <v>110</v>
      </c>
      <c r="AD26" s="15" t="s">
        <v>110</v>
      </c>
    </row>
    <row r="27" spans="1:30" x14ac:dyDescent="0.3">
      <c r="A27" s="11" t="s">
        <v>64</v>
      </c>
      <c r="B27" s="11" t="s">
        <v>132</v>
      </c>
      <c r="C27" s="15" t="s">
        <v>110</v>
      </c>
      <c r="D27" s="15" t="s">
        <v>110</v>
      </c>
      <c r="E27" s="16" t="s">
        <v>111</v>
      </c>
      <c r="F27" s="15" t="s">
        <v>110</v>
      </c>
      <c r="G27" s="15" t="s">
        <v>110</v>
      </c>
      <c r="H27" s="9"/>
      <c r="I27" s="9"/>
      <c r="J27" s="9"/>
      <c r="K27" s="9"/>
      <c r="L27" s="16" t="s">
        <v>111</v>
      </c>
      <c r="M27" s="15" t="s">
        <v>110</v>
      </c>
      <c r="N27" s="15" t="s">
        <v>110</v>
      </c>
      <c r="O27" s="15" t="s">
        <v>110</v>
      </c>
      <c r="P27" s="16" t="s">
        <v>111</v>
      </c>
      <c r="Q27" s="17" t="s">
        <v>112</v>
      </c>
      <c r="R27" s="9"/>
      <c r="S27" s="15" t="s">
        <v>110</v>
      </c>
      <c r="T27" s="9"/>
      <c r="U27" s="9"/>
      <c r="V27" s="9"/>
      <c r="W27" s="9"/>
      <c r="X27" s="9"/>
      <c r="Y27" s="15" t="s">
        <v>110</v>
      </c>
      <c r="Z27" s="15" t="s">
        <v>110</v>
      </c>
      <c r="AA27" s="15" t="s">
        <v>110</v>
      </c>
      <c r="AB27" s="9"/>
      <c r="AC27" s="15" t="s">
        <v>110</v>
      </c>
      <c r="AD27" s="15" t="s">
        <v>110</v>
      </c>
    </row>
    <row r="28" spans="1:30" x14ac:dyDescent="0.3">
      <c r="A28" s="11" t="s">
        <v>65</v>
      </c>
      <c r="B28" s="11" t="s">
        <v>132</v>
      </c>
      <c r="C28" s="15" t="s">
        <v>110</v>
      </c>
      <c r="D28" s="15" t="s">
        <v>110</v>
      </c>
      <c r="E28" s="16" t="s">
        <v>111</v>
      </c>
      <c r="F28" s="15" t="s">
        <v>110</v>
      </c>
      <c r="G28" s="15" t="s">
        <v>110</v>
      </c>
      <c r="H28" s="9"/>
      <c r="I28" s="16" t="s">
        <v>111</v>
      </c>
      <c r="J28" s="16" t="s">
        <v>111</v>
      </c>
      <c r="K28" s="16" t="s">
        <v>111</v>
      </c>
      <c r="L28" s="16" t="s">
        <v>111</v>
      </c>
      <c r="M28" s="16" t="s">
        <v>111</v>
      </c>
      <c r="N28" s="15" t="s">
        <v>110</v>
      </c>
      <c r="O28" s="15" t="s">
        <v>110</v>
      </c>
      <c r="P28" s="15" t="s">
        <v>110</v>
      </c>
      <c r="Q28" s="17" t="s">
        <v>112</v>
      </c>
      <c r="R28" s="9"/>
      <c r="S28" s="15" t="s">
        <v>110</v>
      </c>
      <c r="T28" s="9"/>
      <c r="U28" s="9"/>
      <c r="V28" s="9"/>
      <c r="W28" s="9"/>
      <c r="X28" s="9"/>
      <c r="Y28" s="15" t="s">
        <v>110</v>
      </c>
      <c r="Z28" s="15" t="s">
        <v>110</v>
      </c>
      <c r="AA28" s="15" t="s">
        <v>110</v>
      </c>
      <c r="AB28" s="9"/>
      <c r="AC28" s="15" t="s">
        <v>110</v>
      </c>
      <c r="AD28" s="15" t="s">
        <v>110</v>
      </c>
    </row>
    <row r="29" spans="1:30" x14ac:dyDescent="0.3">
      <c r="A29" s="11" t="s">
        <v>66</v>
      </c>
      <c r="B29" s="11" t="s">
        <v>132</v>
      </c>
      <c r="C29" s="15" t="s">
        <v>110</v>
      </c>
      <c r="D29" s="15" t="s">
        <v>110</v>
      </c>
      <c r="E29" s="16" t="s">
        <v>111</v>
      </c>
      <c r="F29" s="15" t="s">
        <v>110</v>
      </c>
      <c r="G29" s="15" t="s">
        <v>110</v>
      </c>
      <c r="H29" s="9"/>
      <c r="I29" s="16" t="s">
        <v>111</v>
      </c>
      <c r="J29" s="16" t="s">
        <v>111</v>
      </c>
      <c r="K29" s="16" t="s">
        <v>111</v>
      </c>
      <c r="L29" s="16" t="s">
        <v>111</v>
      </c>
      <c r="M29" s="16" t="s">
        <v>111</v>
      </c>
      <c r="N29" s="15" t="s">
        <v>110</v>
      </c>
      <c r="O29" s="15" t="s">
        <v>110</v>
      </c>
      <c r="P29" s="15" t="s">
        <v>110</v>
      </c>
      <c r="Q29" s="17" t="s">
        <v>112</v>
      </c>
      <c r="R29" s="9"/>
      <c r="S29" s="15" t="s">
        <v>110</v>
      </c>
      <c r="T29" s="9"/>
      <c r="U29" s="9"/>
      <c r="V29" s="9"/>
      <c r="W29" s="9"/>
      <c r="X29" s="9"/>
      <c r="Y29" s="15" t="s">
        <v>110</v>
      </c>
      <c r="Z29" s="15" t="s">
        <v>110</v>
      </c>
      <c r="AA29" s="15" t="s">
        <v>110</v>
      </c>
      <c r="AB29" s="9"/>
      <c r="AC29" s="15" t="s">
        <v>110</v>
      </c>
      <c r="AD29" s="15" t="s">
        <v>110</v>
      </c>
    </row>
    <row r="31" spans="1:30" x14ac:dyDescent="0.3">
      <c r="A31" s="60">
        <f>COUNTIF(C7:AD20, "A")</f>
        <v>115</v>
      </c>
      <c r="B31" s="1" t="s">
        <v>160</v>
      </c>
    </row>
    <row r="32" spans="1:30" x14ac:dyDescent="0.3">
      <c r="A32" s="59">
        <f>COUNTIF(C7:AD20, "B")</f>
        <v>65</v>
      </c>
      <c r="B32" s="1" t="s">
        <v>159</v>
      </c>
    </row>
    <row r="33" spans="1:2" x14ac:dyDescent="0.3">
      <c r="A33" s="58">
        <f>COUNTIF(C7:AD20, "C")</f>
        <v>18</v>
      </c>
      <c r="B33" s="1" t="s">
        <v>158</v>
      </c>
    </row>
  </sheetData>
  <mergeCells count="3">
    <mergeCell ref="A1:AD4"/>
    <mergeCell ref="A5:B5"/>
    <mergeCell ref="C5:AD5"/>
  </mergeCells>
  <pageMargins left="0.511811024" right="0.511811024" top="0.78740157499999996" bottom="0.78740157499999996" header="0.31496062000000002" footer="0.31496062000000002"/>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33"/>
  <sheetViews>
    <sheetView topLeftCell="A13" zoomScaleNormal="100" workbookViewId="0">
      <selection activeCell="M23" sqref="M23"/>
    </sheetView>
  </sheetViews>
  <sheetFormatPr defaultColWidth="9.33203125" defaultRowHeight="15.6" x14ac:dyDescent="0.3"/>
  <cols>
    <col min="1" max="1" width="21.109375" style="1" customWidth="1"/>
    <col min="2" max="2" width="42.6640625" style="1" bestFit="1" customWidth="1"/>
    <col min="3" max="5" width="8.6640625" style="1" bestFit="1" customWidth="1"/>
    <col min="6" max="6" width="9" style="1" bestFit="1" customWidth="1"/>
    <col min="7" max="7" width="8.6640625" style="1" bestFit="1" customWidth="1"/>
    <col min="8" max="9" width="7.33203125" style="1" bestFit="1" customWidth="1"/>
    <col min="10" max="10" width="6.5546875" style="1" bestFit="1" customWidth="1"/>
    <col min="11" max="11" width="6.6640625" style="1" bestFit="1" customWidth="1"/>
    <col min="12" max="12" width="7.33203125" style="1" bestFit="1" customWidth="1"/>
    <col min="13" max="13" width="6.6640625" style="1" bestFit="1" customWidth="1"/>
    <col min="14" max="14" width="7.6640625" style="1" bestFit="1" customWidth="1"/>
    <col min="15" max="17" width="7.33203125" style="1" bestFit="1" customWidth="1"/>
    <col min="18" max="18" width="6.44140625" style="1" bestFit="1" customWidth="1"/>
    <col min="19" max="19" width="7.33203125" style="1" bestFit="1" customWidth="1"/>
    <col min="20" max="20" width="12.5546875" style="1" bestFit="1" customWidth="1"/>
    <col min="21" max="21" width="12.33203125" style="1" bestFit="1" customWidth="1"/>
    <col min="22" max="22" width="7" style="1" bestFit="1" customWidth="1"/>
    <col min="23" max="23" width="8.33203125" style="1" bestFit="1" customWidth="1"/>
    <col min="24" max="24" width="6.6640625" style="1" bestFit="1" customWidth="1"/>
    <col min="25" max="25" width="7.44140625" style="1" bestFit="1" customWidth="1"/>
    <col min="26" max="28" width="8.44140625" style="1" bestFit="1" customWidth="1"/>
    <col min="29" max="30" width="7.33203125" style="1" bestFit="1" customWidth="1"/>
    <col min="31" max="16384" width="9.33203125" style="1"/>
  </cols>
  <sheetData>
    <row r="1" spans="1:30" ht="15.75" customHeight="1" x14ac:dyDescent="0.3">
      <c r="A1" s="95" t="s">
        <v>301</v>
      </c>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row>
    <row r="2" spans="1:30" ht="15" customHeight="1" x14ac:dyDescent="0.3">
      <c r="A2" s="95"/>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row>
    <row r="3" spans="1:30" ht="15" customHeight="1" x14ac:dyDescent="0.3">
      <c r="A3" s="95"/>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row>
    <row r="4" spans="1:30" ht="15" customHeight="1" x14ac:dyDescent="0.3">
      <c r="A4" s="95"/>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95"/>
      <c r="AD4" s="95"/>
    </row>
    <row r="5" spans="1:30" x14ac:dyDescent="0.3">
      <c r="A5" s="96" t="s">
        <v>162</v>
      </c>
      <c r="B5" s="96"/>
      <c r="C5" s="103" t="s">
        <v>164</v>
      </c>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row>
    <row r="6" spans="1:30" x14ac:dyDescent="0.3">
      <c r="A6" s="19" t="s">
        <v>156</v>
      </c>
      <c r="B6" s="1" t="s">
        <v>157</v>
      </c>
      <c r="C6" s="10" t="s">
        <v>82</v>
      </c>
      <c r="D6" s="10" t="s">
        <v>83</v>
      </c>
      <c r="E6" s="10" t="s">
        <v>84</v>
      </c>
      <c r="F6" s="10" t="s">
        <v>85</v>
      </c>
      <c r="G6" s="10" t="s">
        <v>86</v>
      </c>
      <c r="H6" s="10" t="s">
        <v>87</v>
      </c>
      <c r="I6" s="10" t="s">
        <v>88</v>
      </c>
      <c r="J6" s="10" t="s">
        <v>89</v>
      </c>
      <c r="K6" s="10" t="s">
        <v>90</v>
      </c>
      <c r="L6" s="10" t="s">
        <v>91</v>
      </c>
      <c r="M6" s="10" t="s">
        <v>92</v>
      </c>
      <c r="N6" s="10" t="s">
        <v>93</v>
      </c>
      <c r="O6" s="10" t="s">
        <v>94</v>
      </c>
      <c r="P6" s="10" t="s">
        <v>95</v>
      </c>
      <c r="Q6" s="10" t="s">
        <v>96</v>
      </c>
      <c r="R6" s="10" t="s">
        <v>97</v>
      </c>
      <c r="S6" s="10" t="s">
        <v>98</v>
      </c>
      <c r="T6" s="10" t="s">
        <v>99</v>
      </c>
      <c r="U6" s="10" t="s">
        <v>100</v>
      </c>
      <c r="V6" s="10" t="s">
        <v>101</v>
      </c>
      <c r="W6" s="10" t="s">
        <v>102</v>
      </c>
      <c r="X6" s="10" t="s">
        <v>103</v>
      </c>
      <c r="Y6" s="10" t="s">
        <v>104</v>
      </c>
      <c r="Z6" s="10" t="s">
        <v>105</v>
      </c>
      <c r="AA6" s="10" t="s">
        <v>106</v>
      </c>
      <c r="AB6" s="10" t="s">
        <v>107</v>
      </c>
      <c r="AC6" s="10" t="s">
        <v>108</v>
      </c>
      <c r="AD6" s="10" t="s">
        <v>109</v>
      </c>
    </row>
    <row r="7" spans="1:30" x14ac:dyDescent="0.3">
      <c r="A7" s="11" t="s">
        <v>11</v>
      </c>
      <c r="B7" s="11" t="s">
        <v>131</v>
      </c>
      <c r="C7" s="15" t="s">
        <v>110</v>
      </c>
      <c r="D7" s="16" t="s">
        <v>111</v>
      </c>
      <c r="E7" s="16" t="s">
        <v>111</v>
      </c>
      <c r="F7" s="15" t="s">
        <v>110</v>
      </c>
      <c r="G7" s="17" t="s">
        <v>112</v>
      </c>
      <c r="H7" s="15" t="s">
        <v>110</v>
      </c>
      <c r="I7" s="17" t="s">
        <v>112</v>
      </c>
      <c r="J7" s="16" t="s">
        <v>111</v>
      </c>
      <c r="K7" s="16" t="s">
        <v>111</v>
      </c>
      <c r="L7" s="9"/>
      <c r="M7" s="9"/>
      <c r="N7" s="9"/>
      <c r="O7" s="9"/>
      <c r="P7" s="9"/>
      <c r="Q7" s="9"/>
      <c r="R7" s="9"/>
      <c r="S7" s="9"/>
      <c r="T7" s="9"/>
      <c r="U7" s="9"/>
      <c r="V7" s="9"/>
      <c r="W7" s="9"/>
      <c r="X7" s="9"/>
      <c r="Y7" s="15" t="s">
        <v>110</v>
      </c>
      <c r="Z7" s="16" t="s">
        <v>111</v>
      </c>
      <c r="AA7" s="16" t="s">
        <v>111</v>
      </c>
      <c r="AB7" s="15" t="s">
        <v>110</v>
      </c>
      <c r="AC7" s="9"/>
      <c r="AD7" s="15" t="s">
        <v>110</v>
      </c>
    </row>
    <row r="8" spans="1:30" x14ac:dyDescent="0.3">
      <c r="A8" s="11" t="s">
        <v>19</v>
      </c>
      <c r="B8" s="11" t="s">
        <v>131</v>
      </c>
      <c r="C8" s="15" t="s">
        <v>110</v>
      </c>
      <c r="D8" s="16" t="s">
        <v>111</v>
      </c>
      <c r="E8" s="16" t="s">
        <v>111</v>
      </c>
      <c r="F8" s="15" t="s">
        <v>110</v>
      </c>
      <c r="G8" s="9"/>
      <c r="H8" s="15" t="s">
        <v>110</v>
      </c>
      <c r="I8" s="17" t="s">
        <v>112</v>
      </c>
      <c r="J8" s="16" t="s">
        <v>111</v>
      </c>
      <c r="K8" s="16" t="s">
        <v>111</v>
      </c>
      <c r="L8" s="9"/>
      <c r="M8" s="9"/>
      <c r="N8" s="9"/>
      <c r="O8" s="9"/>
      <c r="P8" s="9"/>
      <c r="Q8" s="9"/>
      <c r="R8" s="9"/>
      <c r="S8" s="9"/>
      <c r="T8" s="9"/>
      <c r="U8" s="9"/>
      <c r="V8" s="9"/>
      <c r="W8" s="9"/>
      <c r="X8" s="9"/>
      <c r="Y8" s="15" t="s">
        <v>110</v>
      </c>
      <c r="Z8" s="16" t="s">
        <v>111</v>
      </c>
      <c r="AA8" s="16" t="s">
        <v>111</v>
      </c>
      <c r="AB8" s="15" t="s">
        <v>110</v>
      </c>
      <c r="AC8" s="15" t="s">
        <v>110</v>
      </c>
      <c r="AD8" s="15" t="s">
        <v>110</v>
      </c>
    </row>
    <row r="9" spans="1:30" x14ac:dyDescent="0.3">
      <c r="A9" s="11" t="s">
        <v>30</v>
      </c>
      <c r="B9" s="11" t="s">
        <v>131</v>
      </c>
      <c r="C9" s="15" t="s">
        <v>110</v>
      </c>
      <c r="D9" s="16" t="s">
        <v>111</v>
      </c>
      <c r="E9" s="16" t="s">
        <v>111</v>
      </c>
      <c r="F9" s="15" t="s">
        <v>110</v>
      </c>
      <c r="G9" s="17" t="s">
        <v>112</v>
      </c>
      <c r="H9" s="15" t="s">
        <v>110</v>
      </c>
      <c r="I9" s="17" t="s">
        <v>112</v>
      </c>
      <c r="J9" s="16" t="s">
        <v>111</v>
      </c>
      <c r="K9" s="16" t="s">
        <v>111</v>
      </c>
      <c r="L9" s="9"/>
      <c r="M9" s="9"/>
      <c r="N9" s="9"/>
      <c r="O9" s="9"/>
      <c r="P9" s="9"/>
      <c r="Q9" s="9"/>
      <c r="R9" s="9"/>
      <c r="S9" s="9"/>
      <c r="T9" s="9"/>
      <c r="U9" s="9"/>
      <c r="V9" s="9"/>
      <c r="W9" s="9"/>
      <c r="X9" s="9"/>
      <c r="Y9" s="15" t="s">
        <v>110</v>
      </c>
      <c r="Z9" s="16" t="s">
        <v>111</v>
      </c>
      <c r="AA9" s="16" t="s">
        <v>111</v>
      </c>
      <c r="AB9" s="15" t="s">
        <v>110</v>
      </c>
      <c r="AC9" s="15" t="s">
        <v>110</v>
      </c>
      <c r="AD9" s="15" t="s">
        <v>110</v>
      </c>
    </row>
    <row r="10" spans="1:30" x14ac:dyDescent="0.3">
      <c r="A10" s="11" t="s">
        <v>34</v>
      </c>
      <c r="B10" s="11" t="s">
        <v>131</v>
      </c>
      <c r="C10" s="15" t="s">
        <v>110</v>
      </c>
      <c r="D10" s="16" t="s">
        <v>111</v>
      </c>
      <c r="E10" s="16" t="s">
        <v>111</v>
      </c>
      <c r="F10" s="15" t="s">
        <v>110</v>
      </c>
      <c r="G10" s="17" t="s">
        <v>112</v>
      </c>
      <c r="H10" s="15" t="s">
        <v>110</v>
      </c>
      <c r="I10" s="17" t="s">
        <v>112</v>
      </c>
      <c r="J10" s="16" t="s">
        <v>111</v>
      </c>
      <c r="K10" s="9"/>
      <c r="L10" s="9"/>
      <c r="M10" s="9"/>
      <c r="N10" s="9"/>
      <c r="O10" s="9"/>
      <c r="P10" s="9"/>
      <c r="Q10" s="9"/>
      <c r="R10" s="9"/>
      <c r="S10" s="9"/>
      <c r="T10" s="9"/>
      <c r="U10" s="9"/>
      <c r="V10" s="9"/>
      <c r="W10" s="9"/>
      <c r="X10" s="9"/>
      <c r="Y10" s="15" t="s">
        <v>110</v>
      </c>
      <c r="Z10" s="16" t="s">
        <v>111</v>
      </c>
      <c r="AA10" s="16" t="s">
        <v>111</v>
      </c>
      <c r="AB10" s="15" t="s">
        <v>110</v>
      </c>
      <c r="AC10" s="15" t="s">
        <v>110</v>
      </c>
      <c r="AD10" s="15" t="s">
        <v>110</v>
      </c>
    </row>
    <row r="11" spans="1:30" x14ac:dyDescent="0.3">
      <c r="A11" s="11" t="s">
        <v>37</v>
      </c>
      <c r="B11" s="11" t="s">
        <v>131</v>
      </c>
      <c r="C11" s="15" t="s">
        <v>110</v>
      </c>
      <c r="D11" s="16" t="s">
        <v>111</v>
      </c>
      <c r="E11" s="16" t="s">
        <v>111</v>
      </c>
      <c r="F11" s="15" t="s">
        <v>110</v>
      </c>
      <c r="G11" s="17" t="s">
        <v>112</v>
      </c>
      <c r="H11" s="15" t="s">
        <v>110</v>
      </c>
      <c r="I11" s="17" t="s">
        <v>112</v>
      </c>
      <c r="J11" s="16" t="s">
        <v>111</v>
      </c>
      <c r="K11" s="16" t="s">
        <v>111</v>
      </c>
      <c r="L11" s="9"/>
      <c r="M11" s="9"/>
      <c r="N11" s="9"/>
      <c r="O11" s="9"/>
      <c r="P11" s="9"/>
      <c r="Q11" s="9"/>
      <c r="R11" s="9"/>
      <c r="S11" s="9"/>
      <c r="T11" s="9"/>
      <c r="U11" s="9"/>
      <c r="V11" s="9"/>
      <c r="W11" s="9"/>
      <c r="X11" s="9"/>
      <c r="Y11" s="15" t="s">
        <v>110</v>
      </c>
      <c r="Z11" s="16" t="s">
        <v>111</v>
      </c>
      <c r="AA11" s="16" t="s">
        <v>111</v>
      </c>
      <c r="AB11" s="15" t="s">
        <v>110</v>
      </c>
      <c r="AC11" s="15" t="s">
        <v>110</v>
      </c>
      <c r="AD11" s="15" t="s">
        <v>110</v>
      </c>
    </row>
    <row r="12" spans="1:30" x14ac:dyDescent="0.3">
      <c r="A12" s="11" t="s">
        <v>38</v>
      </c>
      <c r="B12" s="11" t="s">
        <v>131</v>
      </c>
      <c r="C12" s="15" t="s">
        <v>110</v>
      </c>
      <c r="D12" s="16" t="s">
        <v>111</v>
      </c>
      <c r="E12" s="16" t="s">
        <v>111</v>
      </c>
      <c r="F12" s="15" t="s">
        <v>110</v>
      </c>
      <c r="G12" s="17" t="s">
        <v>112</v>
      </c>
      <c r="H12" s="15" t="s">
        <v>110</v>
      </c>
      <c r="I12" s="17" t="s">
        <v>112</v>
      </c>
      <c r="J12" s="16" t="s">
        <v>111</v>
      </c>
      <c r="K12" s="16" t="s">
        <v>111</v>
      </c>
      <c r="L12" s="9"/>
      <c r="M12" s="9"/>
      <c r="N12" s="9"/>
      <c r="O12" s="9"/>
      <c r="P12" s="9"/>
      <c r="Q12" s="9"/>
      <c r="R12" s="9"/>
      <c r="S12" s="9"/>
      <c r="T12" s="9"/>
      <c r="U12" s="9"/>
      <c r="V12" s="9"/>
      <c r="W12" s="9"/>
      <c r="X12" s="9"/>
      <c r="Y12" s="15" t="s">
        <v>110</v>
      </c>
      <c r="Z12" s="16" t="s">
        <v>111</v>
      </c>
      <c r="AA12" s="16" t="s">
        <v>111</v>
      </c>
      <c r="AB12" s="15" t="s">
        <v>110</v>
      </c>
      <c r="AC12" s="15" t="s">
        <v>110</v>
      </c>
      <c r="AD12" s="15" t="s">
        <v>110</v>
      </c>
    </row>
    <row r="13" spans="1:30" x14ac:dyDescent="0.3">
      <c r="A13" s="47" t="s">
        <v>41</v>
      </c>
      <c r="B13" s="11" t="s">
        <v>313</v>
      </c>
      <c r="C13" s="16" t="s">
        <v>111</v>
      </c>
      <c r="D13" s="15" t="s">
        <v>110</v>
      </c>
      <c r="E13" s="15" t="s">
        <v>110</v>
      </c>
      <c r="F13" s="9"/>
      <c r="G13" s="9"/>
      <c r="H13" s="9"/>
      <c r="I13" s="9"/>
      <c r="J13" s="9"/>
      <c r="K13" s="9"/>
      <c r="L13" s="16" t="s">
        <v>111</v>
      </c>
      <c r="M13" s="16" t="s">
        <v>111</v>
      </c>
      <c r="N13" s="16" t="s">
        <v>111</v>
      </c>
      <c r="O13" s="15" t="s">
        <v>110</v>
      </c>
      <c r="P13" s="15" t="s">
        <v>110</v>
      </c>
      <c r="Q13" s="15" t="s">
        <v>110</v>
      </c>
      <c r="R13" s="15" t="s">
        <v>110</v>
      </c>
      <c r="S13" s="9"/>
      <c r="T13" s="9"/>
      <c r="U13" s="9"/>
      <c r="V13" s="9"/>
      <c r="W13" s="9"/>
      <c r="X13" s="9"/>
      <c r="Y13" s="15" t="s">
        <v>110</v>
      </c>
      <c r="Z13" s="9"/>
      <c r="AA13" s="9"/>
      <c r="AB13" s="9"/>
      <c r="AC13" s="9"/>
      <c r="AD13" s="9"/>
    </row>
    <row r="14" spans="1:30" x14ac:dyDescent="0.3">
      <c r="A14" s="47" t="s">
        <v>44</v>
      </c>
      <c r="B14" s="11" t="s">
        <v>313</v>
      </c>
      <c r="C14" s="16" t="s">
        <v>111</v>
      </c>
      <c r="D14" s="15" t="s">
        <v>110</v>
      </c>
      <c r="E14" s="15" t="s">
        <v>110</v>
      </c>
      <c r="F14" s="9"/>
      <c r="G14" s="9"/>
      <c r="H14" s="9"/>
      <c r="I14" s="9"/>
      <c r="J14" s="9"/>
      <c r="K14" s="9"/>
      <c r="L14" s="16" t="s">
        <v>111</v>
      </c>
      <c r="M14" s="16" t="s">
        <v>111</v>
      </c>
      <c r="N14" s="16" t="s">
        <v>111</v>
      </c>
      <c r="O14" s="15" t="s">
        <v>110</v>
      </c>
      <c r="P14" s="15" t="s">
        <v>110</v>
      </c>
      <c r="Q14" s="15" t="s">
        <v>110</v>
      </c>
      <c r="R14" s="15" t="s">
        <v>110</v>
      </c>
      <c r="S14" s="9"/>
      <c r="T14" s="9"/>
      <c r="U14" s="9"/>
      <c r="V14" s="9"/>
      <c r="W14" s="9"/>
      <c r="X14" s="9"/>
      <c r="Y14" s="15" t="s">
        <v>110</v>
      </c>
      <c r="Z14" s="9"/>
      <c r="AA14" s="9"/>
      <c r="AB14" s="9"/>
      <c r="AC14" s="16" t="s">
        <v>111</v>
      </c>
      <c r="AD14" s="15" t="s">
        <v>110</v>
      </c>
    </row>
    <row r="15" spans="1:30" x14ac:dyDescent="0.3">
      <c r="A15" s="11" t="s">
        <v>46</v>
      </c>
      <c r="B15" s="11" t="s">
        <v>313</v>
      </c>
      <c r="C15" s="16" t="s">
        <v>111</v>
      </c>
      <c r="D15" s="15" t="s">
        <v>110</v>
      </c>
      <c r="E15" s="15" t="s">
        <v>110</v>
      </c>
      <c r="F15" s="9"/>
      <c r="G15" s="9"/>
      <c r="H15" s="9"/>
      <c r="I15" s="9"/>
      <c r="J15" s="9"/>
      <c r="K15" s="9"/>
      <c r="L15" s="16" t="s">
        <v>111</v>
      </c>
      <c r="M15" s="16" t="s">
        <v>111</v>
      </c>
      <c r="N15" s="16" t="s">
        <v>111</v>
      </c>
      <c r="O15" s="15" t="s">
        <v>110</v>
      </c>
      <c r="P15" s="15" t="s">
        <v>110</v>
      </c>
      <c r="Q15" s="15" t="s">
        <v>110</v>
      </c>
      <c r="R15" s="15" t="s">
        <v>110</v>
      </c>
      <c r="S15" s="9"/>
      <c r="T15" s="9"/>
      <c r="U15" s="9"/>
      <c r="V15" s="9"/>
      <c r="W15" s="9"/>
      <c r="X15" s="9"/>
      <c r="Y15" s="15" t="s">
        <v>110</v>
      </c>
      <c r="Z15" s="9"/>
      <c r="AA15" s="9"/>
      <c r="AB15" s="9"/>
      <c r="AC15" s="15" t="s">
        <v>110</v>
      </c>
      <c r="AD15" s="15" t="s">
        <v>110</v>
      </c>
    </row>
    <row r="16" spans="1:30" x14ac:dyDescent="0.3">
      <c r="A16" s="11" t="s">
        <v>48</v>
      </c>
      <c r="B16" s="11" t="s">
        <v>313</v>
      </c>
      <c r="C16" s="16" t="s">
        <v>111</v>
      </c>
      <c r="D16" s="15" t="s">
        <v>110</v>
      </c>
      <c r="E16" s="15" t="s">
        <v>110</v>
      </c>
      <c r="F16" s="9"/>
      <c r="G16" s="9"/>
      <c r="H16" s="9"/>
      <c r="I16" s="9"/>
      <c r="J16" s="9"/>
      <c r="K16" s="9"/>
      <c r="L16" s="16" t="s">
        <v>111</v>
      </c>
      <c r="M16" s="16" t="s">
        <v>111</v>
      </c>
      <c r="N16" s="16" t="s">
        <v>111</v>
      </c>
      <c r="O16" s="15" t="s">
        <v>110</v>
      </c>
      <c r="P16" s="15" t="s">
        <v>110</v>
      </c>
      <c r="Q16" s="15" t="s">
        <v>110</v>
      </c>
      <c r="R16" s="15" t="s">
        <v>110</v>
      </c>
      <c r="S16" s="9"/>
      <c r="T16" s="9"/>
      <c r="U16" s="9"/>
      <c r="V16" s="9"/>
      <c r="W16" s="9"/>
      <c r="X16" s="9"/>
      <c r="Y16" s="15" t="s">
        <v>110</v>
      </c>
      <c r="Z16" s="9"/>
      <c r="AA16" s="9"/>
      <c r="AB16" s="9"/>
      <c r="AC16" s="15" t="s">
        <v>110</v>
      </c>
      <c r="AD16" s="15" t="s">
        <v>110</v>
      </c>
    </row>
    <row r="17" spans="1:30" x14ac:dyDescent="0.3">
      <c r="A17" s="11" t="s">
        <v>49</v>
      </c>
      <c r="B17" s="11" t="s">
        <v>313</v>
      </c>
      <c r="C17" s="16" t="s">
        <v>111</v>
      </c>
      <c r="D17" s="15" t="s">
        <v>110</v>
      </c>
      <c r="E17" s="15" t="s">
        <v>110</v>
      </c>
      <c r="F17" s="9"/>
      <c r="G17" s="9"/>
      <c r="H17" s="9"/>
      <c r="I17" s="9"/>
      <c r="J17" s="9"/>
      <c r="K17" s="9"/>
      <c r="L17" s="16" t="s">
        <v>111</v>
      </c>
      <c r="M17" s="16" t="s">
        <v>111</v>
      </c>
      <c r="N17" s="16" t="s">
        <v>111</v>
      </c>
      <c r="O17" s="15" t="s">
        <v>110</v>
      </c>
      <c r="P17" s="15" t="s">
        <v>110</v>
      </c>
      <c r="Q17" s="15" t="s">
        <v>110</v>
      </c>
      <c r="R17" s="15" t="s">
        <v>110</v>
      </c>
      <c r="S17" s="9"/>
      <c r="T17" s="9"/>
      <c r="U17" s="9"/>
      <c r="V17" s="9"/>
      <c r="W17" s="9"/>
      <c r="X17" s="9"/>
      <c r="Y17" s="15" t="s">
        <v>110</v>
      </c>
      <c r="Z17" s="9"/>
      <c r="AA17" s="9"/>
      <c r="AB17" s="9"/>
      <c r="AC17" s="9"/>
      <c r="AD17" s="9"/>
    </row>
    <row r="18" spans="1:30" x14ac:dyDescent="0.3">
      <c r="A18" s="11" t="s">
        <v>50</v>
      </c>
      <c r="B18" s="11" t="s">
        <v>313</v>
      </c>
      <c r="C18" s="16" t="s">
        <v>111</v>
      </c>
      <c r="D18" s="15" t="s">
        <v>110</v>
      </c>
      <c r="E18" s="15" t="s">
        <v>110</v>
      </c>
      <c r="F18" s="9"/>
      <c r="G18" s="9"/>
      <c r="H18" s="9"/>
      <c r="I18" s="9"/>
      <c r="J18" s="9"/>
      <c r="K18" s="9"/>
      <c r="L18" s="16" t="s">
        <v>111</v>
      </c>
      <c r="M18" s="16" t="s">
        <v>111</v>
      </c>
      <c r="N18" s="16" t="s">
        <v>111</v>
      </c>
      <c r="O18" s="15" t="s">
        <v>110</v>
      </c>
      <c r="P18" s="15" t="s">
        <v>110</v>
      </c>
      <c r="Q18" s="15" t="s">
        <v>110</v>
      </c>
      <c r="R18" s="15" t="s">
        <v>110</v>
      </c>
      <c r="S18" s="9"/>
      <c r="T18" s="9"/>
      <c r="U18" s="9"/>
      <c r="V18" s="9"/>
      <c r="W18" s="9"/>
      <c r="X18" s="9"/>
      <c r="Y18" s="15" t="s">
        <v>110</v>
      </c>
      <c r="Z18" s="9"/>
      <c r="AA18" s="9"/>
      <c r="AB18" s="9"/>
      <c r="AC18" s="15" t="s">
        <v>110</v>
      </c>
      <c r="AD18" s="15" t="s">
        <v>110</v>
      </c>
    </row>
    <row r="19" spans="1:30" x14ac:dyDescent="0.3">
      <c r="A19" s="11" t="s">
        <v>52</v>
      </c>
      <c r="B19" s="11" t="s">
        <v>132</v>
      </c>
      <c r="C19" s="15" t="s">
        <v>110</v>
      </c>
      <c r="D19" s="15" t="s">
        <v>110</v>
      </c>
      <c r="E19" s="15" t="s">
        <v>110</v>
      </c>
      <c r="F19" s="15" t="s">
        <v>110</v>
      </c>
      <c r="G19" s="15" t="s">
        <v>110</v>
      </c>
      <c r="H19" s="9"/>
      <c r="I19" s="9"/>
      <c r="J19" s="9"/>
      <c r="K19" s="9"/>
      <c r="L19" s="16" t="s">
        <v>111</v>
      </c>
      <c r="M19" s="15" t="s">
        <v>110</v>
      </c>
      <c r="N19" s="15" t="s">
        <v>110</v>
      </c>
      <c r="O19" s="15" t="s">
        <v>110</v>
      </c>
      <c r="P19" s="15" t="s">
        <v>110</v>
      </c>
      <c r="Q19" s="17" t="s">
        <v>112</v>
      </c>
      <c r="R19" s="9"/>
      <c r="S19" s="15" t="s">
        <v>110</v>
      </c>
      <c r="T19" s="9"/>
      <c r="U19" s="9"/>
      <c r="V19" s="9"/>
      <c r="W19" s="9"/>
      <c r="X19" s="9"/>
      <c r="Y19" s="15" t="s">
        <v>110</v>
      </c>
      <c r="Z19" s="15" t="s">
        <v>110</v>
      </c>
      <c r="AA19" s="15" t="s">
        <v>110</v>
      </c>
      <c r="AB19" s="9"/>
      <c r="AC19" s="15" t="s">
        <v>110</v>
      </c>
      <c r="AD19" s="15" t="s">
        <v>110</v>
      </c>
    </row>
    <row r="20" spans="1:30" x14ac:dyDescent="0.3">
      <c r="A20" s="11" t="s">
        <v>54</v>
      </c>
      <c r="B20" s="11" t="s">
        <v>132</v>
      </c>
      <c r="C20" s="15" t="s">
        <v>110</v>
      </c>
      <c r="D20" s="15" t="s">
        <v>110</v>
      </c>
      <c r="E20" s="15" t="s">
        <v>110</v>
      </c>
      <c r="F20" s="15" t="s">
        <v>110</v>
      </c>
      <c r="G20" s="15" t="s">
        <v>110</v>
      </c>
      <c r="H20" s="9"/>
      <c r="I20" s="9"/>
      <c r="J20" s="9"/>
      <c r="K20" s="9"/>
      <c r="L20" s="16" t="s">
        <v>111</v>
      </c>
      <c r="M20" s="15" t="s">
        <v>110</v>
      </c>
      <c r="N20" s="15" t="s">
        <v>110</v>
      </c>
      <c r="O20" s="15" t="s">
        <v>110</v>
      </c>
      <c r="P20" s="15" t="s">
        <v>110</v>
      </c>
      <c r="Q20" s="17" t="s">
        <v>112</v>
      </c>
      <c r="R20" s="9"/>
      <c r="S20" s="15" t="s">
        <v>110</v>
      </c>
      <c r="T20" s="9"/>
      <c r="U20" s="9"/>
      <c r="V20" s="9"/>
      <c r="W20" s="9"/>
      <c r="X20" s="9"/>
      <c r="Y20" s="15" t="s">
        <v>110</v>
      </c>
      <c r="Z20" s="15" t="s">
        <v>110</v>
      </c>
      <c r="AA20" s="15" t="s">
        <v>110</v>
      </c>
      <c r="AB20" s="9"/>
      <c r="AC20" s="15" t="s">
        <v>110</v>
      </c>
      <c r="AD20" s="15" t="s">
        <v>110</v>
      </c>
    </row>
    <row r="21" spans="1:30" x14ac:dyDescent="0.3">
      <c r="A21" s="11" t="s">
        <v>55</v>
      </c>
      <c r="B21" s="11" t="s">
        <v>132</v>
      </c>
      <c r="C21" s="15" t="s">
        <v>110</v>
      </c>
      <c r="D21" s="15" t="s">
        <v>110</v>
      </c>
      <c r="E21" s="15" t="s">
        <v>110</v>
      </c>
      <c r="F21" s="15" t="s">
        <v>110</v>
      </c>
      <c r="G21" s="15" t="s">
        <v>110</v>
      </c>
      <c r="H21" s="9"/>
      <c r="I21" s="9"/>
      <c r="J21" s="9"/>
      <c r="K21" s="9"/>
      <c r="L21" s="16" t="s">
        <v>111</v>
      </c>
      <c r="M21" s="15" t="s">
        <v>110</v>
      </c>
      <c r="N21" s="15" t="s">
        <v>110</v>
      </c>
      <c r="O21" s="15" t="s">
        <v>110</v>
      </c>
      <c r="P21" s="15" t="s">
        <v>110</v>
      </c>
      <c r="Q21" s="17" t="s">
        <v>112</v>
      </c>
      <c r="R21" s="9"/>
      <c r="S21" s="15" t="s">
        <v>110</v>
      </c>
      <c r="T21" s="9"/>
      <c r="U21" s="9"/>
      <c r="V21" s="9"/>
      <c r="W21" s="9"/>
      <c r="X21" s="9"/>
      <c r="Y21" s="15" t="s">
        <v>110</v>
      </c>
      <c r="Z21" s="15" t="s">
        <v>110</v>
      </c>
      <c r="AA21" s="15" t="s">
        <v>110</v>
      </c>
      <c r="AB21" s="9"/>
      <c r="AC21" s="15" t="s">
        <v>110</v>
      </c>
      <c r="AD21" s="15" t="s">
        <v>110</v>
      </c>
    </row>
    <row r="22" spans="1:30" x14ac:dyDescent="0.3">
      <c r="A22" s="11" t="s">
        <v>57</v>
      </c>
      <c r="B22" s="11" t="s">
        <v>132</v>
      </c>
      <c r="C22" s="15" t="s">
        <v>110</v>
      </c>
      <c r="D22" s="15" t="s">
        <v>110</v>
      </c>
      <c r="E22" s="15" t="s">
        <v>110</v>
      </c>
      <c r="F22" s="15" t="s">
        <v>110</v>
      </c>
      <c r="G22" s="16" t="s">
        <v>111</v>
      </c>
      <c r="H22" s="9"/>
      <c r="I22" s="9"/>
      <c r="J22" s="9"/>
      <c r="K22" s="9"/>
      <c r="L22" s="16" t="s">
        <v>111</v>
      </c>
      <c r="M22" s="15" t="s">
        <v>110</v>
      </c>
      <c r="N22" s="15" t="s">
        <v>110</v>
      </c>
      <c r="O22" s="15" t="s">
        <v>110</v>
      </c>
      <c r="P22" s="15" t="s">
        <v>110</v>
      </c>
      <c r="Q22" s="17" t="s">
        <v>112</v>
      </c>
      <c r="R22" s="15" t="s">
        <v>110</v>
      </c>
      <c r="S22" s="15" t="s">
        <v>110</v>
      </c>
      <c r="T22" s="9"/>
      <c r="U22" s="9"/>
      <c r="V22" s="9"/>
      <c r="W22" s="9"/>
      <c r="X22" s="9"/>
      <c r="Y22" s="15" t="s">
        <v>110</v>
      </c>
      <c r="Z22" s="15" t="s">
        <v>110</v>
      </c>
      <c r="AA22" s="15" t="s">
        <v>110</v>
      </c>
      <c r="AB22" s="9"/>
      <c r="AC22" s="15" t="s">
        <v>110</v>
      </c>
      <c r="AD22" s="15" t="s">
        <v>110</v>
      </c>
    </row>
    <row r="23" spans="1:30" x14ac:dyDescent="0.3">
      <c r="A23" s="11" t="s">
        <v>58</v>
      </c>
      <c r="B23" s="11" t="s">
        <v>132</v>
      </c>
      <c r="C23" s="15" t="s">
        <v>110</v>
      </c>
      <c r="D23" s="15" t="s">
        <v>110</v>
      </c>
      <c r="E23" s="15" t="s">
        <v>110</v>
      </c>
      <c r="F23" s="15" t="s">
        <v>110</v>
      </c>
      <c r="G23" s="16" t="s">
        <v>111</v>
      </c>
      <c r="H23" s="9"/>
      <c r="I23" s="9"/>
      <c r="J23" s="9"/>
      <c r="K23" s="9"/>
      <c r="L23" s="16" t="s">
        <v>111</v>
      </c>
      <c r="M23" s="15" t="s">
        <v>110</v>
      </c>
      <c r="N23" s="15" t="s">
        <v>110</v>
      </c>
      <c r="O23" s="15" t="s">
        <v>110</v>
      </c>
      <c r="P23" s="16" t="s">
        <v>111</v>
      </c>
      <c r="Q23" s="17" t="s">
        <v>112</v>
      </c>
      <c r="R23" s="15" t="s">
        <v>110</v>
      </c>
      <c r="S23" s="15" t="s">
        <v>110</v>
      </c>
      <c r="T23" s="9"/>
      <c r="U23" s="9"/>
      <c r="V23" s="9"/>
      <c r="W23" s="9"/>
      <c r="X23" s="9"/>
      <c r="Y23" s="15" t="s">
        <v>110</v>
      </c>
      <c r="Z23" s="15" t="s">
        <v>110</v>
      </c>
      <c r="AA23" s="15" t="s">
        <v>110</v>
      </c>
      <c r="AB23" s="9"/>
      <c r="AC23" s="15" t="s">
        <v>110</v>
      </c>
      <c r="AD23" s="15" t="s">
        <v>110</v>
      </c>
    </row>
    <row r="24" spans="1:30" x14ac:dyDescent="0.3">
      <c r="A24" s="11" t="s">
        <v>60</v>
      </c>
      <c r="B24" s="11" t="s">
        <v>133</v>
      </c>
      <c r="C24" s="15" t="s">
        <v>110</v>
      </c>
      <c r="D24" s="15" t="s">
        <v>110</v>
      </c>
      <c r="E24" s="15" t="s">
        <v>110</v>
      </c>
      <c r="F24" s="16" t="s">
        <v>111</v>
      </c>
      <c r="G24" s="15" t="s">
        <v>110</v>
      </c>
      <c r="H24" s="9"/>
      <c r="I24" s="9"/>
      <c r="J24" s="9"/>
      <c r="K24" s="16" t="s">
        <v>111</v>
      </c>
      <c r="L24" s="16" t="s">
        <v>111</v>
      </c>
      <c r="M24" s="15" t="s">
        <v>110</v>
      </c>
      <c r="N24" s="15" t="s">
        <v>110</v>
      </c>
      <c r="O24" s="15" t="s">
        <v>110</v>
      </c>
      <c r="P24" s="15" t="s">
        <v>110</v>
      </c>
      <c r="Q24" s="17" t="s">
        <v>112</v>
      </c>
      <c r="R24" s="9"/>
      <c r="S24" s="15" t="s">
        <v>110</v>
      </c>
      <c r="T24" s="9"/>
      <c r="U24" s="9"/>
      <c r="V24" s="9"/>
      <c r="W24" s="9"/>
      <c r="X24" s="9"/>
      <c r="Y24" s="15" t="s">
        <v>110</v>
      </c>
      <c r="Z24" s="15" t="s">
        <v>110</v>
      </c>
      <c r="AA24" s="15" t="s">
        <v>110</v>
      </c>
      <c r="AB24" s="9"/>
      <c r="AC24" s="15" t="s">
        <v>110</v>
      </c>
      <c r="AD24" s="15" t="s">
        <v>110</v>
      </c>
    </row>
    <row r="25" spans="1:30" x14ac:dyDescent="0.3">
      <c r="A25" s="11" t="s">
        <v>61</v>
      </c>
      <c r="B25" s="11" t="s">
        <v>133</v>
      </c>
      <c r="C25" s="15" t="s">
        <v>110</v>
      </c>
      <c r="D25" s="15" t="s">
        <v>110</v>
      </c>
      <c r="E25" s="15" t="s">
        <v>110</v>
      </c>
      <c r="F25" s="16" t="s">
        <v>111</v>
      </c>
      <c r="G25" s="15" t="s">
        <v>110</v>
      </c>
      <c r="H25" s="9"/>
      <c r="I25" s="15" t="s">
        <v>110</v>
      </c>
      <c r="J25" s="16" t="s">
        <v>111</v>
      </c>
      <c r="K25" s="16" t="s">
        <v>111</v>
      </c>
      <c r="L25" s="16" t="s">
        <v>111</v>
      </c>
      <c r="M25" s="15" t="s">
        <v>110</v>
      </c>
      <c r="N25" s="15" t="s">
        <v>110</v>
      </c>
      <c r="O25" s="15" t="s">
        <v>110</v>
      </c>
      <c r="P25" s="15" t="s">
        <v>110</v>
      </c>
      <c r="Q25" s="17" t="s">
        <v>112</v>
      </c>
      <c r="R25" s="9"/>
      <c r="S25" s="15" t="s">
        <v>110</v>
      </c>
      <c r="T25" s="9"/>
      <c r="U25" s="9"/>
      <c r="V25" s="9"/>
      <c r="W25" s="9"/>
      <c r="X25" s="9"/>
      <c r="Y25" s="15" t="s">
        <v>110</v>
      </c>
      <c r="Z25" s="15" t="s">
        <v>110</v>
      </c>
      <c r="AA25" s="15" t="s">
        <v>110</v>
      </c>
      <c r="AB25" s="9"/>
      <c r="AC25" s="15" t="s">
        <v>110</v>
      </c>
      <c r="AD25" s="15" t="s">
        <v>110</v>
      </c>
    </row>
    <row r="26" spans="1:30" x14ac:dyDescent="0.3">
      <c r="A26" s="11" t="s">
        <v>63</v>
      </c>
      <c r="B26" s="11" t="s">
        <v>132</v>
      </c>
      <c r="C26" s="15" t="s">
        <v>110</v>
      </c>
      <c r="D26" s="15" t="s">
        <v>110</v>
      </c>
      <c r="E26" s="16" t="s">
        <v>111</v>
      </c>
      <c r="F26" s="15" t="s">
        <v>110</v>
      </c>
      <c r="G26" s="15" t="s">
        <v>110</v>
      </c>
      <c r="H26" s="9"/>
      <c r="I26" s="15" t="s">
        <v>110</v>
      </c>
      <c r="J26" s="16" t="s">
        <v>111</v>
      </c>
      <c r="K26" s="17" t="s">
        <v>112</v>
      </c>
      <c r="L26" s="16" t="s">
        <v>111</v>
      </c>
      <c r="M26" s="15" t="s">
        <v>110</v>
      </c>
      <c r="N26" s="15" t="s">
        <v>110</v>
      </c>
      <c r="O26" s="15" t="s">
        <v>110</v>
      </c>
      <c r="P26" s="16" t="s">
        <v>111</v>
      </c>
      <c r="Q26" s="17" t="s">
        <v>112</v>
      </c>
      <c r="R26" s="9"/>
      <c r="S26" s="15" t="s">
        <v>110</v>
      </c>
      <c r="T26" s="9"/>
      <c r="U26" s="9"/>
      <c r="V26" s="9"/>
      <c r="W26" s="9"/>
      <c r="X26" s="9"/>
      <c r="Y26" s="15" t="s">
        <v>110</v>
      </c>
      <c r="Z26" s="15" t="s">
        <v>110</v>
      </c>
      <c r="AA26" s="15" t="s">
        <v>110</v>
      </c>
      <c r="AB26" s="9"/>
      <c r="AC26" s="15" t="s">
        <v>110</v>
      </c>
      <c r="AD26" s="15" t="s">
        <v>110</v>
      </c>
    </row>
    <row r="27" spans="1:30" x14ac:dyDescent="0.3">
      <c r="A27" s="11" t="s">
        <v>64</v>
      </c>
      <c r="B27" s="11" t="s">
        <v>132</v>
      </c>
      <c r="C27" s="15" t="s">
        <v>110</v>
      </c>
      <c r="D27" s="15" t="s">
        <v>110</v>
      </c>
      <c r="E27" s="16" t="s">
        <v>111</v>
      </c>
      <c r="F27" s="15" t="s">
        <v>110</v>
      </c>
      <c r="G27" s="15" t="s">
        <v>110</v>
      </c>
      <c r="H27" s="9"/>
      <c r="I27" s="15" t="s">
        <v>110</v>
      </c>
      <c r="J27" s="16" t="s">
        <v>111</v>
      </c>
      <c r="K27" s="16" t="s">
        <v>111</v>
      </c>
      <c r="L27" s="16" t="s">
        <v>111</v>
      </c>
      <c r="M27" s="15" t="s">
        <v>110</v>
      </c>
      <c r="N27" s="15" t="s">
        <v>110</v>
      </c>
      <c r="O27" s="15" t="s">
        <v>110</v>
      </c>
      <c r="P27" s="16" t="s">
        <v>111</v>
      </c>
      <c r="Q27" s="17" t="s">
        <v>112</v>
      </c>
      <c r="R27" s="9"/>
      <c r="S27" s="15" t="s">
        <v>110</v>
      </c>
      <c r="T27" s="9"/>
      <c r="U27" s="9"/>
      <c r="V27" s="9"/>
      <c r="W27" s="9"/>
      <c r="X27" s="9"/>
      <c r="Y27" s="15" t="s">
        <v>110</v>
      </c>
      <c r="Z27" s="15" t="s">
        <v>110</v>
      </c>
      <c r="AA27" s="15" t="s">
        <v>110</v>
      </c>
      <c r="AB27" s="9"/>
      <c r="AC27" s="15" t="s">
        <v>110</v>
      </c>
      <c r="AD27" s="15" t="s">
        <v>110</v>
      </c>
    </row>
    <row r="28" spans="1:30" x14ac:dyDescent="0.3">
      <c r="A28" s="11" t="s">
        <v>65</v>
      </c>
      <c r="B28" s="11" t="s">
        <v>132</v>
      </c>
      <c r="C28" s="15" t="s">
        <v>110</v>
      </c>
      <c r="D28" s="15" t="s">
        <v>110</v>
      </c>
      <c r="E28" s="16" t="s">
        <v>111</v>
      </c>
      <c r="F28" s="15" t="s">
        <v>110</v>
      </c>
      <c r="G28" s="15" t="s">
        <v>110</v>
      </c>
      <c r="H28" s="9"/>
      <c r="I28" s="16" t="s">
        <v>111</v>
      </c>
      <c r="J28" s="16" t="s">
        <v>111</v>
      </c>
      <c r="K28" s="16" t="s">
        <v>111</v>
      </c>
      <c r="L28" s="16" t="s">
        <v>111</v>
      </c>
      <c r="M28" s="16" t="s">
        <v>111</v>
      </c>
      <c r="N28" s="15" t="s">
        <v>110</v>
      </c>
      <c r="O28" s="15" t="s">
        <v>110</v>
      </c>
      <c r="P28" s="15" t="s">
        <v>110</v>
      </c>
      <c r="Q28" s="17" t="s">
        <v>112</v>
      </c>
      <c r="R28" s="9"/>
      <c r="S28" s="15" t="s">
        <v>110</v>
      </c>
      <c r="T28" s="9"/>
      <c r="U28" s="9"/>
      <c r="V28" s="9"/>
      <c r="W28" s="9"/>
      <c r="X28" s="9"/>
      <c r="Y28" s="15" t="s">
        <v>110</v>
      </c>
      <c r="Z28" s="15" t="s">
        <v>110</v>
      </c>
      <c r="AA28" s="15" t="s">
        <v>110</v>
      </c>
      <c r="AB28" s="9"/>
      <c r="AC28" s="15" t="s">
        <v>110</v>
      </c>
      <c r="AD28" s="15" t="s">
        <v>110</v>
      </c>
    </row>
    <row r="29" spans="1:30" x14ac:dyDescent="0.3">
      <c r="A29" s="11" t="s">
        <v>66</v>
      </c>
      <c r="B29" s="11" t="s">
        <v>132</v>
      </c>
      <c r="C29" s="15" t="s">
        <v>110</v>
      </c>
      <c r="D29" s="15" t="s">
        <v>110</v>
      </c>
      <c r="E29" s="16" t="s">
        <v>111</v>
      </c>
      <c r="F29" s="15" t="s">
        <v>110</v>
      </c>
      <c r="G29" s="15" t="s">
        <v>110</v>
      </c>
      <c r="H29" s="9"/>
      <c r="I29" s="16" t="s">
        <v>111</v>
      </c>
      <c r="J29" s="16" t="s">
        <v>111</v>
      </c>
      <c r="K29" s="16" t="s">
        <v>111</v>
      </c>
      <c r="L29" s="16" t="s">
        <v>111</v>
      </c>
      <c r="M29" s="16" t="s">
        <v>111</v>
      </c>
      <c r="N29" s="15" t="s">
        <v>110</v>
      </c>
      <c r="O29" s="15" t="s">
        <v>110</v>
      </c>
      <c r="P29" s="15" t="s">
        <v>110</v>
      </c>
      <c r="Q29" s="17" t="s">
        <v>112</v>
      </c>
      <c r="R29" s="9"/>
      <c r="S29" s="15" t="s">
        <v>110</v>
      </c>
      <c r="T29" s="9"/>
      <c r="U29" s="9"/>
      <c r="V29" s="9"/>
      <c r="W29" s="9"/>
      <c r="X29" s="9"/>
      <c r="Y29" s="15" t="s">
        <v>110</v>
      </c>
      <c r="Z29" s="15" t="s">
        <v>110</v>
      </c>
      <c r="AA29" s="15" t="s">
        <v>110</v>
      </c>
      <c r="AB29" s="9"/>
      <c r="AC29" s="15" t="s">
        <v>110</v>
      </c>
      <c r="AD29" s="15" t="s">
        <v>110</v>
      </c>
    </row>
    <row r="31" spans="1:30" x14ac:dyDescent="0.3">
      <c r="A31" s="12">
        <f>COUNTIF(C7:AD29, "A")</f>
        <v>247</v>
      </c>
      <c r="B31" s="1" t="s">
        <v>160</v>
      </c>
    </row>
    <row r="32" spans="1:30" x14ac:dyDescent="0.3">
      <c r="A32" s="13">
        <f>COUNTIF(C7:AD29, "B")</f>
        <v>96</v>
      </c>
      <c r="B32" s="1" t="s">
        <v>159</v>
      </c>
    </row>
    <row r="33" spans="1:2" x14ac:dyDescent="0.3">
      <c r="A33" s="14">
        <f>COUNTIF(C7:AD29, "C")</f>
        <v>23</v>
      </c>
      <c r="B33" s="1" t="s">
        <v>158</v>
      </c>
    </row>
  </sheetData>
  <mergeCells count="3">
    <mergeCell ref="A1:AD4"/>
    <mergeCell ref="A5:B5"/>
    <mergeCell ref="C5:AD5"/>
  </mergeCells>
  <pageMargins left="0.511811024" right="0.511811024" top="0.78740157499999996" bottom="0.78740157499999996" header="0.31496062000000002" footer="0.31496062000000002"/>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4.4" x14ac:dyDescent="0.3"/>
  <sheetData/>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D33"/>
  <sheetViews>
    <sheetView topLeftCell="A7" zoomScaleNormal="100" workbookViewId="0">
      <selection activeCell="M18" sqref="M18"/>
    </sheetView>
  </sheetViews>
  <sheetFormatPr defaultColWidth="9.33203125" defaultRowHeight="15.6" x14ac:dyDescent="0.3"/>
  <cols>
    <col min="1" max="1" width="21.33203125" style="1" customWidth="1"/>
    <col min="2" max="2" width="42.6640625" style="1" bestFit="1" customWidth="1"/>
    <col min="3" max="5" width="7.6640625" style="1" bestFit="1" customWidth="1"/>
    <col min="6" max="6" width="8" style="1" bestFit="1" customWidth="1"/>
    <col min="7" max="7" width="7.6640625" style="1" bestFit="1" customWidth="1"/>
    <col min="8" max="9" width="6.5546875" style="1" bestFit="1" customWidth="1"/>
    <col min="10" max="10" width="6" style="1" bestFit="1" customWidth="1"/>
    <col min="11" max="11" width="6.33203125" style="1" bestFit="1" customWidth="1"/>
    <col min="12" max="12" width="6.5546875" style="1" bestFit="1" customWidth="1"/>
    <col min="13" max="13" width="6" style="1" bestFit="1" customWidth="1"/>
    <col min="14" max="14" width="7.33203125" style="1" bestFit="1" customWidth="1"/>
    <col min="15" max="17" width="6.5546875" style="1" bestFit="1" customWidth="1"/>
    <col min="18" max="18" width="5.6640625" style="1" bestFit="1" customWidth="1"/>
    <col min="19" max="19" width="6.5546875" style="1" bestFit="1" customWidth="1"/>
    <col min="20" max="21" width="11.33203125" style="1" bestFit="1" customWidth="1"/>
    <col min="22" max="22" width="6.44140625" style="1" bestFit="1" customWidth="1"/>
    <col min="23" max="23" width="7.5546875" style="1" bestFit="1" customWidth="1"/>
    <col min="24" max="24" width="6" style="1" bestFit="1" customWidth="1"/>
    <col min="25" max="25" width="6.44140625" style="1" bestFit="1" customWidth="1"/>
    <col min="26" max="27" width="7.5546875" style="1" bestFit="1" customWidth="1"/>
    <col min="28" max="28" width="7.44140625" style="1" bestFit="1" customWidth="1"/>
    <col min="29" max="29" width="6.6640625" style="1" bestFit="1" customWidth="1"/>
    <col min="30" max="30" width="6.44140625" style="1" bestFit="1" customWidth="1"/>
    <col min="31" max="16384" width="9.33203125" style="1"/>
  </cols>
  <sheetData>
    <row r="1" spans="1:30" x14ac:dyDescent="0.3">
      <c r="A1" s="95" t="s">
        <v>302</v>
      </c>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row>
    <row r="2" spans="1:30" x14ac:dyDescent="0.3">
      <c r="A2" s="95"/>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row>
    <row r="3" spans="1:30" x14ac:dyDescent="0.3">
      <c r="A3" s="95"/>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row>
    <row r="4" spans="1:30" x14ac:dyDescent="0.3">
      <c r="A4" s="95"/>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95"/>
      <c r="AD4" s="95"/>
    </row>
    <row r="5" spans="1:30" x14ac:dyDescent="0.3">
      <c r="A5" s="96" t="s">
        <v>162</v>
      </c>
      <c r="B5" s="96"/>
      <c r="C5" s="103" t="s">
        <v>164</v>
      </c>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row>
    <row r="6" spans="1:30" x14ac:dyDescent="0.3">
      <c r="A6" s="19" t="s">
        <v>156</v>
      </c>
      <c r="B6" s="1" t="s">
        <v>157</v>
      </c>
      <c r="C6" s="27" t="s">
        <v>82</v>
      </c>
      <c r="D6" s="27" t="s">
        <v>83</v>
      </c>
      <c r="E6" s="27" t="s">
        <v>84</v>
      </c>
      <c r="F6" s="27" t="s">
        <v>85</v>
      </c>
      <c r="G6" s="27" t="s">
        <v>86</v>
      </c>
      <c r="H6" s="27" t="s">
        <v>87</v>
      </c>
      <c r="I6" s="27" t="s">
        <v>88</v>
      </c>
      <c r="J6" s="27" t="s">
        <v>89</v>
      </c>
      <c r="K6" s="27" t="s">
        <v>90</v>
      </c>
      <c r="L6" s="27" t="s">
        <v>91</v>
      </c>
      <c r="M6" s="27" t="s">
        <v>92</v>
      </c>
      <c r="N6" s="27" t="s">
        <v>93</v>
      </c>
      <c r="O6" s="27" t="s">
        <v>94</v>
      </c>
      <c r="P6" s="27" t="s">
        <v>95</v>
      </c>
      <c r="Q6" s="27" t="s">
        <v>96</v>
      </c>
      <c r="R6" s="27" t="s">
        <v>97</v>
      </c>
      <c r="S6" s="27" t="s">
        <v>98</v>
      </c>
      <c r="T6" s="27" t="s">
        <v>99</v>
      </c>
      <c r="U6" s="27" t="s">
        <v>100</v>
      </c>
      <c r="V6" s="27" t="s">
        <v>101</v>
      </c>
      <c r="W6" s="27" t="s">
        <v>102</v>
      </c>
      <c r="X6" s="27" t="s">
        <v>103</v>
      </c>
      <c r="Y6" s="27" t="s">
        <v>104</v>
      </c>
      <c r="Z6" s="27" t="s">
        <v>105</v>
      </c>
      <c r="AA6" s="27" t="s">
        <v>106</v>
      </c>
      <c r="AB6" s="27" t="s">
        <v>107</v>
      </c>
      <c r="AC6" s="27" t="s">
        <v>108</v>
      </c>
      <c r="AD6" s="27" t="s">
        <v>109</v>
      </c>
    </row>
    <row r="7" spans="1:30" x14ac:dyDescent="0.3">
      <c r="A7" s="11" t="s">
        <v>11</v>
      </c>
      <c r="B7" s="11" t="s">
        <v>131</v>
      </c>
      <c r="C7" s="15" t="s">
        <v>110</v>
      </c>
      <c r="D7" s="16" t="s">
        <v>111</v>
      </c>
      <c r="E7" s="16" t="s">
        <v>111</v>
      </c>
      <c r="F7" s="17" t="s">
        <v>112</v>
      </c>
      <c r="G7" s="17" t="s">
        <v>112</v>
      </c>
      <c r="H7" s="15" t="s">
        <v>110</v>
      </c>
      <c r="I7" s="17" t="s">
        <v>112</v>
      </c>
      <c r="J7" s="16" t="s">
        <v>111</v>
      </c>
      <c r="K7" s="16" t="s">
        <v>111</v>
      </c>
      <c r="L7" s="9"/>
      <c r="M7" s="9"/>
      <c r="N7" s="9"/>
      <c r="O7" s="9"/>
      <c r="P7" s="9"/>
      <c r="Q7" s="9"/>
      <c r="R7" s="9"/>
      <c r="S7" s="9"/>
      <c r="T7" s="9"/>
      <c r="U7" s="9"/>
      <c r="V7" s="9"/>
      <c r="W7" s="9"/>
      <c r="X7" s="9"/>
      <c r="Y7" s="17" t="s">
        <v>112</v>
      </c>
      <c r="Z7" s="16" t="s">
        <v>111</v>
      </c>
      <c r="AA7" s="16" t="s">
        <v>111</v>
      </c>
      <c r="AB7" s="15" t="s">
        <v>110</v>
      </c>
      <c r="AC7" s="17" t="s">
        <v>112</v>
      </c>
      <c r="AD7" s="15" t="s">
        <v>110</v>
      </c>
    </row>
    <row r="8" spans="1:30" x14ac:dyDescent="0.3">
      <c r="A8" s="11" t="s">
        <v>19</v>
      </c>
      <c r="B8" s="11" t="s">
        <v>131</v>
      </c>
      <c r="C8" s="15" t="s">
        <v>110</v>
      </c>
      <c r="D8" s="16" t="s">
        <v>111</v>
      </c>
      <c r="E8" s="16" t="s">
        <v>111</v>
      </c>
      <c r="F8" s="15" t="s">
        <v>110</v>
      </c>
      <c r="G8" s="17" t="s">
        <v>112</v>
      </c>
      <c r="H8" s="15" t="s">
        <v>110</v>
      </c>
      <c r="I8" s="17" t="s">
        <v>112</v>
      </c>
      <c r="J8" s="16" t="s">
        <v>111</v>
      </c>
      <c r="K8" s="16" t="s">
        <v>111</v>
      </c>
      <c r="L8" s="9"/>
      <c r="M8" s="9"/>
      <c r="N8" s="9"/>
      <c r="O8" s="9"/>
      <c r="P8" s="9"/>
      <c r="Q8" s="9"/>
      <c r="R8" s="9"/>
      <c r="S8" s="9"/>
      <c r="T8" s="9"/>
      <c r="U8" s="9"/>
      <c r="V8" s="9"/>
      <c r="W8" s="9"/>
      <c r="X8" s="9"/>
      <c r="Y8" s="15" t="s">
        <v>110</v>
      </c>
      <c r="Z8" s="16" t="s">
        <v>111</v>
      </c>
      <c r="AA8" s="16" t="s">
        <v>111</v>
      </c>
      <c r="AB8" s="15" t="s">
        <v>110</v>
      </c>
      <c r="AC8" s="15" t="s">
        <v>110</v>
      </c>
      <c r="AD8" s="15" t="s">
        <v>110</v>
      </c>
    </row>
    <row r="9" spans="1:30" x14ac:dyDescent="0.3">
      <c r="A9" s="11" t="s">
        <v>30</v>
      </c>
      <c r="B9" s="11" t="s">
        <v>131</v>
      </c>
      <c r="C9" s="15" t="s">
        <v>110</v>
      </c>
      <c r="D9" s="16" t="s">
        <v>111</v>
      </c>
      <c r="E9" s="16" t="s">
        <v>111</v>
      </c>
      <c r="F9" s="15" t="s">
        <v>110</v>
      </c>
      <c r="G9" s="17" t="s">
        <v>112</v>
      </c>
      <c r="H9" s="15" t="s">
        <v>110</v>
      </c>
      <c r="I9" s="17" t="s">
        <v>112</v>
      </c>
      <c r="J9" s="16" t="s">
        <v>111</v>
      </c>
      <c r="K9" s="16" t="s">
        <v>111</v>
      </c>
      <c r="L9" s="9"/>
      <c r="M9" s="9"/>
      <c r="N9" s="9"/>
      <c r="O9" s="9"/>
      <c r="P9" s="9"/>
      <c r="Q9" s="9"/>
      <c r="R9" s="9"/>
      <c r="S9" s="9"/>
      <c r="T9" s="9"/>
      <c r="U9" s="9"/>
      <c r="V9" s="9"/>
      <c r="W9" s="9"/>
      <c r="X9" s="9"/>
      <c r="Y9" s="17" t="s">
        <v>112</v>
      </c>
      <c r="Z9" s="16" t="s">
        <v>111</v>
      </c>
      <c r="AA9" s="16" t="s">
        <v>111</v>
      </c>
      <c r="AB9" s="15" t="s">
        <v>110</v>
      </c>
      <c r="AC9" s="17" t="s">
        <v>112</v>
      </c>
      <c r="AD9" s="15" t="s">
        <v>110</v>
      </c>
    </row>
    <row r="10" spans="1:30" x14ac:dyDescent="0.3">
      <c r="A10" s="11" t="s">
        <v>34</v>
      </c>
      <c r="B10" s="11" t="s">
        <v>131</v>
      </c>
      <c r="C10" s="15" t="s">
        <v>110</v>
      </c>
      <c r="D10" s="16" t="s">
        <v>111</v>
      </c>
      <c r="E10" s="16" t="s">
        <v>111</v>
      </c>
      <c r="F10" s="15" t="s">
        <v>110</v>
      </c>
      <c r="G10" s="17" t="s">
        <v>112</v>
      </c>
      <c r="H10" s="15" t="s">
        <v>110</v>
      </c>
      <c r="I10" s="16" t="s">
        <v>111</v>
      </c>
      <c r="J10" s="16" t="s">
        <v>111</v>
      </c>
      <c r="K10" s="16" t="s">
        <v>111</v>
      </c>
      <c r="L10" s="9"/>
      <c r="M10" s="9"/>
      <c r="N10" s="9"/>
      <c r="O10" s="9"/>
      <c r="P10" s="9"/>
      <c r="Q10" s="9"/>
      <c r="R10" s="9"/>
      <c r="S10" s="9"/>
      <c r="T10" s="9"/>
      <c r="U10" s="9"/>
      <c r="V10" s="9"/>
      <c r="W10" s="9"/>
      <c r="X10" s="9"/>
      <c r="Y10" s="15" t="s">
        <v>110</v>
      </c>
      <c r="Z10" s="16" t="s">
        <v>111</v>
      </c>
      <c r="AA10" s="16" t="s">
        <v>111</v>
      </c>
      <c r="AB10" s="15" t="s">
        <v>110</v>
      </c>
      <c r="AC10" s="15" t="s">
        <v>110</v>
      </c>
      <c r="AD10" s="15" t="s">
        <v>110</v>
      </c>
    </row>
    <row r="11" spans="1:30" x14ac:dyDescent="0.3">
      <c r="A11" s="11" t="s">
        <v>37</v>
      </c>
      <c r="B11" s="11" t="s">
        <v>131</v>
      </c>
      <c r="C11" s="15" t="s">
        <v>110</v>
      </c>
      <c r="D11" s="16" t="s">
        <v>111</v>
      </c>
      <c r="E11" s="16" t="s">
        <v>111</v>
      </c>
      <c r="F11" s="15" t="s">
        <v>110</v>
      </c>
      <c r="G11" s="17" t="s">
        <v>112</v>
      </c>
      <c r="H11" s="15" t="s">
        <v>110</v>
      </c>
      <c r="I11" s="17" t="s">
        <v>112</v>
      </c>
      <c r="J11" s="16" t="s">
        <v>111</v>
      </c>
      <c r="K11" s="16" t="s">
        <v>111</v>
      </c>
      <c r="L11" s="9"/>
      <c r="M11" s="9"/>
      <c r="N11" s="9"/>
      <c r="O11" s="9"/>
      <c r="P11" s="9"/>
      <c r="Q11" s="9"/>
      <c r="R11" s="9"/>
      <c r="S11" s="9"/>
      <c r="T11" s="9"/>
      <c r="U11" s="9"/>
      <c r="V11" s="9"/>
      <c r="W11" s="9"/>
      <c r="X11" s="9"/>
      <c r="Y11" s="15" t="s">
        <v>110</v>
      </c>
      <c r="Z11" s="16" t="s">
        <v>111</v>
      </c>
      <c r="AA11" s="16" t="s">
        <v>111</v>
      </c>
      <c r="AB11" s="15" t="s">
        <v>110</v>
      </c>
      <c r="AC11" s="17" t="s">
        <v>112</v>
      </c>
      <c r="AD11" s="15" t="s">
        <v>110</v>
      </c>
    </row>
    <row r="12" spans="1:30" x14ac:dyDescent="0.3">
      <c r="A12" s="11" t="s">
        <v>38</v>
      </c>
      <c r="B12" s="11" t="s">
        <v>131</v>
      </c>
      <c r="C12" s="15" t="s">
        <v>110</v>
      </c>
      <c r="D12" s="16" t="s">
        <v>111</v>
      </c>
      <c r="E12" s="16" t="s">
        <v>111</v>
      </c>
      <c r="F12" s="15" t="s">
        <v>110</v>
      </c>
      <c r="G12" s="17" t="s">
        <v>112</v>
      </c>
      <c r="H12" s="15" t="s">
        <v>110</v>
      </c>
      <c r="I12" s="17" t="s">
        <v>112</v>
      </c>
      <c r="J12" s="16" t="s">
        <v>111</v>
      </c>
      <c r="K12" s="17" t="s">
        <v>112</v>
      </c>
      <c r="L12" s="9"/>
      <c r="M12" s="9"/>
      <c r="N12" s="9"/>
      <c r="O12" s="9"/>
      <c r="P12" s="9"/>
      <c r="Q12" s="9"/>
      <c r="R12" s="9"/>
      <c r="S12" s="9"/>
      <c r="T12" s="9"/>
      <c r="U12" s="9"/>
      <c r="V12" s="9"/>
      <c r="W12" s="9"/>
      <c r="X12" s="9"/>
      <c r="Y12" s="15" t="s">
        <v>110</v>
      </c>
      <c r="Z12" s="16" t="s">
        <v>111</v>
      </c>
      <c r="AA12" s="16" t="s">
        <v>111</v>
      </c>
      <c r="AB12" s="15" t="s">
        <v>110</v>
      </c>
      <c r="AC12" s="15" t="s">
        <v>110</v>
      </c>
      <c r="AD12" s="15" t="s">
        <v>110</v>
      </c>
    </row>
    <row r="13" spans="1:30" x14ac:dyDescent="0.3">
      <c r="A13" s="11" t="s">
        <v>41</v>
      </c>
      <c r="B13" s="11" t="s">
        <v>313</v>
      </c>
      <c r="C13" s="16" t="s">
        <v>111</v>
      </c>
      <c r="D13" s="15" t="s">
        <v>110</v>
      </c>
      <c r="E13" s="15" t="s">
        <v>110</v>
      </c>
      <c r="F13" s="9"/>
      <c r="G13" s="9"/>
      <c r="H13" s="9"/>
      <c r="I13" s="9"/>
      <c r="J13" s="9"/>
      <c r="K13" s="9"/>
      <c r="L13" s="16" t="s">
        <v>111</v>
      </c>
      <c r="M13" s="16" t="s">
        <v>111</v>
      </c>
      <c r="N13" s="16" t="s">
        <v>111</v>
      </c>
      <c r="O13" s="15" t="s">
        <v>110</v>
      </c>
      <c r="P13" s="15" t="s">
        <v>110</v>
      </c>
      <c r="Q13" s="15" t="s">
        <v>110</v>
      </c>
      <c r="R13" s="15" t="s">
        <v>110</v>
      </c>
      <c r="S13" s="9"/>
      <c r="T13" s="9"/>
      <c r="U13" s="9"/>
      <c r="V13" s="9"/>
      <c r="W13" s="9"/>
      <c r="X13" s="9"/>
      <c r="Y13" s="15" t="s">
        <v>110</v>
      </c>
      <c r="Z13" s="9"/>
      <c r="AA13" s="9"/>
      <c r="AB13" s="9"/>
      <c r="AC13" s="9"/>
      <c r="AD13" s="9"/>
    </row>
    <row r="14" spans="1:30" x14ac:dyDescent="0.3">
      <c r="A14" s="11" t="s">
        <v>44</v>
      </c>
      <c r="B14" s="11" t="s">
        <v>313</v>
      </c>
      <c r="C14" s="16" t="s">
        <v>111</v>
      </c>
      <c r="D14" s="15" t="s">
        <v>110</v>
      </c>
      <c r="E14" s="15" t="s">
        <v>110</v>
      </c>
      <c r="F14" s="9"/>
      <c r="G14" s="9"/>
      <c r="H14" s="9"/>
      <c r="I14" s="9"/>
      <c r="J14" s="9"/>
      <c r="K14" s="9"/>
      <c r="L14" s="16" t="s">
        <v>111</v>
      </c>
      <c r="M14" s="16" t="s">
        <v>111</v>
      </c>
      <c r="N14" s="16" t="s">
        <v>111</v>
      </c>
      <c r="O14" s="15" t="s">
        <v>110</v>
      </c>
      <c r="P14" s="15" t="s">
        <v>110</v>
      </c>
      <c r="Q14" s="15" t="s">
        <v>110</v>
      </c>
      <c r="R14" s="15" t="s">
        <v>110</v>
      </c>
      <c r="S14" s="9"/>
      <c r="T14" s="9"/>
      <c r="U14" s="9"/>
      <c r="V14" s="9"/>
      <c r="W14" s="9"/>
      <c r="X14" s="9"/>
      <c r="Y14" s="15" t="s">
        <v>110</v>
      </c>
      <c r="Z14" s="9"/>
      <c r="AA14" s="9"/>
      <c r="AB14" s="9"/>
      <c r="AC14" s="16" t="s">
        <v>111</v>
      </c>
      <c r="AD14" s="15" t="s">
        <v>110</v>
      </c>
    </row>
    <row r="15" spans="1:30" x14ac:dyDescent="0.3">
      <c r="A15" s="11" t="s">
        <v>46</v>
      </c>
      <c r="B15" s="11" t="s">
        <v>313</v>
      </c>
      <c r="C15" s="16" t="s">
        <v>111</v>
      </c>
      <c r="D15" s="15" t="s">
        <v>110</v>
      </c>
      <c r="E15" s="15" t="s">
        <v>110</v>
      </c>
      <c r="F15" s="9"/>
      <c r="G15" s="9"/>
      <c r="H15" s="9"/>
      <c r="I15" s="9"/>
      <c r="J15" s="9"/>
      <c r="K15" s="9"/>
      <c r="L15" s="16" t="s">
        <v>111</v>
      </c>
      <c r="M15" s="16" t="s">
        <v>111</v>
      </c>
      <c r="N15" s="16" t="s">
        <v>111</v>
      </c>
      <c r="O15" s="15" t="s">
        <v>110</v>
      </c>
      <c r="P15" s="15" t="s">
        <v>110</v>
      </c>
      <c r="Q15" s="15" t="s">
        <v>110</v>
      </c>
      <c r="R15" s="15" t="s">
        <v>110</v>
      </c>
      <c r="S15" s="9"/>
      <c r="T15" s="9"/>
      <c r="U15" s="9"/>
      <c r="V15" s="9"/>
      <c r="W15" s="9"/>
      <c r="X15" s="9"/>
      <c r="Y15" s="15" t="s">
        <v>110</v>
      </c>
      <c r="Z15" s="9"/>
      <c r="AA15" s="9"/>
      <c r="AB15" s="9"/>
      <c r="AC15" s="15" t="s">
        <v>110</v>
      </c>
      <c r="AD15" s="15" t="s">
        <v>110</v>
      </c>
    </row>
    <row r="16" spans="1:30" x14ac:dyDescent="0.3">
      <c r="A16" s="11" t="s">
        <v>48</v>
      </c>
      <c r="B16" s="11" t="s">
        <v>313</v>
      </c>
      <c r="C16" s="16" t="s">
        <v>111</v>
      </c>
      <c r="D16" s="15" t="s">
        <v>110</v>
      </c>
      <c r="E16" s="15" t="s">
        <v>110</v>
      </c>
      <c r="F16" s="9"/>
      <c r="G16" s="9"/>
      <c r="H16" s="9"/>
      <c r="I16" s="9"/>
      <c r="J16" s="9"/>
      <c r="K16" s="9"/>
      <c r="L16" s="16" t="s">
        <v>111</v>
      </c>
      <c r="M16" s="16" t="s">
        <v>111</v>
      </c>
      <c r="N16" s="16" t="s">
        <v>111</v>
      </c>
      <c r="O16" s="15" t="s">
        <v>110</v>
      </c>
      <c r="P16" s="15" t="s">
        <v>110</v>
      </c>
      <c r="Q16" s="15" t="s">
        <v>110</v>
      </c>
      <c r="R16" s="15" t="s">
        <v>110</v>
      </c>
      <c r="S16" s="9"/>
      <c r="T16" s="9"/>
      <c r="U16" s="9"/>
      <c r="V16" s="9"/>
      <c r="W16" s="9"/>
      <c r="X16" s="9"/>
      <c r="Y16" s="15" t="s">
        <v>110</v>
      </c>
      <c r="Z16" s="9"/>
      <c r="AA16" s="9"/>
      <c r="AB16" s="9"/>
      <c r="AC16" s="15" t="s">
        <v>110</v>
      </c>
      <c r="AD16" s="15" t="s">
        <v>110</v>
      </c>
    </row>
    <row r="17" spans="1:30" x14ac:dyDescent="0.3">
      <c r="A17" s="11" t="s">
        <v>49</v>
      </c>
      <c r="B17" s="11" t="s">
        <v>313</v>
      </c>
      <c r="C17" s="16" t="s">
        <v>111</v>
      </c>
      <c r="D17" s="15" t="s">
        <v>110</v>
      </c>
      <c r="E17" s="15" t="s">
        <v>110</v>
      </c>
      <c r="F17" s="9"/>
      <c r="G17" s="9"/>
      <c r="H17" s="9"/>
      <c r="I17" s="9"/>
      <c r="J17" s="9"/>
      <c r="K17" s="9"/>
      <c r="L17" s="16" t="s">
        <v>111</v>
      </c>
      <c r="M17" s="16" t="s">
        <v>111</v>
      </c>
      <c r="N17" s="16" t="s">
        <v>111</v>
      </c>
      <c r="O17" s="15" t="s">
        <v>110</v>
      </c>
      <c r="P17" s="15" t="s">
        <v>110</v>
      </c>
      <c r="Q17" s="15" t="s">
        <v>110</v>
      </c>
      <c r="R17" s="15" t="s">
        <v>110</v>
      </c>
      <c r="S17" s="9"/>
      <c r="T17" s="9"/>
      <c r="U17" s="9"/>
      <c r="V17" s="9"/>
      <c r="W17" s="9"/>
      <c r="X17" s="9"/>
      <c r="Y17" s="15" t="s">
        <v>110</v>
      </c>
      <c r="Z17" s="9"/>
      <c r="AA17" s="9"/>
      <c r="AB17" s="9"/>
      <c r="AC17" s="9"/>
      <c r="AD17" s="9"/>
    </row>
    <row r="18" spans="1:30" x14ac:dyDescent="0.3">
      <c r="A18" s="11" t="s">
        <v>50</v>
      </c>
      <c r="B18" s="11" t="s">
        <v>313</v>
      </c>
      <c r="C18" s="16" t="s">
        <v>111</v>
      </c>
      <c r="D18" s="15" t="s">
        <v>110</v>
      </c>
      <c r="E18" s="15" t="s">
        <v>110</v>
      </c>
      <c r="F18" s="9"/>
      <c r="G18" s="9"/>
      <c r="H18" s="9"/>
      <c r="I18" s="9"/>
      <c r="J18" s="9"/>
      <c r="K18" s="9"/>
      <c r="L18" s="16" t="s">
        <v>111</v>
      </c>
      <c r="M18" s="16" t="s">
        <v>111</v>
      </c>
      <c r="N18" s="16" t="s">
        <v>111</v>
      </c>
      <c r="O18" s="15" t="s">
        <v>110</v>
      </c>
      <c r="P18" s="15" t="s">
        <v>110</v>
      </c>
      <c r="Q18" s="15" t="s">
        <v>110</v>
      </c>
      <c r="R18" s="15" t="s">
        <v>110</v>
      </c>
      <c r="S18" s="9"/>
      <c r="T18" s="9"/>
      <c r="U18" s="9"/>
      <c r="V18" s="9"/>
      <c r="W18" s="9"/>
      <c r="X18" s="9"/>
      <c r="Y18" s="15" t="s">
        <v>110</v>
      </c>
      <c r="Z18" s="9"/>
      <c r="AA18" s="9"/>
      <c r="AB18" s="9"/>
      <c r="AC18" s="15" t="s">
        <v>110</v>
      </c>
      <c r="AD18" s="15" t="s">
        <v>110</v>
      </c>
    </row>
    <row r="19" spans="1:30" x14ac:dyDescent="0.3">
      <c r="A19" s="11" t="s">
        <v>52</v>
      </c>
      <c r="B19" s="11" t="s">
        <v>132</v>
      </c>
      <c r="C19" s="15" t="s">
        <v>110</v>
      </c>
      <c r="D19" s="15" t="s">
        <v>110</v>
      </c>
      <c r="E19" s="15" t="s">
        <v>110</v>
      </c>
      <c r="F19" s="15" t="s">
        <v>110</v>
      </c>
      <c r="G19" s="15" t="s">
        <v>110</v>
      </c>
      <c r="H19" s="9"/>
      <c r="I19" s="9"/>
      <c r="J19" s="9"/>
      <c r="K19" s="9"/>
      <c r="L19" s="17" t="s">
        <v>112</v>
      </c>
      <c r="M19" s="15" t="s">
        <v>110</v>
      </c>
      <c r="N19" s="15" t="s">
        <v>110</v>
      </c>
      <c r="O19" s="15" t="s">
        <v>110</v>
      </c>
      <c r="P19" s="15" t="s">
        <v>110</v>
      </c>
      <c r="Q19" s="17" t="s">
        <v>112</v>
      </c>
      <c r="R19" s="9"/>
      <c r="S19" s="15" t="s">
        <v>110</v>
      </c>
      <c r="T19" s="9"/>
      <c r="U19" s="9"/>
      <c r="V19" s="9"/>
      <c r="W19" s="9"/>
      <c r="X19" s="9"/>
      <c r="Y19" s="15" t="s">
        <v>110</v>
      </c>
      <c r="Z19" s="15" t="s">
        <v>110</v>
      </c>
      <c r="AA19" s="15" t="s">
        <v>110</v>
      </c>
      <c r="AB19" s="9"/>
      <c r="AC19" s="15" t="s">
        <v>110</v>
      </c>
      <c r="AD19" s="15" t="s">
        <v>110</v>
      </c>
    </row>
    <row r="20" spans="1:30" x14ac:dyDescent="0.3">
      <c r="A20" s="11" t="s">
        <v>54</v>
      </c>
      <c r="B20" s="11" t="s">
        <v>132</v>
      </c>
      <c r="C20" s="15" t="s">
        <v>110</v>
      </c>
      <c r="D20" s="15" t="s">
        <v>110</v>
      </c>
      <c r="E20" s="15" t="s">
        <v>110</v>
      </c>
      <c r="F20" s="15" t="s">
        <v>110</v>
      </c>
      <c r="G20" s="15" t="s">
        <v>110</v>
      </c>
      <c r="H20" s="9"/>
      <c r="I20" s="9"/>
      <c r="J20" s="9"/>
      <c r="K20" s="9"/>
      <c r="L20" s="16" t="s">
        <v>111</v>
      </c>
      <c r="M20" s="15" t="s">
        <v>110</v>
      </c>
      <c r="N20" s="15" t="s">
        <v>110</v>
      </c>
      <c r="O20" s="15" t="s">
        <v>110</v>
      </c>
      <c r="P20" s="15" t="s">
        <v>110</v>
      </c>
      <c r="Q20" s="17" t="s">
        <v>112</v>
      </c>
      <c r="R20" s="9"/>
      <c r="S20" s="15" t="s">
        <v>110</v>
      </c>
      <c r="T20" s="9"/>
      <c r="U20" s="9"/>
      <c r="V20" s="9"/>
      <c r="W20" s="9"/>
      <c r="X20" s="9"/>
      <c r="Y20" s="15" t="s">
        <v>110</v>
      </c>
      <c r="Z20" s="15" t="s">
        <v>110</v>
      </c>
      <c r="AA20" s="15" t="s">
        <v>110</v>
      </c>
      <c r="AB20" s="9"/>
      <c r="AC20" s="15" t="s">
        <v>110</v>
      </c>
      <c r="AD20" s="15" t="s">
        <v>110</v>
      </c>
    </row>
    <row r="21" spans="1:30" x14ac:dyDescent="0.3">
      <c r="A21" s="11" t="s">
        <v>55</v>
      </c>
      <c r="B21" s="11" t="s">
        <v>132</v>
      </c>
      <c r="C21" s="15" t="s">
        <v>110</v>
      </c>
      <c r="D21" s="15" t="s">
        <v>110</v>
      </c>
      <c r="E21" s="15" t="s">
        <v>110</v>
      </c>
      <c r="F21" s="15" t="s">
        <v>110</v>
      </c>
      <c r="G21" s="15" t="s">
        <v>110</v>
      </c>
      <c r="H21" s="9"/>
      <c r="I21" s="9"/>
      <c r="J21" s="9"/>
      <c r="K21" s="9"/>
      <c r="L21" s="16" t="s">
        <v>111</v>
      </c>
      <c r="M21" s="15" t="s">
        <v>110</v>
      </c>
      <c r="N21" s="15" t="s">
        <v>110</v>
      </c>
      <c r="O21" s="15" t="s">
        <v>110</v>
      </c>
      <c r="P21" s="15" t="s">
        <v>110</v>
      </c>
      <c r="Q21" s="17" t="s">
        <v>112</v>
      </c>
      <c r="R21" s="9"/>
      <c r="S21" s="15" t="s">
        <v>110</v>
      </c>
      <c r="T21" s="9"/>
      <c r="U21" s="9"/>
      <c r="V21" s="9"/>
      <c r="W21" s="9"/>
      <c r="X21" s="9"/>
      <c r="Y21" s="15" t="s">
        <v>110</v>
      </c>
      <c r="Z21" s="15" t="s">
        <v>110</v>
      </c>
      <c r="AA21" s="15" t="s">
        <v>110</v>
      </c>
      <c r="AB21" s="9"/>
      <c r="AC21" s="15" t="s">
        <v>110</v>
      </c>
      <c r="AD21" s="15" t="s">
        <v>110</v>
      </c>
    </row>
    <row r="22" spans="1:30" x14ac:dyDescent="0.3">
      <c r="A22" s="11" t="s">
        <v>57</v>
      </c>
      <c r="B22" s="11" t="s">
        <v>132</v>
      </c>
      <c r="C22" s="15" t="s">
        <v>110</v>
      </c>
      <c r="D22" s="15" t="s">
        <v>110</v>
      </c>
      <c r="E22" s="15" t="s">
        <v>110</v>
      </c>
      <c r="F22" s="15" t="s">
        <v>110</v>
      </c>
      <c r="G22" s="16" t="s">
        <v>111</v>
      </c>
      <c r="H22" s="9"/>
      <c r="I22" s="9"/>
      <c r="J22" s="9"/>
      <c r="K22" s="9"/>
      <c r="L22" s="16" t="s">
        <v>111</v>
      </c>
      <c r="M22" s="15" t="s">
        <v>110</v>
      </c>
      <c r="N22" s="15" t="s">
        <v>110</v>
      </c>
      <c r="O22" s="15" t="s">
        <v>110</v>
      </c>
      <c r="P22" s="15" t="s">
        <v>110</v>
      </c>
      <c r="Q22" s="17" t="s">
        <v>112</v>
      </c>
      <c r="R22" s="15" t="s">
        <v>110</v>
      </c>
      <c r="S22" s="15" t="s">
        <v>110</v>
      </c>
      <c r="T22" s="9"/>
      <c r="U22" s="9"/>
      <c r="V22" s="9"/>
      <c r="W22" s="9"/>
      <c r="X22" s="9"/>
      <c r="Y22" s="15" t="s">
        <v>110</v>
      </c>
      <c r="Z22" s="15" t="s">
        <v>110</v>
      </c>
      <c r="AA22" s="15" t="s">
        <v>110</v>
      </c>
      <c r="AB22" s="9"/>
      <c r="AC22" s="15" t="s">
        <v>110</v>
      </c>
      <c r="AD22" s="15" t="s">
        <v>110</v>
      </c>
    </row>
    <row r="23" spans="1:30" x14ac:dyDescent="0.3">
      <c r="A23" s="11" t="s">
        <v>58</v>
      </c>
      <c r="B23" s="11" t="s">
        <v>132</v>
      </c>
      <c r="C23" s="15" t="s">
        <v>110</v>
      </c>
      <c r="D23" s="15" t="s">
        <v>110</v>
      </c>
      <c r="E23" s="15" t="s">
        <v>110</v>
      </c>
      <c r="F23" s="15" t="s">
        <v>110</v>
      </c>
      <c r="G23" s="16" t="s">
        <v>111</v>
      </c>
      <c r="H23" s="9"/>
      <c r="I23" s="9"/>
      <c r="J23" s="9"/>
      <c r="K23" s="9"/>
      <c r="L23" s="16" t="s">
        <v>111</v>
      </c>
      <c r="M23" s="15" t="s">
        <v>110</v>
      </c>
      <c r="N23" s="15" t="s">
        <v>110</v>
      </c>
      <c r="O23" s="15" t="s">
        <v>110</v>
      </c>
      <c r="P23" s="16" t="s">
        <v>111</v>
      </c>
      <c r="Q23" s="17" t="s">
        <v>112</v>
      </c>
      <c r="R23" s="15" t="s">
        <v>110</v>
      </c>
      <c r="S23" s="15" t="s">
        <v>110</v>
      </c>
      <c r="T23" s="9"/>
      <c r="U23" s="9"/>
      <c r="V23" s="9"/>
      <c r="W23" s="9"/>
      <c r="X23" s="9"/>
      <c r="Y23" s="15" t="s">
        <v>110</v>
      </c>
      <c r="Z23" s="15" t="s">
        <v>110</v>
      </c>
      <c r="AA23" s="15" t="s">
        <v>110</v>
      </c>
      <c r="AB23" s="9"/>
      <c r="AC23" s="15" t="s">
        <v>110</v>
      </c>
      <c r="AD23" s="15" t="s">
        <v>110</v>
      </c>
    </row>
    <row r="24" spans="1:30" x14ac:dyDescent="0.3">
      <c r="A24" s="11" t="s">
        <v>60</v>
      </c>
      <c r="B24" s="11" t="s">
        <v>133</v>
      </c>
      <c r="C24" s="15" t="s">
        <v>110</v>
      </c>
      <c r="D24" s="15" t="s">
        <v>110</v>
      </c>
      <c r="E24" s="15" t="s">
        <v>110</v>
      </c>
      <c r="F24" s="16" t="s">
        <v>111</v>
      </c>
      <c r="G24" s="15" t="s">
        <v>110</v>
      </c>
      <c r="H24" s="9"/>
      <c r="I24" s="9"/>
      <c r="J24" s="9"/>
      <c r="K24" s="9"/>
      <c r="L24" s="17" t="s">
        <v>112</v>
      </c>
      <c r="M24" s="15" t="s">
        <v>110</v>
      </c>
      <c r="N24" s="15" t="s">
        <v>110</v>
      </c>
      <c r="O24" s="15" t="s">
        <v>110</v>
      </c>
      <c r="P24" s="15" t="s">
        <v>110</v>
      </c>
      <c r="Q24" s="17" t="s">
        <v>112</v>
      </c>
      <c r="R24" s="9"/>
      <c r="S24" s="15" t="s">
        <v>110</v>
      </c>
      <c r="T24" s="9"/>
      <c r="U24" s="9"/>
      <c r="V24" s="9"/>
      <c r="W24" s="9"/>
      <c r="X24" s="9"/>
      <c r="Y24" s="15" t="s">
        <v>110</v>
      </c>
      <c r="Z24" s="15" t="s">
        <v>110</v>
      </c>
      <c r="AA24" s="15" t="s">
        <v>110</v>
      </c>
      <c r="AB24" s="9"/>
      <c r="AC24" s="15" t="s">
        <v>110</v>
      </c>
      <c r="AD24" s="15" t="s">
        <v>110</v>
      </c>
    </row>
    <row r="25" spans="1:30" x14ac:dyDescent="0.3">
      <c r="A25" s="11" t="s">
        <v>61</v>
      </c>
      <c r="B25" s="11" t="s">
        <v>133</v>
      </c>
      <c r="C25" s="15" t="s">
        <v>110</v>
      </c>
      <c r="D25" s="15" t="s">
        <v>110</v>
      </c>
      <c r="E25" s="15" t="s">
        <v>110</v>
      </c>
      <c r="F25" s="16" t="s">
        <v>111</v>
      </c>
      <c r="G25" s="15" t="s">
        <v>110</v>
      </c>
      <c r="H25" s="9"/>
      <c r="I25" s="15" t="s">
        <v>110</v>
      </c>
      <c r="J25" s="16" t="s">
        <v>111</v>
      </c>
      <c r="K25" s="16" t="s">
        <v>111</v>
      </c>
      <c r="L25" s="16" t="s">
        <v>111</v>
      </c>
      <c r="M25" s="15" t="s">
        <v>110</v>
      </c>
      <c r="N25" s="15" t="s">
        <v>110</v>
      </c>
      <c r="O25" s="15" t="s">
        <v>110</v>
      </c>
      <c r="P25" s="15" t="s">
        <v>110</v>
      </c>
      <c r="Q25" s="17" t="s">
        <v>112</v>
      </c>
      <c r="R25" s="9"/>
      <c r="S25" s="15" t="s">
        <v>110</v>
      </c>
      <c r="T25" s="9"/>
      <c r="U25" s="9"/>
      <c r="V25" s="9"/>
      <c r="W25" s="9"/>
      <c r="X25" s="9"/>
      <c r="Y25" s="15" t="s">
        <v>110</v>
      </c>
      <c r="Z25" s="15" t="s">
        <v>110</v>
      </c>
      <c r="AA25" s="15" t="s">
        <v>110</v>
      </c>
      <c r="AB25" s="9"/>
      <c r="AC25" s="15" t="s">
        <v>110</v>
      </c>
      <c r="AD25" s="15" t="s">
        <v>110</v>
      </c>
    </row>
    <row r="26" spans="1:30" x14ac:dyDescent="0.3">
      <c r="A26" s="11" t="s">
        <v>63</v>
      </c>
      <c r="B26" s="11" t="s">
        <v>132</v>
      </c>
      <c r="C26" s="15" t="s">
        <v>110</v>
      </c>
      <c r="D26" s="15" t="s">
        <v>110</v>
      </c>
      <c r="E26" s="16" t="s">
        <v>111</v>
      </c>
      <c r="F26" s="15" t="s">
        <v>110</v>
      </c>
      <c r="G26" s="15" t="s">
        <v>110</v>
      </c>
      <c r="H26" s="9"/>
      <c r="I26" s="15" t="s">
        <v>110</v>
      </c>
      <c r="J26" s="16" t="s">
        <v>111</v>
      </c>
      <c r="K26" s="16" t="s">
        <v>111</v>
      </c>
      <c r="L26" s="17" t="s">
        <v>112</v>
      </c>
      <c r="M26" s="15" t="s">
        <v>110</v>
      </c>
      <c r="N26" s="15" t="s">
        <v>110</v>
      </c>
      <c r="O26" s="15" t="s">
        <v>110</v>
      </c>
      <c r="P26" s="16" t="s">
        <v>111</v>
      </c>
      <c r="Q26" s="17" t="s">
        <v>112</v>
      </c>
      <c r="R26" s="9"/>
      <c r="S26" s="15" t="s">
        <v>110</v>
      </c>
      <c r="T26" s="9"/>
      <c r="U26" s="9"/>
      <c r="V26" s="9"/>
      <c r="W26" s="9"/>
      <c r="X26" s="9"/>
      <c r="Y26" s="15" t="s">
        <v>110</v>
      </c>
      <c r="Z26" s="15" t="s">
        <v>110</v>
      </c>
      <c r="AA26" s="15" t="s">
        <v>110</v>
      </c>
      <c r="AB26" s="9"/>
      <c r="AC26" s="15" t="s">
        <v>110</v>
      </c>
      <c r="AD26" s="15" t="s">
        <v>110</v>
      </c>
    </row>
    <row r="27" spans="1:30" x14ac:dyDescent="0.3">
      <c r="A27" s="11" t="s">
        <v>64</v>
      </c>
      <c r="B27" s="11" t="s">
        <v>132</v>
      </c>
      <c r="C27" s="15" t="s">
        <v>110</v>
      </c>
      <c r="D27" s="15" t="s">
        <v>110</v>
      </c>
      <c r="E27" s="16" t="s">
        <v>111</v>
      </c>
      <c r="F27" s="15" t="s">
        <v>110</v>
      </c>
      <c r="G27" s="15" t="s">
        <v>110</v>
      </c>
      <c r="H27" s="9"/>
      <c r="I27" s="9"/>
      <c r="J27" s="9"/>
      <c r="K27" s="9"/>
      <c r="L27" s="16" t="s">
        <v>111</v>
      </c>
      <c r="M27" s="15" t="s">
        <v>110</v>
      </c>
      <c r="N27" s="15" t="s">
        <v>110</v>
      </c>
      <c r="O27" s="15" t="s">
        <v>110</v>
      </c>
      <c r="P27" s="16" t="s">
        <v>111</v>
      </c>
      <c r="Q27" s="17" t="s">
        <v>112</v>
      </c>
      <c r="R27" s="9"/>
      <c r="S27" s="15" t="s">
        <v>110</v>
      </c>
      <c r="T27" s="9"/>
      <c r="U27" s="9"/>
      <c r="V27" s="9"/>
      <c r="W27" s="9"/>
      <c r="X27" s="9"/>
      <c r="Y27" s="15" t="s">
        <v>110</v>
      </c>
      <c r="Z27" s="15" t="s">
        <v>110</v>
      </c>
      <c r="AA27" s="15" t="s">
        <v>110</v>
      </c>
      <c r="AB27" s="9"/>
      <c r="AC27" s="15" t="s">
        <v>110</v>
      </c>
      <c r="AD27" s="15" t="s">
        <v>110</v>
      </c>
    </row>
    <row r="28" spans="1:30" x14ac:dyDescent="0.3">
      <c r="A28" s="11" t="s">
        <v>65</v>
      </c>
      <c r="B28" s="11" t="s">
        <v>132</v>
      </c>
      <c r="C28" s="15" t="s">
        <v>110</v>
      </c>
      <c r="D28" s="15" t="s">
        <v>110</v>
      </c>
      <c r="E28" s="16" t="s">
        <v>111</v>
      </c>
      <c r="F28" s="15" t="s">
        <v>110</v>
      </c>
      <c r="G28" s="15" t="s">
        <v>110</v>
      </c>
      <c r="H28" s="9"/>
      <c r="I28" s="16" t="s">
        <v>111</v>
      </c>
      <c r="J28" s="16" t="s">
        <v>111</v>
      </c>
      <c r="K28" s="16" t="s">
        <v>111</v>
      </c>
      <c r="L28" s="16" t="s">
        <v>111</v>
      </c>
      <c r="M28" s="16" t="s">
        <v>111</v>
      </c>
      <c r="N28" s="15" t="s">
        <v>110</v>
      </c>
      <c r="O28" s="15" t="s">
        <v>110</v>
      </c>
      <c r="P28" s="15" t="s">
        <v>110</v>
      </c>
      <c r="Q28" s="17" t="s">
        <v>112</v>
      </c>
      <c r="R28" s="9"/>
      <c r="S28" s="15" t="s">
        <v>110</v>
      </c>
      <c r="T28" s="9"/>
      <c r="U28" s="9"/>
      <c r="V28" s="9"/>
      <c r="W28" s="9"/>
      <c r="X28" s="9"/>
      <c r="Y28" s="15" t="s">
        <v>110</v>
      </c>
      <c r="Z28" s="15" t="s">
        <v>110</v>
      </c>
      <c r="AA28" s="15" t="s">
        <v>110</v>
      </c>
      <c r="AB28" s="9"/>
      <c r="AC28" s="15" t="s">
        <v>110</v>
      </c>
      <c r="AD28" s="15" t="s">
        <v>110</v>
      </c>
    </row>
    <row r="29" spans="1:30" x14ac:dyDescent="0.3">
      <c r="A29" s="11" t="s">
        <v>66</v>
      </c>
      <c r="B29" s="11" t="s">
        <v>132</v>
      </c>
      <c r="C29" s="15" t="s">
        <v>110</v>
      </c>
      <c r="D29" s="15" t="s">
        <v>110</v>
      </c>
      <c r="E29" s="16" t="s">
        <v>111</v>
      </c>
      <c r="F29" s="15" t="s">
        <v>110</v>
      </c>
      <c r="G29" s="15" t="s">
        <v>110</v>
      </c>
      <c r="H29" s="9"/>
      <c r="I29" s="9"/>
      <c r="J29" s="9"/>
      <c r="K29" s="9"/>
      <c r="L29" s="16" t="s">
        <v>111</v>
      </c>
      <c r="M29" s="16" t="s">
        <v>111</v>
      </c>
      <c r="N29" s="15" t="s">
        <v>110</v>
      </c>
      <c r="O29" s="15" t="s">
        <v>110</v>
      </c>
      <c r="P29" s="15" t="s">
        <v>110</v>
      </c>
      <c r="Q29" s="17" t="s">
        <v>112</v>
      </c>
      <c r="R29" s="9"/>
      <c r="S29" s="15" t="s">
        <v>110</v>
      </c>
      <c r="T29" s="9"/>
      <c r="U29" s="9"/>
      <c r="V29" s="9"/>
      <c r="W29" s="9"/>
      <c r="X29" s="9"/>
      <c r="Y29" s="15" t="s">
        <v>110</v>
      </c>
      <c r="Z29" s="15" t="s">
        <v>110</v>
      </c>
      <c r="AA29" s="15" t="s">
        <v>110</v>
      </c>
      <c r="AB29" s="9"/>
      <c r="AC29" s="17" t="s">
        <v>112</v>
      </c>
      <c r="AD29" s="15" t="s">
        <v>110</v>
      </c>
    </row>
    <row r="31" spans="1:30" x14ac:dyDescent="0.3">
      <c r="A31" s="12">
        <v>425</v>
      </c>
      <c r="B31" s="1" t="s">
        <v>160</v>
      </c>
    </row>
    <row r="32" spans="1:30" x14ac:dyDescent="0.3">
      <c r="A32" s="13">
        <v>173</v>
      </c>
      <c r="B32" s="1" t="s">
        <v>159</v>
      </c>
    </row>
    <row r="33" spans="1:2" x14ac:dyDescent="0.3">
      <c r="A33" s="14">
        <v>65</v>
      </c>
      <c r="B33" s="1" t="s">
        <v>158</v>
      </c>
    </row>
  </sheetData>
  <mergeCells count="3">
    <mergeCell ref="A1:AD4"/>
    <mergeCell ref="A5:B5"/>
    <mergeCell ref="C5:AD5"/>
  </mergeCells>
  <pageMargins left="0.511811024" right="0.511811024" top="0.78740157499999996" bottom="0.78740157499999996" header="0.31496062000000002" footer="0.31496062000000002"/>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D33"/>
  <sheetViews>
    <sheetView topLeftCell="A14" zoomScaleNormal="100" workbookViewId="0">
      <selection activeCell="L17" sqref="L17"/>
    </sheetView>
  </sheetViews>
  <sheetFormatPr defaultColWidth="9.33203125" defaultRowHeight="15.6" x14ac:dyDescent="0.3"/>
  <cols>
    <col min="1" max="1" width="20.33203125" style="1" customWidth="1"/>
    <col min="2" max="2" width="42.6640625" style="1" bestFit="1" customWidth="1"/>
    <col min="3" max="5" width="7.6640625" style="1" bestFit="1" customWidth="1"/>
    <col min="6" max="6" width="8" style="1" bestFit="1" customWidth="1"/>
    <col min="7" max="7" width="7.6640625" style="1" bestFit="1" customWidth="1"/>
    <col min="8" max="9" width="6.5546875" style="1" bestFit="1" customWidth="1"/>
    <col min="10" max="10" width="6" style="1" bestFit="1" customWidth="1"/>
    <col min="11" max="11" width="6.33203125" style="1" bestFit="1" customWidth="1"/>
    <col min="12" max="12" width="6.5546875" style="1" bestFit="1" customWidth="1"/>
    <col min="13" max="13" width="6" style="1" bestFit="1" customWidth="1"/>
    <col min="14" max="14" width="7.33203125" style="1" bestFit="1" customWidth="1"/>
    <col min="15" max="17" width="6.5546875" style="1" bestFit="1" customWidth="1"/>
    <col min="18" max="18" width="5.6640625" style="1" bestFit="1" customWidth="1"/>
    <col min="19" max="19" width="6.5546875" style="1" bestFit="1" customWidth="1"/>
    <col min="20" max="21" width="11.33203125" style="1" bestFit="1" customWidth="1"/>
    <col min="22" max="22" width="6.44140625" style="1" bestFit="1" customWidth="1"/>
    <col min="23" max="23" width="7.5546875" style="1" bestFit="1" customWidth="1"/>
    <col min="24" max="24" width="6" style="1" bestFit="1" customWidth="1"/>
    <col min="25" max="25" width="6.44140625" style="1" bestFit="1" customWidth="1"/>
    <col min="26" max="27" width="7.5546875" style="1" bestFit="1" customWidth="1"/>
    <col min="28" max="28" width="7.44140625" style="1" bestFit="1" customWidth="1"/>
    <col min="29" max="29" width="6.6640625" style="1" bestFit="1" customWidth="1"/>
    <col min="30" max="30" width="6.44140625" style="1" bestFit="1" customWidth="1"/>
    <col min="31" max="16384" width="9.33203125" style="1"/>
  </cols>
  <sheetData>
    <row r="1" spans="1:30" x14ac:dyDescent="0.3">
      <c r="A1" s="95" t="s">
        <v>303</v>
      </c>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row>
    <row r="2" spans="1:30" x14ac:dyDescent="0.3">
      <c r="A2" s="95"/>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row>
    <row r="3" spans="1:30" x14ac:dyDescent="0.3">
      <c r="A3" s="95"/>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row>
    <row r="4" spans="1:30" x14ac:dyDescent="0.3">
      <c r="A4" s="95"/>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95"/>
      <c r="AD4" s="95"/>
    </row>
    <row r="5" spans="1:30" x14ac:dyDescent="0.3">
      <c r="A5" s="96" t="s">
        <v>162</v>
      </c>
      <c r="B5" s="96"/>
      <c r="C5" s="103" t="s">
        <v>164</v>
      </c>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row>
    <row r="6" spans="1:30" x14ac:dyDescent="0.3">
      <c r="A6" s="19" t="s">
        <v>156</v>
      </c>
      <c r="B6" s="1" t="s">
        <v>157</v>
      </c>
      <c r="C6" s="27" t="s">
        <v>82</v>
      </c>
      <c r="D6" s="27" t="s">
        <v>83</v>
      </c>
      <c r="E6" s="27" t="s">
        <v>84</v>
      </c>
      <c r="F6" s="27" t="s">
        <v>85</v>
      </c>
      <c r="G6" s="27" t="s">
        <v>86</v>
      </c>
      <c r="H6" s="27" t="s">
        <v>87</v>
      </c>
      <c r="I6" s="27" t="s">
        <v>88</v>
      </c>
      <c r="J6" s="27" t="s">
        <v>89</v>
      </c>
      <c r="K6" s="27" t="s">
        <v>90</v>
      </c>
      <c r="L6" s="27" t="s">
        <v>91</v>
      </c>
      <c r="M6" s="27" t="s">
        <v>92</v>
      </c>
      <c r="N6" s="27" t="s">
        <v>93</v>
      </c>
      <c r="O6" s="27" t="s">
        <v>94</v>
      </c>
      <c r="P6" s="27" t="s">
        <v>95</v>
      </c>
      <c r="Q6" s="27" t="s">
        <v>96</v>
      </c>
      <c r="R6" s="27" t="s">
        <v>97</v>
      </c>
      <c r="S6" s="27" t="s">
        <v>98</v>
      </c>
      <c r="T6" s="27" t="s">
        <v>99</v>
      </c>
      <c r="U6" s="27" t="s">
        <v>100</v>
      </c>
      <c r="V6" s="27" t="s">
        <v>101</v>
      </c>
      <c r="W6" s="27" t="s">
        <v>102</v>
      </c>
      <c r="X6" s="27" t="s">
        <v>103</v>
      </c>
      <c r="Y6" s="27" t="s">
        <v>104</v>
      </c>
      <c r="Z6" s="27" t="s">
        <v>105</v>
      </c>
      <c r="AA6" s="27" t="s">
        <v>106</v>
      </c>
      <c r="AB6" s="27" t="s">
        <v>107</v>
      </c>
      <c r="AC6" s="27" t="s">
        <v>108</v>
      </c>
      <c r="AD6" s="27" t="s">
        <v>109</v>
      </c>
    </row>
    <row r="7" spans="1:30" x14ac:dyDescent="0.3">
      <c r="A7" s="47" t="s">
        <v>11</v>
      </c>
      <c r="B7" s="11" t="s">
        <v>131</v>
      </c>
      <c r="C7" s="15" t="s">
        <v>110</v>
      </c>
      <c r="D7" s="16" t="s">
        <v>111</v>
      </c>
      <c r="E7" s="16" t="s">
        <v>111</v>
      </c>
      <c r="F7" s="15" t="s">
        <v>110</v>
      </c>
      <c r="G7" s="17" t="s">
        <v>112</v>
      </c>
      <c r="H7" s="15" t="s">
        <v>110</v>
      </c>
      <c r="I7" s="17" t="s">
        <v>112</v>
      </c>
      <c r="J7" s="16" t="s">
        <v>111</v>
      </c>
      <c r="K7" s="16" t="s">
        <v>111</v>
      </c>
      <c r="L7" s="9"/>
      <c r="M7" s="9"/>
      <c r="N7" s="9"/>
      <c r="O7" s="9"/>
      <c r="P7" s="9"/>
      <c r="Q7" s="9"/>
      <c r="R7" s="9"/>
      <c r="S7" s="9"/>
      <c r="T7" s="9"/>
      <c r="U7" s="9"/>
      <c r="V7" s="9"/>
      <c r="W7" s="9"/>
      <c r="X7" s="9"/>
      <c r="Y7" s="15" t="s">
        <v>110</v>
      </c>
      <c r="Z7" s="16" t="s">
        <v>111</v>
      </c>
      <c r="AA7" s="16" t="s">
        <v>111</v>
      </c>
      <c r="AB7" s="15" t="s">
        <v>110</v>
      </c>
      <c r="AC7" s="15" t="s">
        <v>110</v>
      </c>
      <c r="AD7" s="15" t="s">
        <v>110</v>
      </c>
    </row>
    <row r="8" spans="1:30" x14ac:dyDescent="0.3">
      <c r="A8" s="11" t="s">
        <v>19</v>
      </c>
      <c r="B8" s="11" t="s">
        <v>131</v>
      </c>
      <c r="C8" s="15" t="s">
        <v>110</v>
      </c>
      <c r="D8" s="16" t="s">
        <v>111</v>
      </c>
      <c r="E8" s="16" t="s">
        <v>111</v>
      </c>
      <c r="F8" s="17" t="s">
        <v>112</v>
      </c>
      <c r="G8" s="17" t="s">
        <v>112</v>
      </c>
      <c r="H8" s="15" t="s">
        <v>110</v>
      </c>
      <c r="I8" s="17" t="s">
        <v>112</v>
      </c>
      <c r="J8" s="16" t="s">
        <v>111</v>
      </c>
      <c r="K8" s="16" t="s">
        <v>111</v>
      </c>
      <c r="L8" s="9"/>
      <c r="M8" s="9"/>
      <c r="N8" s="9"/>
      <c r="O8" s="9"/>
      <c r="P8" s="9"/>
      <c r="Q8" s="9"/>
      <c r="R8" s="9"/>
      <c r="S8" s="9"/>
      <c r="T8" s="9"/>
      <c r="U8" s="9"/>
      <c r="V8" s="9"/>
      <c r="W8" s="9"/>
      <c r="X8" s="9"/>
      <c r="Y8" s="15" t="s">
        <v>110</v>
      </c>
      <c r="Z8" s="16" t="s">
        <v>111</v>
      </c>
      <c r="AA8" s="16" t="s">
        <v>111</v>
      </c>
      <c r="AB8" s="15" t="s">
        <v>110</v>
      </c>
      <c r="AC8" s="15" t="s">
        <v>110</v>
      </c>
      <c r="AD8" s="15" t="s">
        <v>110</v>
      </c>
    </row>
    <row r="9" spans="1:30" x14ac:dyDescent="0.3">
      <c r="A9" s="11" t="s">
        <v>137</v>
      </c>
      <c r="B9" s="11" t="s">
        <v>131</v>
      </c>
      <c r="C9" s="15" t="s">
        <v>110</v>
      </c>
      <c r="D9" s="16" t="s">
        <v>111</v>
      </c>
      <c r="E9" s="16" t="s">
        <v>111</v>
      </c>
      <c r="F9" s="15" t="s">
        <v>110</v>
      </c>
      <c r="G9" s="17" t="s">
        <v>112</v>
      </c>
      <c r="H9" s="15" t="s">
        <v>110</v>
      </c>
      <c r="I9" s="17" t="s">
        <v>112</v>
      </c>
      <c r="J9" s="16" t="s">
        <v>111</v>
      </c>
      <c r="K9" s="16" t="s">
        <v>111</v>
      </c>
      <c r="L9" s="9"/>
      <c r="M9" s="9"/>
      <c r="N9" s="9"/>
      <c r="O9" s="9"/>
      <c r="P9" s="9"/>
      <c r="Q9" s="9"/>
      <c r="R9" s="9"/>
      <c r="S9" s="9"/>
      <c r="T9" s="9"/>
      <c r="U9" s="9"/>
      <c r="V9" s="9"/>
      <c r="W9" s="9"/>
      <c r="X9" s="9"/>
      <c r="Y9" s="15" t="s">
        <v>110</v>
      </c>
      <c r="Z9" s="16" t="s">
        <v>111</v>
      </c>
      <c r="AA9" s="16" t="s">
        <v>111</v>
      </c>
      <c r="AB9" s="15" t="s">
        <v>110</v>
      </c>
      <c r="AC9" s="15" t="s">
        <v>110</v>
      </c>
      <c r="AD9" s="15" t="s">
        <v>110</v>
      </c>
    </row>
    <row r="10" spans="1:30" x14ac:dyDescent="0.3">
      <c r="A10" s="11" t="s">
        <v>34</v>
      </c>
      <c r="B10" s="11" t="s">
        <v>131</v>
      </c>
      <c r="C10" s="15" t="s">
        <v>110</v>
      </c>
      <c r="D10" s="16" t="s">
        <v>111</v>
      </c>
      <c r="E10" s="16" t="s">
        <v>111</v>
      </c>
      <c r="F10" s="15" t="s">
        <v>110</v>
      </c>
      <c r="G10" s="17" t="s">
        <v>112</v>
      </c>
      <c r="H10" s="15" t="s">
        <v>110</v>
      </c>
      <c r="I10" s="17" t="s">
        <v>112</v>
      </c>
      <c r="J10" s="16" t="s">
        <v>111</v>
      </c>
      <c r="K10" s="16" t="s">
        <v>111</v>
      </c>
      <c r="L10" s="9"/>
      <c r="M10" s="9"/>
      <c r="N10" s="9"/>
      <c r="O10" s="9"/>
      <c r="P10" s="9"/>
      <c r="Q10" s="9"/>
      <c r="R10" s="9"/>
      <c r="S10" s="9"/>
      <c r="T10" s="9"/>
      <c r="U10" s="9"/>
      <c r="V10" s="9"/>
      <c r="W10" s="9"/>
      <c r="X10" s="9"/>
      <c r="Y10" s="15" t="s">
        <v>110</v>
      </c>
      <c r="Z10" s="16" t="s">
        <v>111</v>
      </c>
      <c r="AA10" s="16" t="s">
        <v>111</v>
      </c>
      <c r="AB10" s="15" t="s">
        <v>110</v>
      </c>
      <c r="AC10" s="15" t="s">
        <v>110</v>
      </c>
      <c r="AD10" s="15" t="s">
        <v>110</v>
      </c>
    </row>
    <row r="11" spans="1:30" x14ac:dyDescent="0.3">
      <c r="A11" s="11" t="s">
        <v>138</v>
      </c>
      <c r="B11" s="11" t="s">
        <v>131</v>
      </c>
      <c r="C11" s="15" t="s">
        <v>110</v>
      </c>
      <c r="D11" s="16" t="s">
        <v>111</v>
      </c>
      <c r="E11" s="16" t="s">
        <v>111</v>
      </c>
      <c r="F11" s="15" t="s">
        <v>110</v>
      </c>
      <c r="G11" s="17" t="s">
        <v>112</v>
      </c>
      <c r="H11" s="15" t="s">
        <v>110</v>
      </c>
      <c r="I11" s="17" t="s">
        <v>112</v>
      </c>
      <c r="J11" s="16" t="s">
        <v>111</v>
      </c>
      <c r="K11" s="16" t="s">
        <v>111</v>
      </c>
      <c r="L11" s="9"/>
      <c r="M11" s="9"/>
      <c r="N11" s="9"/>
      <c r="O11" s="9"/>
      <c r="P11" s="9"/>
      <c r="Q11" s="9"/>
      <c r="R11" s="9"/>
      <c r="S11" s="9"/>
      <c r="T11" s="9"/>
      <c r="U11" s="9"/>
      <c r="V11" s="9"/>
      <c r="W11" s="9"/>
      <c r="X11" s="9"/>
      <c r="Y11" s="15" t="s">
        <v>110</v>
      </c>
      <c r="Z11" s="16" t="s">
        <v>111</v>
      </c>
      <c r="AA11" s="16" t="s">
        <v>111</v>
      </c>
      <c r="AB11" s="15" t="s">
        <v>110</v>
      </c>
      <c r="AC11" s="15" t="s">
        <v>110</v>
      </c>
      <c r="AD11" s="15" t="s">
        <v>110</v>
      </c>
    </row>
    <row r="12" spans="1:30" x14ac:dyDescent="0.3">
      <c r="A12" s="11" t="s">
        <v>38</v>
      </c>
      <c r="B12" s="11" t="s">
        <v>131</v>
      </c>
      <c r="C12" s="15" t="s">
        <v>110</v>
      </c>
      <c r="D12" s="16" t="s">
        <v>111</v>
      </c>
      <c r="E12" s="16" t="s">
        <v>111</v>
      </c>
      <c r="F12" s="15" t="s">
        <v>110</v>
      </c>
      <c r="G12" s="17" t="s">
        <v>112</v>
      </c>
      <c r="H12" s="15" t="s">
        <v>110</v>
      </c>
      <c r="I12" s="17" t="s">
        <v>112</v>
      </c>
      <c r="J12" s="16" t="s">
        <v>111</v>
      </c>
      <c r="K12" s="16" t="s">
        <v>111</v>
      </c>
      <c r="L12" s="9"/>
      <c r="M12" s="9"/>
      <c r="N12" s="9"/>
      <c r="O12" s="9"/>
      <c r="P12" s="9"/>
      <c r="Q12" s="9"/>
      <c r="R12" s="9"/>
      <c r="S12" s="9"/>
      <c r="T12" s="9"/>
      <c r="U12" s="9"/>
      <c r="V12" s="9"/>
      <c r="W12" s="9"/>
      <c r="X12" s="9"/>
      <c r="Y12" s="15" t="s">
        <v>110</v>
      </c>
      <c r="Z12" s="16" t="s">
        <v>111</v>
      </c>
      <c r="AA12" s="16" t="s">
        <v>111</v>
      </c>
      <c r="AB12" s="15" t="s">
        <v>110</v>
      </c>
      <c r="AC12" s="15" t="s">
        <v>110</v>
      </c>
      <c r="AD12" s="15" t="s">
        <v>110</v>
      </c>
    </row>
    <row r="13" spans="1:30" x14ac:dyDescent="0.3">
      <c r="A13" s="11" t="s">
        <v>139</v>
      </c>
      <c r="B13" s="11" t="s">
        <v>313</v>
      </c>
      <c r="C13" s="16" t="s">
        <v>111</v>
      </c>
      <c r="D13" s="15" t="s">
        <v>110</v>
      </c>
      <c r="E13" s="15" t="s">
        <v>110</v>
      </c>
      <c r="F13" s="9"/>
      <c r="G13" s="9"/>
      <c r="H13" s="9"/>
      <c r="I13" s="9"/>
      <c r="J13" s="9"/>
      <c r="K13" s="9"/>
      <c r="L13" s="16" t="s">
        <v>111</v>
      </c>
      <c r="M13" s="16" t="s">
        <v>111</v>
      </c>
      <c r="N13" s="16" t="s">
        <v>111</v>
      </c>
      <c r="O13" s="15" t="s">
        <v>110</v>
      </c>
      <c r="P13" s="15" t="s">
        <v>110</v>
      </c>
      <c r="Q13" s="15" t="s">
        <v>110</v>
      </c>
      <c r="R13" s="15" t="s">
        <v>110</v>
      </c>
      <c r="S13" s="9"/>
      <c r="T13" s="9"/>
      <c r="U13" s="9"/>
      <c r="V13" s="9"/>
      <c r="W13" s="9"/>
      <c r="X13" s="9"/>
      <c r="Y13" s="15" t="s">
        <v>110</v>
      </c>
      <c r="Z13" s="9"/>
      <c r="AA13" s="9"/>
      <c r="AB13" s="9"/>
      <c r="AC13" s="9"/>
      <c r="AD13" s="9"/>
    </row>
    <row r="14" spans="1:30" x14ac:dyDescent="0.3">
      <c r="A14" s="11" t="s">
        <v>140</v>
      </c>
      <c r="B14" s="11" t="s">
        <v>313</v>
      </c>
      <c r="C14" s="16" t="s">
        <v>111</v>
      </c>
      <c r="D14" s="15" t="s">
        <v>110</v>
      </c>
      <c r="E14" s="15" t="s">
        <v>110</v>
      </c>
      <c r="F14" s="9"/>
      <c r="G14" s="9"/>
      <c r="H14" s="9"/>
      <c r="I14" s="9"/>
      <c r="J14" s="9"/>
      <c r="K14" s="9"/>
      <c r="L14" s="17" t="s">
        <v>112</v>
      </c>
      <c r="M14" s="17" t="s">
        <v>112</v>
      </c>
      <c r="N14" s="17" t="s">
        <v>112</v>
      </c>
      <c r="O14" s="17" t="s">
        <v>112</v>
      </c>
      <c r="P14" s="15" t="s">
        <v>110</v>
      </c>
      <c r="Q14" s="15" t="s">
        <v>110</v>
      </c>
      <c r="R14" s="9"/>
      <c r="S14" s="9"/>
      <c r="T14" s="9"/>
      <c r="U14" s="9"/>
      <c r="V14" s="9"/>
      <c r="W14" s="9"/>
      <c r="X14" s="9"/>
      <c r="Y14" s="17" t="s">
        <v>112</v>
      </c>
      <c r="Z14" s="9"/>
      <c r="AA14" s="9"/>
      <c r="AB14" s="9"/>
      <c r="AC14" s="16" t="s">
        <v>111</v>
      </c>
      <c r="AD14" s="15" t="s">
        <v>110</v>
      </c>
    </row>
    <row r="15" spans="1:30" x14ac:dyDescent="0.3">
      <c r="A15" s="11" t="s">
        <v>46</v>
      </c>
      <c r="B15" s="11" t="s">
        <v>313</v>
      </c>
      <c r="C15" s="16" t="s">
        <v>111</v>
      </c>
      <c r="D15" s="15" t="s">
        <v>110</v>
      </c>
      <c r="E15" s="15" t="s">
        <v>110</v>
      </c>
      <c r="F15" s="9"/>
      <c r="G15" s="9"/>
      <c r="H15" s="9"/>
      <c r="I15" s="9"/>
      <c r="J15" s="9"/>
      <c r="K15" s="9"/>
      <c r="L15" s="16" t="s">
        <v>111</v>
      </c>
      <c r="M15" s="16" t="s">
        <v>111</v>
      </c>
      <c r="N15" s="16" t="s">
        <v>111</v>
      </c>
      <c r="O15" s="15" t="s">
        <v>110</v>
      </c>
      <c r="P15" s="15" t="s">
        <v>110</v>
      </c>
      <c r="Q15" s="15" t="s">
        <v>110</v>
      </c>
      <c r="R15" s="15" t="s">
        <v>110</v>
      </c>
      <c r="S15" s="9"/>
      <c r="T15" s="9"/>
      <c r="U15" s="9"/>
      <c r="V15" s="9"/>
      <c r="W15" s="9"/>
      <c r="X15" s="9"/>
      <c r="Y15" s="15" t="s">
        <v>110</v>
      </c>
      <c r="Z15" s="9"/>
      <c r="AA15" s="9"/>
      <c r="AB15" s="9"/>
      <c r="AC15" s="15" t="s">
        <v>110</v>
      </c>
      <c r="AD15" s="15" t="s">
        <v>110</v>
      </c>
    </row>
    <row r="16" spans="1:30" x14ac:dyDescent="0.3">
      <c r="A16" s="11" t="s">
        <v>48</v>
      </c>
      <c r="B16" s="11" t="s">
        <v>313</v>
      </c>
      <c r="C16" s="16" t="s">
        <v>111</v>
      </c>
      <c r="D16" s="15" t="s">
        <v>110</v>
      </c>
      <c r="E16" s="15" t="s">
        <v>110</v>
      </c>
      <c r="F16" s="9"/>
      <c r="G16" s="9"/>
      <c r="H16" s="9"/>
      <c r="I16" s="9"/>
      <c r="J16" s="9"/>
      <c r="K16" s="9"/>
      <c r="L16" s="16" t="s">
        <v>111</v>
      </c>
      <c r="M16" s="16" t="s">
        <v>111</v>
      </c>
      <c r="N16" s="16" t="s">
        <v>111</v>
      </c>
      <c r="O16" s="15" t="s">
        <v>110</v>
      </c>
      <c r="P16" s="15" t="s">
        <v>110</v>
      </c>
      <c r="Q16" s="15" t="s">
        <v>110</v>
      </c>
      <c r="R16" s="15" t="s">
        <v>110</v>
      </c>
      <c r="S16" s="9"/>
      <c r="T16" s="9"/>
      <c r="U16" s="9"/>
      <c r="V16" s="9"/>
      <c r="W16" s="9"/>
      <c r="X16" s="9"/>
      <c r="Y16" s="15" t="s">
        <v>110</v>
      </c>
      <c r="Z16" s="9"/>
      <c r="AA16" s="9"/>
      <c r="AB16" s="9"/>
      <c r="AC16" s="15" t="s">
        <v>110</v>
      </c>
      <c r="AD16" s="15" t="s">
        <v>110</v>
      </c>
    </row>
    <row r="17" spans="1:30" x14ac:dyDescent="0.3">
      <c r="A17" s="11" t="s">
        <v>49</v>
      </c>
      <c r="B17" s="11" t="s">
        <v>313</v>
      </c>
      <c r="C17" s="16" t="s">
        <v>111</v>
      </c>
      <c r="D17" s="15" t="s">
        <v>110</v>
      </c>
      <c r="E17" s="15" t="s">
        <v>110</v>
      </c>
      <c r="F17" s="9"/>
      <c r="G17" s="9"/>
      <c r="H17" s="9"/>
      <c r="I17" s="9"/>
      <c r="J17" s="9"/>
      <c r="K17" s="9"/>
      <c r="L17" s="16" t="s">
        <v>111</v>
      </c>
      <c r="M17" s="16" t="s">
        <v>111</v>
      </c>
      <c r="N17" s="16" t="s">
        <v>111</v>
      </c>
      <c r="O17" s="15" t="s">
        <v>110</v>
      </c>
      <c r="P17" s="15" t="s">
        <v>110</v>
      </c>
      <c r="Q17" s="15" t="s">
        <v>110</v>
      </c>
      <c r="R17" s="15" t="s">
        <v>110</v>
      </c>
      <c r="S17" s="9"/>
      <c r="T17" s="9"/>
      <c r="U17" s="9"/>
      <c r="V17" s="9"/>
      <c r="W17" s="9"/>
      <c r="X17" s="9"/>
      <c r="Y17" s="15" t="s">
        <v>110</v>
      </c>
      <c r="Z17" s="9"/>
      <c r="AA17" s="9"/>
      <c r="AB17" s="9"/>
      <c r="AC17" s="9"/>
      <c r="AD17" s="9"/>
    </row>
    <row r="18" spans="1:30" x14ac:dyDescent="0.3">
      <c r="A18" s="11" t="s">
        <v>141</v>
      </c>
      <c r="B18" s="11" t="s">
        <v>313</v>
      </c>
      <c r="C18" s="16" t="s">
        <v>111</v>
      </c>
      <c r="D18" s="15" t="s">
        <v>110</v>
      </c>
      <c r="E18" s="15" t="s">
        <v>110</v>
      </c>
      <c r="F18" s="9"/>
      <c r="G18" s="9"/>
      <c r="H18" s="9"/>
      <c r="I18" s="9"/>
      <c r="J18" s="9"/>
      <c r="K18" s="9"/>
      <c r="L18" s="16" t="s">
        <v>111</v>
      </c>
      <c r="M18" s="16" t="s">
        <v>111</v>
      </c>
      <c r="N18" s="16" t="s">
        <v>111</v>
      </c>
      <c r="O18" s="15" t="s">
        <v>110</v>
      </c>
      <c r="P18" s="9"/>
      <c r="Q18" s="15" t="s">
        <v>110</v>
      </c>
      <c r="R18" s="15" t="s">
        <v>110</v>
      </c>
      <c r="S18" s="9"/>
      <c r="T18" s="9"/>
      <c r="U18" s="9"/>
      <c r="V18" s="9"/>
      <c r="W18" s="9"/>
      <c r="X18" s="9"/>
      <c r="Y18" s="15" t="s">
        <v>110</v>
      </c>
      <c r="Z18" s="9"/>
      <c r="AA18" s="9"/>
      <c r="AB18" s="9"/>
      <c r="AC18" s="15" t="s">
        <v>110</v>
      </c>
      <c r="AD18" s="15" t="s">
        <v>110</v>
      </c>
    </row>
    <row r="19" spans="1:30" x14ac:dyDescent="0.3">
      <c r="A19" s="11" t="s">
        <v>52</v>
      </c>
      <c r="B19" s="11" t="s">
        <v>132</v>
      </c>
      <c r="C19" s="15" t="s">
        <v>110</v>
      </c>
      <c r="D19" s="15" t="s">
        <v>110</v>
      </c>
      <c r="E19" s="15" t="s">
        <v>110</v>
      </c>
      <c r="F19" s="15" t="s">
        <v>110</v>
      </c>
      <c r="G19" s="15" t="s">
        <v>110</v>
      </c>
      <c r="H19" s="9"/>
      <c r="I19" s="9"/>
      <c r="J19" s="9"/>
      <c r="K19" s="9"/>
      <c r="L19" s="16" t="s">
        <v>111</v>
      </c>
      <c r="M19" s="15" t="s">
        <v>110</v>
      </c>
      <c r="N19" s="15" t="s">
        <v>110</v>
      </c>
      <c r="O19" s="15" t="s">
        <v>110</v>
      </c>
      <c r="P19" s="15" t="s">
        <v>110</v>
      </c>
      <c r="Q19" s="17" t="s">
        <v>112</v>
      </c>
      <c r="R19" s="9"/>
      <c r="S19" s="15" t="s">
        <v>110</v>
      </c>
      <c r="T19" s="9"/>
      <c r="U19" s="9"/>
      <c r="V19" s="9"/>
      <c r="W19" s="9"/>
      <c r="X19" s="9"/>
      <c r="Y19" s="15" t="s">
        <v>110</v>
      </c>
      <c r="Z19" s="15" t="s">
        <v>110</v>
      </c>
      <c r="AA19" s="15" t="s">
        <v>110</v>
      </c>
      <c r="AB19" s="9"/>
      <c r="AC19" s="15" t="s">
        <v>110</v>
      </c>
      <c r="AD19" s="15" t="s">
        <v>110</v>
      </c>
    </row>
    <row r="20" spans="1:30" x14ac:dyDescent="0.3">
      <c r="A20" s="11" t="s">
        <v>142</v>
      </c>
      <c r="B20" s="11" t="s">
        <v>132</v>
      </c>
      <c r="C20" s="15" t="s">
        <v>110</v>
      </c>
      <c r="D20" s="15" t="s">
        <v>110</v>
      </c>
      <c r="E20" s="15" t="s">
        <v>110</v>
      </c>
      <c r="F20" s="15" t="s">
        <v>110</v>
      </c>
      <c r="G20" s="15" t="s">
        <v>110</v>
      </c>
      <c r="H20" s="9"/>
      <c r="I20" s="9"/>
      <c r="J20" s="9"/>
      <c r="K20" s="9"/>
      <c r="L20" s="16" t="s">
        <v>111</v>
      </c>
      <c r="M20" s="15" t="s">
        <v>110</v>
      </c>
      <c r="N20" s="15" t="s">
        <v>110</v>
      </c>
      <c r="O20" s="15" t="s">
        <v>110</v>
      </c>
      <c r="P20" s="15" t="s">
        <v>110</v>
      </c>
      <c r="Q20" s="17" t="s">
        <v>112</v>
      </c>
      <c r="R20" s="9"/>
      <c r="S20" s="15" t="s">
        <v>110</v>
      </c>
      <c r="T20" s="9"/>
      <c r="U20" s="9"/>
      <c r="V20" s="9"/>
      <c r="W20" s="9"/>
      <c r="X20" s="9"/>
      <c r="Y20" s="15" t="s">
        <v>110</v>
      </c>
      <c r="Z20" s="15" t="s">
        <v>110</v>
      </c>
      <c r="AA20" s="15" t="s">
        <v>110</v>
      </c>
      <c r="AB20" s="9"/>
      <c r="AC20" s="15" t="s">
        <v>110</v>
      </c>
      <c r="AD20" s="15" t="s">
        <v>110</v>
      </c>
    </row>
    <row r="21" spans="1:30" x14ac:dyDescent="0.3">
      <c r="A21" s="11" t="s">
        <v>143</v>
      </c>
      <c r="B21" s="11" t="s">
        <v>132</v>
      </c>
      <c r="C21" s="15" t="s">
        <v>110</v>
      </c>
      <c r="D21" s="15" t="s">
        <v>110</v>
      </c>
      <c r="E21" s="15" t="s">
        <v>110</v>
      </c>
      <c r="F21" s="15" t="s">
        <v>110</v>
      </c>
      <c r="G21" s="15" t="s">
        <v>110</v>
      </c>
      <c r="H21" s="9"/>
      <c r="I21" s="9"/>
      <c r="J21" s="9"/>
      <c r="K21" s="9"/>
      <c r="L21" s="16" t="s">
        <v>111</v>
      </c>
      <c r="M21" s="15" t="s">
        <v>110</v>
      </c>
      <c r="N21" s="15" t="s">
        <v>110</v>
      </c>
      <c r="O21" s="15" t="s">
        <v>110</v>
      </c>
      <c r="P21" s="15" t="s">
        <v>110</v>
      </c>
      <c r="Q21" s="17" t="s">
        <v>112</v>
      </c>
      <c r="R21" s="9"/>
      <c r="S21" s="15" t="s">
        <v>110</v>
      </c>
      <c r="T21" s="9"/>
      <c r="U21" s="9"/>
      <c r="V21" s="9"/>
      <c r="W21" s="9"/>
      <c r="X21" s="9"/>
      <c r="Y21" s="15" t="s">
        <v>110</v>
      </c>
      <c r="Z21" s="15" t="s">
        <v>110</v>
      </c>
      <c r="AA21" s="15" t="s">
        <v>110</v>
      </c>
      <c r="AB21" s="9"/>
      <c r="AC21" s="15" t="s">
        <v>110</v>
      </c>
      <c r="AD21" s="15" t="s">
        <v>110</v>
      </c>
    </row>
    <row r="22" spans="1:30" x14ac:dyDescent="0.3">
      <c r="A22" s="11" t="s">
        <v>57</v>
      </c>
      <c r="B22" s="11" t="s">
        <v>132</v>
      </c>
      <c r="C22" s="15" t="s">
        <v>110</v>
      </c>
      <c r="D22" s="15" t="s">
        <v>110</v>
      </c>
      <c r="E22" s="15" t="s">
        <v>110</v>
      </c>
      <c r="F22" s="15" t="s">
        <v>110</v>
      </c>
      <c r="G22" s="16" t="s">
        <v>111</v>
      </c>
      <c r="H22" s="9"/>
      <c r="I22" s="9"/>
      <c r="J22" s="9"/>
      <c r="K22" s="9"/>
      <c r="L22" s="16" t="s">
        <v>111</v>
      </c>
      <c r="M22" s="15" t="s">
        <v>110</v>
      </c>
      <c r="N22" s="15" t="s">
        <v>110</v>
      </c>
      <c r="O22" s="15" t="s">
        <v>110</v>
      </c>
      <c r="P22" s="15" t="s">
        <v>110</v>
      </c>
      <c r="Q22" s="17" t="s">
        <v>112</v>
      </c>
      <c r="R22" s="15" t="s">
        <v>110</v>
      </c>
      <c r="S22" s="15" t="s">
        <v>110</v>
      </c>
      <c r="T22" s="9"/>
      <c r="U22" s="9"/>
      <c r="V22" s="9"/>
      <c r="W22" s="9"/>
      <c r="X22" s="9"/>
      <c r="Y22" s="15" t="s">
        <v>110</v>
      </c>
      <c r="Z22" s="15" t="s">
        <v>110</v>
      </c>
      <c r="AA22" s="15" t="s">
        <v>110</v>
      </c>
      <c r="AB22" s="9"/>
      <c r="AC22" s="15" t="s">
        <v>110</v>
      </c>
      <c r="AD22" s="15" t="s">
        <v>110</v>
      </c>
    </row>
    <row r="23" spans="1:30" x14ac:dyDescent="0.3">
      <c r="A23" s="11" t="s">
        <v>58</v>
      </c>
      <c r="B23" s="11" t="s">
        <v>132</v>
      </c>
      <c r="C23" s="15" t="s">
        <v>110</v>
      </c>
      <c r="D23" s="15" t="s">
        <v>110</v>
      </c>
      <c r="E23" s="15" t="s">
        <v>110</v>
      </c>
      <c r="F23" s="15" t="s">
        <v>110</v>
      </c>
      <c r="G23" s="16" t="s">
        <v>111</v>
      </c>
      <c r="H23" s="9"/>
      <c r="I23" s="9"/>
      <c r="J23" s="9"/>
      <c r="K23" s="9"/>
      <c r="L23" s="16" t="s">
        <v>111</v>
      </c>
      <c r="M23" s="15" t="s">
        <v>110</v>
      </c>
      <c r="N23" s="15" t="s">
        <v>110</v>
      </c>
      <c r="O23" s="15" t="s">
        <v>110</v>
      </c>
      <c r="P23" s="16" t="s">
        <v>111</v>
      </c>
      <c r="Q23" s="17" t="s">
        <v>112</v>
      </c>
      <c r="R23" s="15" t="s">
        <v>110</v>
      </c>
      <c r="S23" s="15" t="s">
        <v>110</v>
      </c>
      <c r="T23" s="9"/>
      <c r="U23" s="9"/>
      <c r="V23" s="9"/>
      <c r="W23" s="9"/>
      <c r="X23" s="9"/>
      <c r="Y23" s="15" t="s">
        <v>110</v>
      </c>
      <c r="Z23" s="15" t="s">
        <v>110</v>
      </c>
      <c r="AA23" s="15" t="s">
        <v>110</v>
      </c>
      <c r="AB23" s="9"/>
      <c r="AC23" s="15" t="s">
        <v>110</v>
      </c>
      <c r="AD23" s="15" t="s">
        <v>110</v>
      </c>
    </row>
    <row r="24" spans="1:30" x14ac:dyDescent="0.3">
      <c r="A24" s="11" t="s">
        <v>60</v>
      </c>
      <c r="B24" s="11" t="s">
        <v>133</v>
      </c>
      <c r="C24" s="15" t="s">
        <v>110</v>
      </c>
      <c r="D24" s="15" t="s">
        <v>110</v>
      </c>
      <c r="E24" s="15" t="s">
        <v>110</v>
      </c>
      <c r="F24" s="16" t="s">
        <v>111</v>
      </c>
      <c r="G24" s="15" t="s">
        <v>110</v>
      </c>
      <c r="H24" s="9"/>
      <c r="I24" s="15" t="s">
        <v>110</v>
      </c>
      <c r="J24" s="9"/>
      <c r="K24" s="16" t="s">
        <v>111</v>
      </c>
      <c r="L24" s="16" t="s">
        <v>111</v>
      </c>
      <c r="M24" s="15" t="s">
        <v>110</v>
      </c>
      <c r="N24" s="16" t="s">
        <v>111</v>
      </c>
      <c r="O24" s="15" t="s">
        <v>110</v>
      </c>
      <c r="P24" s="15" t="s">
        <v>110</v>
      </c>
      <c r="Q24" s="17" t="s">
        <v>112</v>
      </c>
      <c r="R24" s="9"/>
      <c r="S24" s="15" t="s">
        <v>110</v>
      </c>
      <c r="T24" s="9"/>
      <c r="U24" s="9"/>
      <c r="V24" s="9"/>
      <c r="W24" s="9"/>
      <c r="X24" s="9"/>
      <c r="Y24" s="15" t="s">
        <v>110</v>
      </c>
      <c r="Z24" s="15" t="s">
        <v>110</v>
      </c>
      <c r="AA24" s="15" t="s">
        <v>110</v>
      </c>
      <c r="AB24" s="9"/>
      <c r="AC24" s="15" t="s">
        <v>110</v>
      </c>
      <c r="AD24" s="15" t="s">
        <v>110</v>
      </c>
    </row>
    <row r="25" spans="1:30" x14ac:dyDescent="0.3">
      <c r="A25" s="11" t="s">
        <v>61</v>
      </c>
      <c r="B25" s="11" t="s">
        <v>133</v>
      </c>
      <c r="C25" s="15" t="s">
        <v>110</v>
      </c>
      <c r="D25" s="15" t="s">
        <v>110</v>
      </c>
      <c r="E25" s="15" t="s">
        <v>110</v>
      </c>
      <c r="F25" s="16" t="s">
        <v>111</v>
      </c>
      <c r="G25" s="15" t="s">
        <v>110</v>
      </c>
      <c r="H25" s="9"/>
      <c r="I25" s="15" t="s">
        <v>110</v>
      </c>
      <c r="J25" s="16" t="s">
        <v>111</v>
      </c>
      <c r="K25" s="16" t="s">
        <v>111</v>
      </c>
      <c r="L25" s="16" t="s">
        <v>111</v>
      </c>
      <c r="M25" s="15" t="s">
        <v>110</v>
      </c>
      <c r="N25" s="15" t="s">
        <v>110</v>
      </c>
      <c r="O25" s="15" t="s">
        <v>110</v>
      </c>
      <c r="P25" s="15" t="s">
        <v>110</v>
      </c>
      <c r="Q25" s="17" t="s">
        <v>112</v>
      </c>
      <c r="R25" s="9"/>
      <c r="S25" s="15" t="s">
        <v>110</v>
      </c>
      <c r="T25" s="9"/>
      <c r="U25" s="9"/>
      <c r="V25" s="9"/>
      <c r="W25" s="9"/>
      <c r="X25" s="9"/>
      <c r="Y25" s="15" t="s">
        <v>110</v>
      </c>
      <c r="Z25" s="15" t="s">
        <v>110</v>
      </c>
      <c r="AA25" s="15" t="s">
        <v>110</v>
      </c>
      <c r="AB25" s="9"/>
      <c r="AC25" s="15" t="s">
        <v>110</v>
      </c>
      <c r="AD25" s="15" t="s">
        <v>110</v>
      </c>
    </row>
    <row r="26" spans="1:30" x14ac:dyDescent="0.3">
      <c r="A26" s="11" t="s">
        <v>63</v>
      </c>
      <c r="B26" s="11" t="s">
        <v>132</v>
      </c>
      <c r="C26" s="9"/>
      <c r="D26" s="17" t="s">
        <v>112</v>
      </c>
      <c r="E26" s="17" t="s">
        <v>112</v>
      </c>
      <c r="F26" s="16" t="s">
        <v>111</v>
      </c>
      <c r="G26" s="17" t="s">
        <v>112</v>
      </c>
      <c r="H26" s="9"/>
      <c r="I26" s="15" t="s">
        <v>110</v>
      </c>
      <c r="J26" s="17" t="s">
        <v>112</v>
      </c>
      <c r="K26" s="16" t="s">
        <v>111</v>
      </c>
      <c r="L26" s="9"/>
      <c r="M26" s="9"/>
      <c r="N26" s="9"/>
      <c r="O26" s="9"/>
      <c r="P26" s="9"/>
      <c r="Q26" s="9"/>
      <c r="R26" s="9"/>
      <c r="S26" s="9"/>
      <c r="T26" s="9"/>
      <c r="U26" s="9"/>
      <c r="V26" s="9"/>
      <c r="W26" s="9"/>
      <c r="X26" s="9"/>
      <c r="Y26" s="15" t="s">
        <v>110</v>
      </c>
      <c r="Z26" s="17" t="s">
        <v>112</v>
      </c>
      <c r="AA26" s="16" t="s">
        <v>111</v>
      </c>
      <c r="AB26" s="9"/>
      <c r="AC26" s="9"/>
      <c r="AD26" s="9"/>
    </row>
    <row r="27" spans="1:30" x14ac:dyDescent="0.3">
      <c r="A27" s="11" t="s">
        <v>64</v>
      </c>
      <c r="B27" s="11" t="s">
        <v>132</v>
      </c>
      <c r="C27" s="15" t="s">
        <v>110</v>
      </c>
      <c r="D27" s="15" t="s">
        <v>110</v>
      </c>
      <c r="E27" s="16" t="s">
        <v>111</v>
      </c>
      <c r="F27" s="15" t="s">
        <v>110</v>
      </c>
      <c r="G27" s="15" t="s">
        <v>110</v>
      </c>
      <c r="H27" s="9"/>
      <c r="I27" s="15" t="s">
        <v>110</v>
      </c>
      <c r="J27" s="16" t="s">
        <v>111</v>
      </c>
      <c r="K27" s="16" t="s">
        <v>111</v>
      </c>
      <c r="L27" s="16" t="s">
        <v>111</v>
      </c>
      <c r="M27" s="15" t="s">
        <v>110</v>
      </c>
      <c r="N27" s="15" t="s">
        <v>110</v>
      </c>
      <c r="O27" s="15" t="s">
        <v>110</v>
      </c>
      <c r="P27" s="16" t="s">
        <v>111</v>
      </c>
      <c r="Q27" s="17" t="s">
        <v>112</v>
      </c>
      <c r="R27" s="9"/>
      <c r="S27" s="15" t="s">
        <v>110</v>
      </c>
      <c r="T27" s="9"/>
      <c r="U27" s="9"/>
      <c r="V27" s="9"/>
      <c r="W27" s="9"/>
      <c r="X27" s="9"/>
      <c r="Y27" s="15" t="s">
        <v>110</v>
      </c>
      <c r="Z27" s="15" t="s">
        <v>110</v>
      </c>
      <c r="AA27" s="15" t="s">
        <v>110</v>
      </c>
      <c r="AB27" s="9"/>
      <c r="AC27" s="15" t="s">
        <v>110</v>
      </c>
      <c r="AD27" s="15" t="s">
        <v>110</v>
      </c>
    </row>
    <row r="28" spans="1:30" x14ac:dyDescent="0.3">
      <c r="A28" s="11" t="s">
        <v>144</v>
      </c>
      <c r="B28" s="11" t="s">
        <v>132</v>
      </c>
      <c r="C28" s="16" t="s">
        <v>111</v>
      </c>
      <c r="D28" s="15" t="s">
        <v>110</v>
      </c>
      <c r="E28" s="16" t="s">
        <v>111</v>
      </c>
      <c r="F28" s="9"/>
      <c r="G28" s="9"/>
      <c r="H28" s="9"/>
      <c r="I28" s="16" t="s">
        <v>111</v>
      </c>
      <c r="J28" s="16" t="s">
        <v>111</v>
      </c>
      <c r="K28" s="16" t="s">
        <v>111</v>
      </c>
      <c r="L28" s="17" t="s">
        <v>112</v>
      </c>
      <c r="M28" s="17" t="s">
        <v>112</v>
      </c>
      <c r="N28" s="15" t="s">
        <v>110</v>
      </c>
      <c r="O28" s="17" t="s">
        <v>112</v>
      </c>
      <c r="P28" s="15" t="s">
        <v>110</v>
      </c>
      <c r="Q28" s="17" t="s">
        <v>112</v>
      </c>
      <c r="R28" s="9"/>
      <c r="S28" s="9"/>
      <c r="T28" s="9"/>
      <c r="U28" s="9"/>
      <c r="V28" s="9"/>
      <c r="W28" s="9"/>
      <c r="X28" s="9"/>
      <c r="Y28" s="9"/>
      <c r="Z28" s="9"/>
      <c r="AA28" s="9"/>
      <c r="AB28" s="9"/>
      <c r="AC28" s="15" t="s">
        <v>110</v>
      </c>
      <c r="AD28" s="16" t="s">
        <v>111</v>
      </c>
    </row>
    <row r="29" spans="1:30" x14ac:dyDescent="0.3">
      <c r="A29" s="11" t="s">
        <v>66</v>
      </c>
      <c r="B29" s="11" t="s">
        <v>132</v>
      </c>
      <c r="C29" s="15" t="s">
        <v>110</v>
      </c>
      <c r="D29" s="15" t="s">
        <v>110</v>
      </c>
      <c r="E29" s="16" t="s">
        <v>111</v>
      </c>
      <c r="F29" s="15" t="s">
        <v>110</v>
      </c>
      <c r="G29" s="15" t="s">
        <v>110</v>
      </c>
      <c r="H29" s="9"/>
      <c r="I29" s="16" t="s">
        <v>111</v>
      </c>
      <c r="J29" s="16" t="s">
        <v>111</v>
      </c>
      <c r="K29" s="16" t="s">
        <v>111</v>
      </c>
      <c r="L29" s="16" t="s">
        <v>111</v>
      </c>
      <c r="M29" s="16" t="s">
        <v>111</v>
      </c>
      <c r="N29" s="15" t="s">
        <v>110</v>
      </c>
      <c r="O29" s="15" t="s">
        <v>110</v>
      </c>
      <c r="P29" s="15" t="s">
        <v>110</v>
      </c>
      <c r="Q29" s="17" t="s">
        <v>112</v>
      </c>
      <c r="R29" s="9"/>
      <c r="S29" s="15" t="s">
        <v>110</v>
      </c>
      <c r="T29" s="9"/>
      <c r="U29" s="9"/>
      <c r="V29" s="9"/>
      <c r="W29" s="9"/>
      <c r="X29" s="9"/>
      <c r="Y29" s="15" t="s">
        <v>110</v>
      </c>
      <c r="Z29" s="15" t="s">
        <v>110</v>
      </c>
      <c r="AA29" s="15" t="s">
        <v>110</v>
      </c>
      <c r="AB29" s="9"/>
      <c r="AC29" s="15" t="s">
        <v>110</v>
      </c>
      <c r="AD29" s="15" t="s">
        <v>110</v>
      </c>
    </row>
    <row r="31" spans="1:30" x14ac:dyDescent="0.3">
      <c r="A31" s="12">
        <f>COUNTIF(C7:AD29, "A")</f>
        <v>222</v>
      </c>
      <c r="B31" s="1" t="s">
        <v>160</v>
      </c>
    </row>
    <row r="32" spans="1:30" x14ac:dyDescent="0.3">
      <c r="A32" s="13">
        <f>COUNTIF(C7:AD29, "B")</f>
        <v>94</v>
      </c>
      <c r="B32" s="1" t="s">
        <v>159</v>
      </c>
    </row>
    <row r="33" spans="1:2" x14ac:dyDescent="0.3">
      <c r="A33" s="14">
        <f>COUNTIF(C7:AD29, "C")</f>
        <v>36</v>
      </c>
      <c r="B33" s="1" t="s">
        <v>158</v>
      </c>
    </row>
  </sheetData>
  <mergeCells count="3">
    <mergeCell ref="A1:AD4"/>
    <mergeCell ref="A5:B5"/>
    <mergeCell ref="C5:AD5"/>
  </mergeCells>
  <pageMargins left="0.511811024" right="0.511811024" top="0.78740157499999996" bottom="0.78740157499999996" header="0.31496062000000002" footer="0.31496062000000002"/>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35"/>
  <sheetViews>
    <sheetView topLeftCell="A16" zoomScaleNormal="100" workbookViewId="0">
      <selection activeCell="I18" sqref="I18"/>
    </sheetView>
  </sheetViews>
  <sheetFormatPr defaultColWidth="9.33203125" defaultRowHeight="15.6" x14ac:dyDescent="0.3"/>
  <cols>
    <col min="1" max="1" width="19.109375" style="1" customWidth="1"/>
    <col min="2" max="2" width="42.6640625" style="1" bestFit="1" customWidth="1"/>
    <col min="3" max="3" width="8.6640625" style="1" bestFit="1" customWidth="1"/>
    <col min="4" max="4" width="8.5546875" style="1" bestFit="1" customWidth="1"/>
    <col min="5" max="5" width="11.5546875" style="1" bestFit="1" customWidth="1"/>
    <col min="6" max="7" width="8.6640625" style="1" bestFit="1" customWidth="1"/>
    <col min="8" max="8" width="10.44140625" style="1" bestFit="1" customWidth="1"/>
    <col min="9" max="10" width="8.6640625" style="1" bestFit="1" customWidth="1"/>
    <col min="11" max="16384" width="9.33203125" style="1"/>
  </cols>
  <sheetData>
    <row r="1" spans="1:11" ht="15.6" customHeight="1" x14ac:dyDescent="0.3">
      <c r="A1" s="95" t="s">
        <v>304</v>
      </c>
      <c r="B1" s="95"/>
      <c r="C1" s="95"/>
      <c r="D1" s="95"/>
      <c r="E1" s="95"/>
      <c r="F1" s="95"/>
      <c r="G1" s="95"/>
      <c r="H1" s="95"/>
      <c r="I1" s="95"/>
      <c r="J1" s="95"/>
      <c r="K1" s="95"/>
    </row>
    <row r="2" spans="1:11" ht="15" customHeight="1" x14ac:dyDescent="0.3">
      <c r="A2" s="95"/>
      <c r="B2" s="95"/>
      <c r="C2" s="95"/>
      <c r="D2" s="95"/>
      <c r="E2" s="95"/>
      <c r="F2" s="95"/>
      <c r="G2" s="95"/>
      <c r="H2" s="95"/>
      <c r="I2" s="95"/>
      <c r="J2" s="95"/>
      <c r="K2" s="95"/>
    </row>
    <row r="3" spans="1:11" x14ac:dyDescent="0.3">
      <c r="A3" s="95"/>
      <c r="B3" s="95"/>
      <c r="C3" s="95"/>
      <c r="D3" s="95"/>
      <c r="E3" s="95"/>
      <c r="F3" s="95"/>
      <c r="G3" s="95"/>
      <c r="H3" s="95"/>
      <c r="I3" s="95"/>
      <c r="J3" s="95"/>
      <c r="K3" s="95"/>
    </row>
    <row r="4" spans="1:11" ht="15" customHeight="1" x14ac:dyDescent="0.3">
      <c r="A4" s="95"/>
      <c r="B4" s="95"/>
      <c r="C4" s="95"/>
      <c r="D4" s="95"/>
      <c r="E4" s="95"/>
      <c r="F4" s="95"/>
      <c r="G4" s="95"/>
      <c r="H4" s="95"/>
      <c r="I4" s="95"/>
      <c r="J4" s="95"/>
      <c r="K4" s="95"/>
    </row>
    <row r="5" spans="1:11" ht="15" customHeight="1" x14ac:dyDescent="0.3">
      <c r="A5" s="95"/>
      <c r="B5" s="95"/>
      <c r="C5" s="95"/>
      <c r="D5" s="95"/>
      <c r="E5" s="95"/>
      <c r="F5" s="95"/>
      <c r="G5" s="95"/>
      <c r="H5" s="95"/>
      <c r="I5" s="95"/>
      <c r="J5" s="95"/>
      <c r="K5" s="95"/>
    </row>
    <row r="6" spans="1:11" x14ac:dyDescent="0.3">
      <c r="A6" s="95"/>
      <c r="B6" s="95"/>
      <c r="C6" s="95"/>
      <c r="D6" s="95"/>
      <c r="E6" s="95"/>
      <c r="F6" s="95"/>
      <c r="G6" s="95"/>
      <c r="H6" s="95"/>
      <c r="I6" s="95"/>
      <c r="J6" s="95"/>
      <c r="K6" s="95"/>
    </row>
    <row r="7" spans="1:11" x14ac:dyDescent="0.3">
      <c r="A7" s="96" t="s">
        <v>162</v>
      </c>
      <c r="B7" s="96"/>
      <c r="C7" s="103" t="s">
        <v>165</v>
      </c>
      <c r="D7" s="103"/>
      <c r="E7" s="103"/>
      <c r="F7" s="103"/>
      <c r="G7" s="103"/>
      <c r="H7" s="103"/>
      <c r="I7" s="103"/>
      <c r="J7" s="103"/>
      <c r="K7" s="103"/>
    </row>
    <row r="8" spans="1:11" x14ac:dyDescent="0.3">
      <c r="A8" s="19" t="s">
        <v>156</v>
      </c>
      <c r="B8" s="1" t="s">
        <v>157</v>
      </c>
      <c r="C8" s="19" t="s">
        <v>113</v>
      </c>
      <c r="D8" s="19" t="s">
        <v>114</v>
      </c>
      <c r="E8" s="19" t="s">
        <v>115</v>
      </c>
      <c r="F8" s="19" t="s">
        <v>116</v>
      </c>
      <c r="G8" s="19" t="s">
        <v>117</v>
      </c>
      <c r="H8" s="19" t="s">
        <v>118</v>
      </c>
      <c r="I8" s="19" t="s">
        <v>119</v>
      </c>
      <c r="J8" s="52" t="s">
        <v>120</v>
      </c>
      <c r="K8" s="53" t="s">
        <v>129</v>
      </c>
    </row>
    <row r="9" spans="1:11" x14ac:dyDescent="0.3">
      <c r="A9" s="21" t="s">
        <v>11</v>
      </c>
      <c r="B9" s="11" t="s">
        <v>131</v>
      </c>
      <c r="C9" s="15" t="s">
        <v>110</v>
      </c>
      <c r="D9" s="16" t="s">
        <v>111</v>
      </c>
      <c r="E9" s="15" t="s">
        <v>110</v>
      </c>
      <c r="F9" s="9"/>
      <c r="G9" s="9"/>
      <c r="H9" s="9"/>
      <c r="I9" s="9"/>
      <c r="J9" s="22"/>
      <c r="K9" s="18"/>
    </row>
    <row r="10" spans="1:11" x14ac:dyDescent="0.3">
      <c r="A10" s="21" t="s">
        <v>19</v>
      </c>
      <c r="B10" s="11" t="s">
        <v>131</v>
      </c>
      <c r="C10" s="15" t="s">
        <v>110</v>
      </c>
      <c r="D10" s="16" t="s">
        <v>111</v>
      </c>
      <c r="E10" s="15" t="s">
        <v>110</v>
      </c>
      <c r="F10" s="9"/>
      <c r="G10" s="9"/>
      <c r="H10" s="9"/>
      <c r="I10" s="9"/>
      <c r="J10" s="22"/>
      <c r="K10" s="18"/>
    </row>
    <row r="11" spans="1:11" x14ac:dyDescent="0.3">
      <c r="A11" s="21" t="s">
        <v>30</v>
      </c>
      <c r="B11" s="11" t="s">
        <v>131</v>
      </c>
      <c r="C11" s="15" t="s">
        <v>110</v>
      </c>
      <c r="D11" s="16" t="s">
        <v>111</v>
      </c>
      <c r="E11" s="15" t="s">
        <v>110</v>
      </c>
      <c r="F11" s="9"/>
      <c r="G11" s="9"/>
      <c r="H11" s="9"/>
      <c r="I11" s="9"/>
      <c r="J11" s="22"/>
      <c r="K11" s="18"/>
    </row>
    <row r="12" spans="1:11" x14ac:dyDescent="0.3">
      <c r="A12" s="21" t="s">
        <v>34</v>
      </c>
      <c r="B12" s="11" t="s">
        <v>131</v>
      </c>
      <c r="C12" s="15" t="s">
        <v>110</v>
      </c>
      <c r="D12" s="16" t="s">
        <v>111</v>
      </c>
      <c r="E12" s="15" t="s">
        <v>110</v>
      </c>
      <c r="F12" s="9"/>
      <c r="G12" s="9"/>
      <c r="H12" s="9"/>
      <c r="I12" s="9"/>
      <c r="J12" s="22"/>
      <c r="K12" s="18"/>
    </row>
    <row r="13" spans="1:11" x14ac:dyDescent="0.3">
      <c r="A13" s="21" t="s">
        <v>37</v>
      </c>
      <c r="B13" s="11" t="s">
        <v>131</v>
      </c>
      <c r="C13" s="15" t="s">
        <v>110</v>
      </c>
      <c r="D13" s="16" t="s">
        <v>111</v>
      </c>
      <c r="E13" s="15" t="s">
        <v>110</v>
      </c>
      <c r="F13" s="9"/>
      <c r="G13" s="9"/>
      <c r="H13" s="9"/>
      <c r="I13" s="9"/>
      <c r="J13" s="22"/>
      <c r="K13" s="18"/>
    </row>
    <row r="14" spans="1:11" x14ac:dyDescent="0.3">
      <c r="A14" s="21" t="s">
        <v>38</v>
      </c>
      <c r="B14" s="11" t="s">
        <v>131</v>
      </c>
      <c r="C14" s="15" t="s">
        <v>110</v>
      </c>
      <c r="D14" s="16" t="s">
        <v>111</v>
      </c>
      <c r="E14" s="15" t="s">
        <v>110</v>
      </c>
      <c r="F14" s="9"/>
      <c r="G14" s="9"/>
      <c r="H14" s="9"/>
      <c r="I14" s="9"/>
      <c r="J14" s="22"/>
      <c r="K14" s="18"/>
    </row>
    <row r="15" spans="1:11" x14ac:dyDescent="0.3">
      <c r="A15" s="21" t="s">
        <v>41</v>
      </c>
      <c r="B15" s="11" t="s">
        <v>313</v>
      </c>
      <c r="C15" s="15" t="s">
        <v>110</v>
      </c>
      <c r="D15" s="9"/>
      <c r="E15" s="9"/>
      <c r="F15" s="17" t="s">
        <v>112</v>
      </c>
      <c r="G15" s="9"/>
      <c r="H15" s="9"/>
      <c r="I15" s="9"/>
      <c r="J15" s="22"/>
      <c r="K15" s="18"/>
    </row>
    <row r="16" spans="1:11" x14ac:dyDescent="0.3">
      <c r="A16" s="21" t="s">
        <v>44</v>
      </c>
      <c r="B16" s="11" t="s">
        <v>313</v>
      </c>
      <c r="C16" s="9"/>
      <c r="D16" s="9"/>
      <c r="E16" s="9"/>
      <c r="F16" s="9"/>
      <c r="G16" s="9"/>
      <c r="H16" s="9"/>
      <c r="I16" s="9"/>
      <c r="J16" s="9"/>
      <c r="K16" s="11"/>
    </row>
    <row r="17" spans="1:11" x14ac:dyDescent="0.3">
      <c r="A17" s="21" t="s">
        <v>46</v>
      </c>
      <c r="B17" s="11" t="s">
        <v>313</v>
      </c>
      <c r="C17" s="9"/>
      <c r="D17" s="9"/>
      <c r="E17" s="9"/>
      <c r="F17" s="9"/>
      <c r="G17" s="15" t="s">
        <v>110</v>
      </c>
      <c r="H17" s="16" t="s">
        <v>111</v>
      </c>
      <c r="I17" s="9"/>
      <c r="J17" s="22"/>
      <c r="K17" s="18"/>
    </row>
    <row r="18" spans="1:11" x14ac:dyDescent="0.3">
      <c r="A18" s="21" t="s">
        <v>48</v>
      </c>
      <c r="B18" s="11" t="s">
        <v>313</v>
      </c>
      <c r="C18" s="9"/>
      <c r="D18" s="9"/>
      <c r="E18" s="9"/>
      <c r="F18" s="9"/>
      <c r="G18" s="15" t="s">
        <v>110</v>
      </c>
      <c r="H18" s="16" t="s">
        <v>111</v>
      </c>
      <c r="I18" s="9"/>
      <c r="J18" s="22"/>
      <c r="K18" s="18"/>
    </row>
    <row r="19" spans="1:11" x14ac:dyDescent="0.3">
      <c r="A19" s="21" t="s">
        <v>49</v>
      </c>
      <c r="B19" s="11" t="s">
        <v>313</v>
      </c>
      <c r="C19" s="9"/>
      <c r="D19" s="9"/>
      <c r="E19" s="9"/>
      <c r="F19" s="9"/>
      <c r="G19" s="9"/>
      <c r="H19" s="9"/>
      <c r="I19" s="9"/>
      <c r="J19" s="22"/>
      <c r="K19" s="18"/>
    </row>
    <row r="20" spans="1:11" x14ac:dyDescent="0.3">
      <c r="A20" s="21" t="s">
        <v>50</v>
      </c>
      <c r="B20" s="11" t="s">
        <v>313</v>
      </c>
      <c r="C20" s="9"/>
      <c r="D20" s="9"/>
      <c r="E20" s="9"/>
      <c r="F20" s="9"/>
      <c r="G20" s="9"/>
      <c r="H20" s="9"/>
      <c r="I20" s="9"/>
      <c r="J20" s="22"/>
      <c r="K20" s="18"/>
    </row>
    <row r="21" spans="1:11" x14ac:dyDescent="0.3">
      <c r="A21" s="21" t="s">
        <v>52</v>
      </c>
      <c r="B21" s="11" t="s">
        <v>132</v>
      </c>
      <c r="C21" s="9"/>
      <c r="D21" s="9"/>
      <c r="E21" s="9"/>
      <c r="F21" s="9"/>
      <c r="G21" s="9"/>
      <c r="H21" s="9"/>
      <c r="I21" s="9"/>
      <c r="J21" s="22"/>
      <c r="K21" s="18"/>
    </row>
    <row r="22" spans="1:11" x14ac:dyDescent="0.3">
      <c r="A22" s="21" t="s">
        <v>54</v>
      </c>
      <c r="B22" s="11" t="s">
        <v>132</v>
      </c>
      <c r="C22" s="15" t="s">
        <v>110</v>
      </c>
      <c r="D22" s="9"/>
      <c r="E22" s="9"/>
      <c r="F22" s="9"/>
      <c r="G22" s="9"/>
      <c r="H22" s="9"/>
      <c r="I22" s="9"/>
      <c r="J22" s="22"/>
      <c r="K22" s="18"/>
    </row>
    <row r="23" spans="1:11" x14ac:dyDescent="0.3">
      <c r="A23" s="21" t="s">
        <v>55</v>
      </c>
      <c r="B23" s="11" t="s">
        <v>132</v>
      </c>
      <c r="C23" s="9"/>
      <c r="D23" s="9"/>
      <c r="E23" s="9"/>
      <c r="F23" s="9"/>
      <c r="G23" s="9"/>
      <c r="H23" s="9"/>
      <c r="I23" s="9"/>
      <c r="J23" s="22"/>
      <c r="K23" s="18"/>
    </row>
    <row r="24" spans="1:11" x14ac:dyDescent="0.3">
      <c r="A24" s="21" t="s">
        <v>57</v>
      </c>
      <c r="B24" s="11" t="s">
        <v>132</v>
      </c>
      <c r="C24" s="15" t="s">
        <v>110</v>
      </c>
      <c r="D24" s="9"/>
      <c r="E24" s="9"/>
      <c r="F24" s="9"/>
      <c r="G24" s="9"/>
      <c r="H24" s="9"/>
      <c r="I24" s="9"/>
      <c r="J24" s="22"/>
      <c r="K24" s="18"/>
    </row>
    <row r="25" spans="1:11" x14ac:dyDescent="0.3">
      <c r="A25" s="21" t="s">
        <v>58</v>
      </c>
      <c r="B25" s="11" t="s">
        <v>132</v>
      </c>
      <c r="C25" s="15" t="s">
        <v>110</v>
      </c>
      <c r="D25" s="9"/>
      <c r="E25" s="9"/>
      <c r="F25" s="9"/>
      <c r="G25" s="9"/>
      <c r="H25" s="9"/>
      <c r="I25" s="9"/>
      <c r="J25" s="22"/>
      <c r="K25" s="18"/>
    </row>
    <row r="26" spans="1:11" x14ac:dyDescent="0.3">
      <c r="A26" s="21" t="s">
        <v>60</v>
      </c>
      <c r="B26" s="11" t="s">
        <v>133</v>
      </c>
      <c r="C26" s="9"/>
      <c r="D26" s="9"/>
      <c r="E26" s="9"/>
      <c r="F26" s="9"/>
      <c r="G26" s="9"/>
      <c r="H26" s="9"/>
      <c r="I26" s="9"/>
      <c r="J26" s="22"/>
      <c r="K26" s="18"/>
    </row>
    <row r="27" spans="1:11" x14ac:dyDescent="0.3">
      <c r="A27" s="21" t="s">
        <v>61</v>
      </c>
      <c r="B27" s="11" t="s">
        <v>133</v>
      </c>
      <c r="C27" s="15" t="s">
        <v>110</v>
      </c>
      <c r="D27" s="9"/>
      <c r="E27" s="9"/>
      <c r="F27" s="9"/>
      <c r="G27" s="9"/>
      <c r="H27" s="9"/>
      <c r="I27" s="9"/>
      <c r="J27" s="22"/>
      <c r="K27" s="18"/>
    </row>
    <row r="28" spans="1:11" x14ac:dyDescent="0.3">
      <c r="A28" s="21" t="s">
        <v>63</v>
      </c>
      <c r="B28" s="11" t="s">
        <v>132</v>
      </c>
      <c r="C28" s="15" t="s">
        <v>110</v>
      </c>
      <c r="D28" s="9"/>
      <c r="E28" s="9"/>
      <c r="F28" s="9"/>
      <c r="G28" s="9"/>
      <c r="H28" s="9"/>
      <c r="I28" s="9"/>
      <c r="J28" s="22"/>
      <c r="K28" s="18"/>
    </row>
    <row r="29" spans="1:11" x14ac:dyDescent="0.3">
      <c r="A29" s="21" t="s">
        <v>64</v>
      </c>
      <c r="B29" s="11" t="s">
        <v>132</v>
      </c>
      <c r="C29" s="9"/>
      <c r="D29" s="9"/>
      <c r="E29" s="9"/>
      <c r="F29" s="9"/>
      <c r="G29" s="9"/>
      <c r="H29" s="9"/>
      <c r="I29" s="9"/>
      <c r="J29" s="22"/>
      <c r="K29" s="18"/>
    </row>
    <row r="30" spans="1:11" x14ac:dyDescent="0.3">
      <c r="A30" s="21" t="s">
        <v>65</v>
      </c>
      <c r="B30" s="11" t="s">
        <v>132</v>
      </c>
      <c r="C30" s="15" t="s">
        <v>110</v>
      </c>
      <c r="D30" s="9"/>
      <c r="E30" s="9"/>
      <c r="F30" s="9"/>
      <c r="G30" s="9"/>
      <c r="H30" s="9"/>
      <c r="I30" s="9"/>
      <c r="J30" s="22"/>
      <c r="K30" s="18"/>
    </row>
    <row r="31" spans="1:11" x14ac:dyDescent="0.3">
      <c r="A31" s="21" t="s">
        <v>66</v>
      </c>
      <c r="B31" s="11" t="s">
        <v>132</v>
      </c>
      <c r="C31" s="15" t="s">
        <v>110</v>
      </c>
      <c r="D31" s="9"/>
      <c r="E31" s="9"/>
      <c r="F31" s="9"/>
      <c r="G31" s="9"/>
      <c r="H31" s="9"/>
      <c r="I31" s="9"/>
      <c r="J31" s="22"/>
      <c r="K31" s="18"/>
    </row>
    <row r="33" spans="1:2" x14ac:dyDescent="0.3">
      <c r="A33" s="12">
        <v>22</v>
      </c>
      <c r="B33" s="1" t="s">
        <v>160</v>
      </c>
    </row>
    <row r="34" spans="1:2" x14ac:dyDescent="0.3">
      <c r="A34" s="13">
        <v>8</v>
      </c>
      <c r="B34" s="1" t="s">
        <v>159</v>
      </c>
    </row>
    <row r="35" spans="1:2" x14ac:dyDescent="0.3">
      <c r="A35" s="14">
        <v>1</v>
      </c>
      <c r="B35" s="1" t="s">
        <v>158</v>
      </c>
    </row>
  </sheetData>
  <mergeCells count="3">
    <mergeCell ref="A7:B7"/>
    <mergeCell ref="A1:K6"/>
    <mergeCell ref="C7:K7"/>
  </mergeCells>
  <pageMargins left="0.511811024" right="0.511811024" top="0.78740157499999996" bottom="0.78740157499999996" header="0.31496062000000002" footer="0.31496062000000002"/>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35"/>
  <sheetViews>
    <sheetView topLeftCell="A15" zoomScaleNormal="100" workbookViewId="0">
      <selection activeCell="H27" sqref="H27"/>
    </sheetView>
  </sheetViews>
  <sheetFormatPr defaultColWidth="9.33203125" defaultRowHeight="15.6" x14ac:dyDescent="0.3"/>
  <cols>
    <col min="1" max="1" width="21" style="1" customWidth="1"/>
    <col min="2" max="2" width="42.6640625" style="1" bestFit="1" customWidth="1"/>
    <col min="3" max="3" width="8.6640625" style="1" bestFit="1" customWidth="1"/>
    <col min="4" max="4" width="8.5546875" style="1" bestFit="1" customWidth="1"/>
    <col min="5" max="5" width="11.5546875" style="1" bestFit="1" customWidth="1"/>
    <col min="6" max="7" width="8.6640625" style="1" bestFit="1" customWidth="1"/>
    <col min="8" max="8" width="10.44140625" style="1" bestFit="1" customWidth="1"/>
    <col min="9" max="10" width="8.6640625" style="1" bestFit="1" customWidth="1"/>
    <col min="11" max="16384" width="9.33203125" style="1"/>
  </cols>
  <sheetData>
    <row r="1" spans="1:11" ht="15.6" customHeight="1" x14ac:dyDescent="0.3">
      <c r="A1" s="111" t="s">
        <v>305</v>
      </c>
      <c r="B1" s="95"/>
      <c r="C1" s="95"/>
      <c r="D1" s="95"/>
      <c r="E1" s="95"/>
      <c r="F1" s="95"/>
      <c r="G1" s="95"/>
      <c r="H1" s="95"/>
      <c r="I1" s="95"/>
      <c r="J1" s="95"/>
      <c r="K1" s="95"/>
    </row>
    <row r="2" spans="1:11" ht="15" customHeight="1" x14ac:dyDescent="0.3">
      <c r="A2" s="95"/>
      <c r="B2" s="95"/>
      <c r="C2" s="95"/>
      <c r="D2" s="95"/>
      <c r="E2" s="95"/>
      <c r="F2" s="95"/>
      <c r="G2" s="95"/>
      <c r="H2" s="95"/>
      <c r="I2" s="95"/>
      <c r="J2" s="95"/>
      <c r="K2" s="95"/>
    </row>
    <row r="3" spans="1:11" x14ac:dyDescent="0.3">
      <c r="A3" s="95"/>
      <c r="B3" s="95"/>
      <c r="C3" s="95"/>
      <c r="D3" s="95"/>
      <c r="E3" s="95"/>
      <c r="F3" s="95"/>
      <c r="G3" s="95"/>
      <c r="H3" s="95"/>
      <c r="I3" s="95"/>
      <c r="J3" s="95"/>
      <c r="K3" s="95"/>
    </row>
    <row r="4" spans="1:11" ht="15" customHeight="1" x14ac:dyDescent="0.3">
      <c r="A4" s="95"/>
      <c r="B4" s="95"/>
      <c r="C4" s="95"/>
      <c r="D4" s="95"/>
      <c r="E4" s="95"/>
      <c r="F4" s="95"/>
      <c r="G4" s="95"/>
      <c r="H4" s="95"/>
      <c r="I4" s="95"/>
      <c r="J4" s="95"/>
      <c r="K4" s="95"/>
    </row>
    <row r="5" spans="1:11" ht="15" customHeight="1" x14ac:dyDescent="0.3">
      <c r="A5" s="95"/>
      <c r="B5" s="95"/>
      <c r="C5" s="95"/>
      <c r="D5" s="95"/>
      <c r="E5" s="95"/>
      <c r="F5" s="95"/>
      <c r="G5" s="95"/>
      <c r="H5" s="95"/>
      <c r="I5" s="95"/>
      <c r="J5" s="95"/>
      <c r="K5" s="95"/>
    </row>
    <row r="6" spans="1:11" x14ac:dyDescent="0.3">
      <c r="A6" s="95"/>
      <c r="B6" s="95"/>
      <c r="C6" s="95"/>
      <c r="D6" s="95"/>
      <c r="E6" s="95"/>
      <c r="F6" s="95"/>
      <c r="G6" s="95"/>
      <c r="H6" s="95"/>
      <c r="I6" s="95"/>
      <c r="J6" s="95"/>
      <c r="K6" s="95"/>
    </row>
    <row r="7" spans="1:11" x14ac:dyDescent="0.3">
      <c r="A7" s="96" t="s">
        <v>162</v>
      </c>
      <c r="B7" s="96"/>
      <c r="C7" s="103" t="s">
        <v>165</v>
      </c>
      <c r="D7" s="103"/>
      <c r="E7" s="103"/>
      <c r="F7" s="103"/>
      <c r="G7" s="103"/>
      <c r="H7" s="103"/>
      <c r="I7" s="103"/>
      <c r="J7" s="103"/>
      <c r="K7" s="103"/>
    </row>
    <row r="8" spans="1:11" x14ac:dyDescent="0.3">
      <c r="A8" s="19" t="s">
        <v>156</v>
      </c>
      <c r="B8" s="1" t="s">
        <v>157</v>
      </c>
      <c r="C8" s="19" t="s">
        <v>113</v>
      </c>
      <c r="D8" s="19" t="s">
        <v>114</v>
      </c>
      <c r="E8" s="19" t="s">
        <v>115</v>
      </c>
      <c r="F8" s="19" t="s">
        <v>116</v>
      </c>
      <c r="G8" s="19" t="s">
        <v>117</v>
      </c>
      <c r="H8" s="19" t="s">
        <v>118</v>
      </c>
      <c r="I8" s="19" t="s">
        <v>119</v>
      </c>
      <c r="J8" s="20" t="s">
        <v>120</v>
      </c>
      <c r="K8" s="51" t="s">
        <v>129</v>
      </c>
    </row>
    <row r="9" spans="1:11" x14ac:dyDescent="0.3">
      <c r="A9" s="49" t="s">
        <v>11</v>
      </c>
      <c r="B9" s="11" t="s">
        <v>131</v>
      </c>
      <c r="C9" s="15" t="s">
        <v>110</v>
      </c>
      <c r="D9" s="16" t="s">
        <v>111</v>
      </c>
      <c r="E9" s="15" t="s">
        <v>110</v>
      </c>
      <c r="F9" s="9"/>
      <c r="G9" s="9"/>
      <c r="H9" s="9"/>
      <c r="I9" s="9"/>
      <c r="J9" s="50"/>
      <c r="K9" s="17" t="s">
        <v>112</v>
      </c>
    </row>
    <row r="10" spans="1:11" x14ac:dyDescent="0.3">
      <c r="A10" s="21" t="s">
        <v>19</v>
      </c>
      <c r="B10" s="11" t="s">
        <v>131</v>
      </c>
      <c r="C10" s="15" t="s">
        <v>110</v>
      </c>
      <c r="D10" s="16" t="s">
        <v>111</v>
      </c>
      <c r="E10" s="15" t="s">
        <v>110</v>
      </c>
      <c r="F10" s="9"/>
      <c r="G10" s="9"/>
      <c r="H10" s="9"/>
      <c r="I10" s="9"/>
      <c r="J10" s="22"/>
      <c r="K10" s="9"/>
    </row>
    <row r="11" spans="1:11" x14ac:dyDescent="0.3">
      <c r="A11" s="21" t="s">
        <v>30</v>
      </c>
      <c r="B11" s="11" t="s">
        <v>131</v>
      </c>
      <c r="C11" s="15" t="s">
        <v>110</v>
      </c>
      <c r="D11" s="16" t="s">
        <v>111</v>
      </c>
      <c r="E11" s="15" t="s">
        <v>110</v>
      </c>
      <c r="F11" s="61"/>
      <c r="G11" s="61"/>
      <c r="H11" s="61"/>
      <c r="I11" s="61"/>
      <c r="J11" s="62"/>
      <c r="K11" s="15" t="s">
        <v>110</v>
      </c>
    </row>
    <row r="12" spans="1:11" x14ac:dyDescent="0.3">
      <c r="A12" s="21" t="s">
        <v>34</v>
      </c>
      <c r="B12" s="11" t="s">
        <v>131</v>
      </c>
      <c r="C12" s="15" t="s">
        <v>110</v>
      </c>
      <c r="D12" s="16" t="s">
        <v>111</v>
      </c>
      <c r="E12" s="15" t="s">
        <v>110</v>
      </c>
      <c r="F12" s="9"/>
      <c r="G12" s="9"/>
      <c r="H12" s="9"/>
      <c r="I12" s="9"/>
      <c r="J12" s="22"/>
      <c r="K12" s="9"/>
    </row>
    <row r="13" spans="1:11" x14ac:dyDescent="0.3">
      <c r="A13" s="21" t="s">
        <v>37</v>
      </c>
      <c r="B13" s="11" t="s">
        <v>131</v>
      </c>
      <c r="C13" s="15" t="s">
        <v>110</v>
      </c>
      <c r="D13" s="16" t="s">
        <v>111</v>
      </c>
      <c r="E13" s="15" t="s">
        <v>110</v>
      </c>
      <c r="F13" s="9"/>
      <c r="G13" s="9"/>
      <c r="H13" s="9"/>
      <c r="I13" s="9"/>
      <c r="J13" s="22"/>
      <c r="K13" s="9"/>
    </row>
    <row r="14" spans="1:11" x14ac:dyDescent="0.3">
      <c r="A14" s="21" t="s">
        <v>38</v>
      </c>
      <c r="B14" s="11" t="s">
        <v>131</v>
      </c>
      <c r="C14" s="15" t="s">
        <v>110</v>
      </c>
      <c r="D14" s="16" t="s">
        <v>111</v>
      </c>
      <c r="E14" s="15" t="s">
        <v>110</v>
      </c>
      <c r="F14" s="9"/>
      <c r="G14" s="9"/>
      <c r="H14" s="9"/>
      <c r="I14" s="9"/>
      <c r="J14" s="22"/>
      <c r="K14" s="9"/>
    </row>
    <row r="15" spans="1:11" x14ac:dyDescent="0.3">
      <c r="A15" s="21" t="s">
        <v>41</v>
      </c>
      <c r="B15" s="11" t="s">
        <v>313</v>
      </c>
      <c r="C15" s="15" t="s">
        <v>110</v>
      </c>
      <c r="D15" s="9"/>
      <c r="E15" s="9"/>
      <c r="F15" s="15" t="s">
        <v>110</v>
      </c>
      <c r="G15" s="9"/>
      <c r="H15" s="9"/>
      <c r="I15" s="9"/>
      <c r="J15" s="22"/>
      <c r="K15" s="9"/>
    </row>
    <row r="16" spans="1:11" x14ac:dyDescent="0.3">
      <c r="A16" s="21" t="s">
        <v>44</v>
      </c>
      <c r="B16" s="11" t="s">
        <v>313</v>
      </c>
      <c r="C16" s="9"/>
      <c r="D16" s="9"/>
      <c r="E16" s="9"/>
      <c r="F16" s="9"/>
      <c r="G16" s="9"/>
      <c r="H16" s="9"/>
      <c r="I16" s="9"/>
      <c r="J16" s="22"/>
      <c r="K16" s="9"/>
    </row>
    <row r="17" spans="1:11" x14ac:dyDescent="0.3">
      <c r="A17" s="21" t="s">
        <v>46</v>
      </c>
      <c r="B17" s="11" t="s">
        <v>313</v>
      </c>
      <c r="C17" s="9"/>
      <c r="D17" s="9"/>
      <c r="E17" s="9"/>
      <c r="F17" s="9"/>
      <c r="G17" s="15" t="s">
        <v>110</v>
      </c>
      <c r="H17" s="16" t="s">
        <v>111</v>
      </c>
      <c r="I17" s="9"/>
      <c r="J17" s="22"/>
      <c r="K17" s="9"/>
    </row>
    <row r="18" spans="1:11" x14ac:dyDescent="0.3">
      <c r="A18" s="21" t="s">
        <v>48</v>
      </c>
      <c r="B18" s="11" t="s">
        <v>313</v>
      </c>
      <c r="C18" s="9"/>
      <c r="D18" s="9"/>
      <c r="E18" s="9"/>
      <c r="F18" s="9"/>
      <c r="G18" s="15" t="s">
        <v>110</v>
      </c>
      <c r="H18" s="16" t="s">
        <v>111</v>
      </c>
      <c r="I18" s="9"/>
      <c r="J18" s="22"/>
      <c r="K18" s="9"/>
    </row>
    <row r="19" spans="1:11" x14ac:dyDescent="0.3">
      <c r="A19" s="21" t="s">
        <v>49</v>
      </c>
      <c r="B19" s="11" t="s">
        <v>313</v>
      </c>
      <c r="C19" s="9"/>
      <c r="D19" s="9"/>
      <c r="E19" s="9"/>
      <c r="F19" s="9"/>
      <c r="G19" s="9"/>
      <c r="H19" s="9"/>
      <c r="I19" s="9"/>
      <c r="J19" s="22"/>
      <c r="K19" s="9"/>
    </row>
    <row r="20" spans="1:11" x14ac:dyDescent="0.3">
      <c r="A20" s="21" t="s">
        <v>50</v>
      </c>
      <c r="B20" s="11" t="s">
        <v>313</v>
      </c>
      <c r="C20" s="9"/>
      <c r="D20" s="9"/>
      <c r="E20" s="9"/>
      <c r="F20" s="9"/>
      <c r="G20" s="9"/>
      <c r="H20" s="9"/>
      <c r="I20" s="9"/>
      <c r="J20" s="22"/>
      <c r="K20" s="9"/>
    </row>
    <row r="21" spans="1:11" x14ac:dyDescent="0.3">
      <c r="A21" s="21" t="s">
        <v>52</v>
      </c>
      <c r="B21" s="11" t="s">
        <v>132</v>
      </c>
      <c r="C21" s="9"/>
      <c r="D21" s="9"/>
      <c r="E21" s="9"/>
      <c r="F21" s="9"/>
      <c r="G21" s="9"/>
      <c r="H21" s="9"/>
      <c r="I21" s="9"/>
      <c r="J21" s="22"/>
      <c r="K21" s="9"/>
    </row>
    <row r="22" spans="1:11" x14ac:dyDescent="0.3">
      <c r="A22" s="21" t="s">
        <v>54</v>
      </c>
      <c r="B22" s="11" t="s">
        <v>132</v>
      </c>
      <c r="C22" s="15" t="s">
        <v>110</v>
      </c>
      <c r="D22" s="9"/>
      <c r="E22" s="9"/>
      <c r="F22" s="9"/>
      <c r="G22" s="9"/>
      <c r="H22" s="9"/>
      <c r="I22" s="9"/>
      <c r="J22" s="22"/>
      <c r="K22" s="9"/>
    </row>
    <row r="23" spans="1:11" x14ac:dyDescent="0.3">
      <c r="A23" s="21" t="s">
        <v>55</v>
      </c>
      <c r="B23" s="11" t="s">
        <v>132</v>
      </c>
      <c r="C23" s="9"/>
      <c r="D23" s="9"/>
      <c r="E23" s="9"/>
      <c r="F23" s="9"/>
      <c r="G23" s="9"/>
      <c r="H23" s="9"/>
      <c r="I23" s="9"/>
      <c r="J23" s="22"/>
      <c r="K23" s="9"/>
    </row>
    <row r="24" spans="1:11" x14ac:dyDescent="0.3">
      <c r="A24" s="21" t="s">
        <v>57</v>
      </c>
      <c r="B24" s="11" t="s">
        <v>132</v>
      </c>
      <c r="C24" s="15" t="s">
        <v>110</v>
      </c>
      <c r="D24" s="9"/>
      <c r="E24" s="9"/>
      <c r="F24" s="9"/>
      <c r="G24" s="9"/>
      <c r="H24" s="9"/>
      <c r="I24" s="9"/>
      <c r="J24" s="22"/>
      <c r="K24" s="17" t="s">
        <v>112</v>
      </c>
    </row>
    <row r="25" spans="1:11" x14ac:dyDescent="0.3">
      <c r="A25" s="21" t="s">
        <v>58</v>
      </c>
      <c r="B25" s="11" t="s">
        <v>132</v>
      </c>
      <c r="C25" s="15" t="s">
        <v>110</v>
      </c>
      <c r="D25" s="9"/>
      <c r="E25" s="9"/>
      <c r="F25" s="9"/>
      <c r="G25" s="9"/>
      <c r="H25" s="9"/>
      <c r="I25" s="9"/>
      <c r="J25" s="22"/>
      <c r="K25" s="9"/>
    </row>
    <row r="26" spans="1:11" x14ac:dyDescent="0.3">
      <c r="A26" s="21" t="s">
        <v>60</v>
      </c>
      <c r="B26" s="11" t="s">
        <v>133</v>
      </c>
      <c r="C26" s="15" t="s">
        <v>110</v>
      </c>
      <c r="D26" s="9"/>
      <c r="E26" s="9"/>
      <c r="F26" s="9"/>
      <c r="G26" s="9"/>
      <c r="H26" s="9"/>
      <c r="I26" s="9"/>
      <c r="J26" s="22"/>
      <c r="K26" s="9"/>
    </row>
    <row r="27" spans="1:11" x14ac:dyDescent="0.3">
      <c r="A27" s="21" t="s">
        <v>61</v>
      </c>
      <c r="B27" s="11" t="s">
        <v>133</v>
      </c>
      <c r="C27" s="15" t="s">
        <v>110</v>
      </c>
      <c r="D27" s="9"/>
      <c r="E27" s="9"/>
      <c r="F27" s="9"/>
      <c r="G27" s="9"/>
      <c r="H27" s="9"/>
      <c r="I27" s="9"/>
      <c r="J27" s="22"/>
      <c r="K27" s="9"/>
    </row>
    <row r="28" spans="1:11" x14ac:dyDescent="0.3">
      <c r="A28" s="21" t="s">
        <v>63</v>
      </c>
      <c r="B28" s="11" t="s">
        <v>132</v>
      </c>
      <c r="C28" s="15" t="s">
        <v>110</v>
      </c>
      <c r="D28" s="9"/>
      <c r="E28" s="9"/>
      <c r="F28" s="9"/>
      <c r="G28" s="9"/>
      <c r="H28" s="9"/>
      <c r="I28" s="9"/>
      <c r="J28" s="22"/>
      <c r="K28" s="9"/>
    </row>
    <row r="29" spans="1:11" x14ac:dyDescent="0.3">
      <c r="A29" s="21" t="s">
        <v>64</v>
      </c>
      <c r="B29" s="11" t="s">
        <v>132</v>
      </c>
      <c r="C29" s="15" t="s">
        <v>110</v>
      </c>
      <c r="D29" s="9"/>
      <c r="E29" s="9"/>
      <c r="F29" s="9"/>
      <c r="G29" s="9"/>
      <c r="H29" s="9"/>
      <c r="I29" s="9"/>
      <c r="J29" s="22"/>
      <c r="K29" s="9"/>
    </row>
    <row r="30" spans="1:11" x14ac:dyDescent="0.3">
      <c r="A30" s="21" t="s">
        <v>65</v>
      </c>
      <c r="B30" s="11" t="s">
        <v>132</v>
      </c>
      <c r="C30" s="15" t="s">
        <v>110</v>
      </c>
      <c r="D30" s="9"/>
      <c r="E30" s="9"/>
      <c r="F30" s="9"/>
      <c r="G30" s="9"/>
      <c r="H30" s="9"/>
      <c r="I30" s="9"/>
      <c r="J30" s="22"/>
      <c r="K30" s="9"/>
    </row>
    <row r="31" spans="1:11" x14ac:dyDescent="0.3">
      <c r="A31" s="21" t="s">
        <v>66</v>
      </c>
      <c r="B31" s="11" t="s">
        <v>132</v>
      </c>
      <c r="C31" s="15" t="s">
        <v>110</v>
      </c>
      <c r="D31" s="9"/>
      <c r="E31" s="9"/>
      <c r="F31" s="9"/>
      <c r="G31" s="9"/>
      <c r="H31" s="9"/>
      <c r="I31" s="9"/>
      <c r="J31" s="22"/>
    </row>
    <row r="33" spans="1:2" x14ac:dyDescent="0.3">
      <c r="A33" s="12">
        <f>COUNTIF(C9:K30, "A")</f>
        <v>25</v>
      </c>
      <c r="B33" s="1" t="s">
        <v>160</v>
      </c>
    </row>
    <row r="34" spans="1:2" x14ac:dyDescent="0.3">
      <c r="A34" s="13">
        <f>COUNTIF(C9:K30, "B")</f>
        <v>8</v>
      </c>
      <c r="B34" s="1" t="s">
        <v>159</v>
      </c>
    </row>
    <row r="35" spans="1:2" x14ac:dyDescent="0.3">
      <c r="A35" s="14">
        <f>COUNTIF(C9:K30, "C")</f>
        <v>2</v>
      </c>
      <c r="B35" s="1" t="s">
        <v>158</v>
      </c>
    </row>
  </sheetData>
  <mergeCells count="3">
    <mergeCell ref="A7:B7"/>
    <mergeCell ref="A1:K6"/>
    <mergeCell ref="C7:K7"/>
  </mergeCells>
  <pageMargins left="0.511811024" right="0.511811024" top="0.78740157499999996" bottom="0.78740157499999996" header="0.31496062000000002" footer="0.31496062000000002"/>
  <pageSetup paperSize="9"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35"/>
  <sheetViews>
    <sheetView topLeftCell="A17" zoomScaleNormal="100" workbookViewId="0">
      <selection activeCell="H19" sqref="H19"/>
    </sheetView>
  </sheetViews>
  <sheetFormatPr defaultColWidth="9.33203125" defaultRowHeight="15.6" x14ac:dyDescent="0.3"/>
  <cols>
    <col min="1" max="1" width="17.33203125" style="1" customWidth="1"/>
    <col min="2" max="2" width="42.6640625" style="1" bestFit="1" customWidth="1"/>
    <col min="3" max="3" width="9.44140625" style="1" customWidth="1"/>
    <col min="4" max="4" width="9.33203125" style="1" customWidth="1"/>
    <col min="5" max="5" width="12.33203125" style="1" customWidth="1"/>
    <col min="6" max="6" width="8.6640625" style="1" bestFit="1" customWidth="1"/>
    <col min="7" max="7" width="9.33203125" style="1" customWidth="1"/>
    <col min="8" max="8" width="11" style="1" customWidth="1"/>
    <col min="9" max="16384" width="9.33203125" style="1"/>
  </cols>
  <sheetData>
    <row r="1" spans="1:12" ht="15.75" customHeight="1" x14ac:dyDescent="0.3">
      <c r="A1" s="111" t="s">
        <v>306</v>
      </c>
      <c r="B1" s="95"/>
      <c r="C1" s="95"/>
      <c r="D1" s="95"/>
      <c r="E1" s="95"/>
      <c r="F1" s="95"/>
      <c r="G1" s="95"/>
      <c r="H1" s="95"/>
      <c r="I1" s="95"/>
    </row>
    <row r="2" spans="1:12" ht="15" customHeight="1" x14ac:dyDescent="0.3">
      <c r="A2" s="95"/>
      <c r="B2" s="95"/>
      <c r="C2" s="95"/>
      <c r="D2" s="95"/>
      <c r="E2" s="95"/>
      <c r="F2" s="95"/>
      <c r="G2" s="95"/>
      <c r="H2" s="95"/>
      <c r="I2" s="95"/>
    </row>
    <row r="3" spans="1:12" ht="15" customHeight="1" x14ac:dyDescent="0.3">
      <c r="A3" s="95"/>
      <c r="B3" s="95"/>
      <c r="C3" s="95"/>
      <c r="D3" s="95"/>
      <c r="E3" s="95"/>
      <c r="F3" s="95"/>
      <c r="G3" s="95"/>
      <c r="H3" s="95"/>
      <c r="I3" s="95"/>
    </row>
    <row r="4" spans="1:12" ht="15" customHeight="1" x14ac:dyDescent="0.3">
      <c r="A4" s="95"/>
      <c r="B4" s="95"/>
      <c r="C4" s="95"/>
      <c r="D4" s="95"/>
      <c r="E4" s="95"/>
      <c r="F4" s="95"/>
      <c r="G4" s="95"/>
      <c r="H4" s="95"/>
      <c r="I4" s="95"/>
    </row>
    <row r="5" spans="1:12" ht="15" customHeight="1" x14ac:dyDescent="0.3">
      <c r="A5" s="95"/>
      <c r="B5" s="95"/>
      <c r="C5" s="95"/>
      <c r="D5" s="95"/>
      <c r="E5" s="95"/>
      <c r="F5" s="95"/>
      <c r="G5" s="95"/>
      <c r="H5" s="95"/>
      <c r="I5" s="95"/>
      <c r="J5" s="26"/>
      <c r="K5" s="26"/>
      <c r="L5" s="26"/>
    </row>
    <row r="6" spans="1:12" ht="15" customHeight="1" x14ac:dyDescent="0.3">
      <c r="A6" s="95"/>
      <c r="B6" s="95"/>
      <c r="C6" s="95"/>
      <c r="D6" s="95"/>
      <c r="E6" s="95"/>
      <c r="F6" s="95"/>
      <c r="G6" s="95"/>
      <c r="H6" s="95"/>
      <c r="I6" s="95"/>
      <c r="J6" s="26"/>
      <c r="K6" s="26"/>
      <c r="L6" s="26"/>
    </row>
    <row r="7" spans="1:12" x14ac:dyDescent="0.3">
      <c r="A7" s="96" t="s">
        <v>162</v>
      </c>
      <c r="B7" s="96"/>
      <c r="C7" s="96" t="s">
        <v>165</v>
      </c>
      <c r="D7" s="96"/>
      <c r="E7" s="96"/>
      <c r="F7" s="96"/>
      <c r="G7" s="96"/>
      <c r="H7" s="96"/>
      <c r="I7" s="96"/>
      <c r="J7" s="37"/>
      <c r="K7" s="37"/>
      <c r="L7" s="37"/>
    </row>
    <row r="8" spans="1:12" x14ac:dyDescent="0.3">
      <c r="A8" s="19" t="s">
        <v>156</v>
      </c>
      <c r="B8" s="1" t="s">
        <v>157</v>
      </c>
      <c r="C8" s="19" t="s">
        <v>113</v>
      </c>
      <c r="D8" s="19" t="s">
        <v>114</v>
      </c>
      <c r="E8" s="19" t="s">
        <v>115</v>
      </c>
      <c r="F8" s="19" t="s">
        <v>116</v>
      </c>
      <c r="G8" s="19" t="s">
        <v>117</v>
      </c>
      <c r="H8" s="19" t="s">
        <v>118</v>
      </c>
      <c r="I8" s="53" t="s">
        <v>129</v>
      </c>
    </row>
    <row r="9" spans="1:12" x14ac:dyDescent="0.3">
      <c r="A9" s="11" t="s">
        <v>11</v>
      </c>
      <c r="B9" s="11" t="s">
        <v>131</v>
      </c>
      <c r="C9" s="15" t="s">
        <v>110</v>
      </c>
      <c r="D9" s="16" t="s">
        <v>111</v>
      </c>
      <c r="E9" s="15" t="s">
        <v>110</v>
      </c>
      <c r="F9" s="9"/>
      <c r="G9" s="9"/>
      <c r="H9" s="9"/>
      <c r="I9" s="18"/>
    </row>
    <row r="10" spans="1:12" x14ac:dyDescent="0.3">
      <c r="A10" s="11" t="s">
        <v>19</v>
      </c>
      <c r="B10" s="11" t="s">
        <v>131</v>
      </c>
      <c r="C10" s="15" t="s">
        <v>110</v>
      </c>
      <c r="D10" s="16" t="s">
        <v>111</v>
      </c>
      <c r="E10" s="15" t="s">
        <v>110</v>
      </c>
      <c r="F10" s="9"/>
      <c r="G10" s="9"/>
      <c r="H10" s="9"/>
      <c r="I10" s="18"/>
    </row>
    <row r="11" spans="1:12" x14ac:dyDescent="0.3">
      <c r="A11" s="11" t="s">
        <v>30</v>
      </c>
      <c r="B11" s="11" t="s">
        <v>131</v>
      </c>
      <c r="C11" s="15" t="s">
        <v>110</v>
      </c>
      <c r="D11" s="16" t="s">
        <v>111</v>
      </c>
      <c r="E11" s="15" t="s">
        <v>110</v>
      </c>
      <c r="F11" s="9"/>
      <c r="G11" s="9"/>
      <c r="H11" s="9"/>
      <c r="I11" s="18"/>
    </row>
    <row r="12" spans="1:12" x14ac:dyDescent="0.3">
      <c r="A12" s="11" t="s">
        <v>34</v>
      </c>
      <c r="B12" s="11" t="s">
        <v>131</v>
      </c>
      <c r="C12" s="17" t="s">
        <v>112</v>
      </c>
      <c r="D12" s="16" t="s">
        <v>111</v>
      </c>
      <c r="E12" s="15" t="s">
        <v>110</v>
      </c>
      <c r="F12" s="9"/>
      <c r="G12" s="9"/>
      <c r="H12" s="9"/>
      <c r="I12" s="18"/>
    </row>
    <row r="13" spans="1:12" x14ac:dyDescent="0.3">
      <c r="A13" s="11" t="s">
        <v>37</v>
      </c>
      <c r="B13" s="11" t="s">
        <v>131</v>
      </c>
      <c r="C13" s="15" t="s">
        <v>110</v>
      </c>
      <c r="D13" s="16" t="s">
        <v>111</v>
      </c>
      <c r="E13" s="15" t="s">
        <v>110</v>
      </c>
      <c r="F13" s="9"/>
      <c r="G13" s="9"/>
      <c r="H13" s="9"/>
      <c r="I13" s="18"/>
    </row>
    <row r="14" spans="1:12" x14ac:dyDescent="0.3">
      <c r="A14" s="11" t="s">
        <v>38</v>
      </c>
      <c r="B14" s="11" t="s">
        <v>131</v>
      </c>
      <c r="C14" s="15" t="s">
        <v>110</v>
      </c>
      <c r="D14" s="16" t="s">
        <v>111</v>
      </c>
      <c r="E14" s="15" t="s">
        <v>110</v>
      </c>
      <c r="F14" s="9"/>
      <c r="G14" s="9"/>
      <c r="H14" s="9"/>
      <c r="I14" s="18"/>
    </row>
    <row r="15" spans="1:12" x14ac:dyDescent="0.3">
      <c r="A15" s="11" t="s">
        <v>41</v>
      </c>
      <c r="B15" s="11" t="s">
        <v>313</v>
      </c>
      <c r="C15" s="15" t="s">
        <v>110</v>
      </c>
      <c r="D15" s="9"/>
      <c r="E15" s="9"/>
      <c r="F15" s="15" t="s">
        <v>110</v>
      </c>
      <c r="G15" s="9"/>
      <c r="H15" s="9"/>
      <c r="I15" s="18"/>
    </row>
    <row r="16" spans="1:12" x14ac:dyDescent="0.3">
      <c r="A16" s="11" t="s">
        <v>44</v>
      </c>
      <c r="B16" s="11" t="s">
        <v>313</v>
      </c>
      <c r="C16" s="9"/>
      <c r="D16" s="9"/>
      <c r="E16" s="9"/>
      <c r="F16" s="9"/>
      <c r="G16" s="9"/>
      <c r="H16" s="9"/>
    </row>
    <row r="17" spans="1:9" x14ac:dyDescent="0.3">
      <c r="A17" s="11" t="s">
        <v>46</v>
      </c>
      <c r="B17" s="11" t="s">
        <v>313</v>
      </c>
      <c r="C17" s="9"/>
      <c r="D17" s="9"/>
      <c r="E17" s="9"/>
      <c r="F17" s="9"/>
      <c r="G17" s="15" t="s">
        <v>110</v>
      </c>
      <c r="H17" s="16" t="s">
        <v>111</v>
      </c>
      <c r="I17" s="18"/>
    </row>
    <row r="18" spans="1:9" x14ac:dyDescent="0.3">
      <c r="A18" s="11" t="s">
        <v>48</v>
      </c>
      <c r="B18" s="11" t="s">
        <v>313</v>
      </c>
      <c r="C18" s="9"/>
      <c r="D18" s="9"/>
      <c r="E18" s="9"/>
      <c r="F18" s="9"/>
      <c r="G18" s="15" t="s">
        <v>110</v>
      </c>
      <c r="H18" s="16" t="s">
        <v>111</v>
      </c>
      <c r="I18" s="18"/>
    </row>
    <row r="19" spans="1:9" x14ac:dyDescent="0.3">
      <c r="A19" s="11" t="s">
        <v>49</v>
      </c>
      <c r="B19" s="11" t="s">
        <v>313</v>
      </c>
      <c r="C19" s="9"/>
      <c r="D19" s="9"/>
      <c r="E19" s="9"/>
      <c r="F19" s="9"/>
      <c r="G19" s="9"/>
      <c r="H19" s="9"/>
      <c r="I19" s="18"/>
    </row>
    <row r="20" spans="1:9" x14ac:dyDescent="0.3">
      <c r="A20" s="11" t="s">
        <v>50</v>
      </c>
      <c r="B20" s="11" t="s">
        <v>313</v>
      </c>
      <c r="C20" s="9"/>
      <c r="D20" s="9"/>
      <c r="E20" s="9"/>
      <c r="F20" s="9"/>
      <c r="G20" s="9"/>
      <c r="H20" s="9"/>
      <c r="I20" s="18"/>
    </row>
    <row r="21" spans="1:9" x14ac:dyDescent="0.3">
      <c r="A21" s="11" t="s">
        <v>52</v>
      </c>
      <c r="B21" s="11" t="s">
        <v>132</v>
      </c>
      <c r="C21" s="9"/>
      <c r="D21" s="9"/>
      <c r="E21" s="9"/>
      <c r="F21" s="9"/>
      <c r="G21" s="9"/>
      <c r="H21" s="9"/>
      <c r="I21" s="18"/>
    </row>
    <row r="22" spans="1:9" x14ac:dyDescent="0.3">
      <c r="A22" s="11" t="s">
        <v>54</v>
      </c>
      <c r="B22" s="11" t="s">
        <v>132</v>
      </c>
      <c r="C22" s="15" t="s">
        <v>110</v>
      </c>
      <c r="D22" s="9"/>
      <c r="E22" s="9"/>
      <c r="F22" s="9"/>
      <c r="G22" s="9"/>
      <c r="H22" s="9"/>
      <c r="I22" s="18"/>
    </row>
    <row r="23" spans="1:9" x14ac:dyDescent="0.3">
      <c r="A23" s="11" t="s">
        <v>55</v>
      </c>
      <c r="B23" s="11" t="s">
        <v>132</v>
      </c>
      <c r="C23" s="9"/>
      <c r="D23" s="9"/>
      <c r="E23" s="9"/>
      <c r="F23" s="9"/>
      <c r="G23" s="9"/>
      <c r="H23" s="9"/>
      <c r="I23" s="18"/>
    </row>
    <row r="24" spans="1:9" x14ac:dyDescent="0.3">
      <c r="A24" s="11" t="s">
        <v>57</v>
      </c>
      <c r="B24" s="11" t="s">
        <v>132</v>
      </c>
      <c r="C24" s="9"/>
      <c r="D24" s="9"/>
      <c r="E24" s="9"/>
      <c r="F24" s="9"/>
      <c r="G24" s="9"/>
      <c r="H24" s="9"/>
      <c r="I24" s="18"/>
    </row>
    <row r="25" spans="1:9" x14ac:dyDescent="0.3">
      <c r="A25" s="11" t="s">
        <v>58</v>
      </c>
      <c r="B25" s="11" t="s">
        <v>132</v>
      </c>
      <c r="C25" s="9"/>
      <c r="D25" s="9"/>
      <c r="E25" s="9"/>
      <c r="F25" s="9"/>
      <c r="G25" s="9"/>
      <c r="H25" s="9"/>
      <c r="I25" s="18"/>
    </row>
    <row r="26" spans="1:9" x14ac:dyDescent="0.3">
      <c r="A26" s="11" t="s">
        <v>60</v>
      </c>
      <c r="B26" s="11" t="s">
        <v>133</v>
      </c>
      <c r="C26" s="9"/>
      <c r="D26" s="9"/>
      <c r="E26" s="9"/>
      <c r="F26" s="9"/>
      <c r="G26" s="9"/>
      <c r="H26" s="9"/>
      <c r="I26" s="18"/>
    </row>
    <row r="27" spans="1:9" x14ac:dyDescent="0.3">
      <c r="A27" s="11" t="s">
        <v>61</v>
      </c>
      <c r="B27" s="11" t="s">
        <v>133</v>
      </c>
      <c r="C27" s="15" t="s">
        <v>110</v>
      </c>
      <c r="D27" s="9"/>
      <c r="E27" s="9"/>
      <c r="F27" s="9"/>
      <c r="G27" s="9"/>
      <c r="H27" s="9"/>
      <c r="I27" s="18"/>
    </row>
    <row r="28" spans="1:9" x14ac:dyDescent="0.3">
      <c r="A28" s="11" t="s">
        <v>63</v>
      </c>
      <c r="B28" s="11" t="s">
        <v>132</v>
      </c>
      <c r="C28" s="15" t="s">
        <v>110</v>
      </c>
      <c r="D28" s="9"/>
      <c r="E28" s="9"/>
      <c r="F28" s="9"/>
      <c r="G28" s="9"/>
      <c r="H28" s="9"/>
      <c r="I28" s="18"/>
    </row>
    <row r="29" spans="1:9" x14ac:dyDescent="0.3">
      <c r="A29" s="11" t="s">
        <v>64</v>
      </c>
      <c r="B29" s="11" t="s">
        <v>132</v>
      </c>
      <c r="C29" s="9"/>
      <c r="D29" s="9"/>
      <c r="E29" s="9"/>
      <c r="F29" s="9"/>
      <c r="G29" s="9"/>
      <c r="H29" s="9"/>
      <c r="I29" s="18"/>
    </row>
    <row r="30" spans="1:9" x14ac:dyDescent="0.3">
      <c r="A30" s="11" t="s">
        <v>65</v>
      </c>
      <c r="B30" s="11" t="s">
        <v>132</v>
      </c>
      <c r="C30" s="15" t="s">
        <v>110</v>
      </c>
      <c r="D30" s="9"/>
      <c r="E30" s="9"/>
      <c r="F30" s="9"/>
      <c r="G30" s="9"/>
      <c r="H30" s="9"/>
      <c r="I30" s="18"/>
    </row>
    <row r="31" spans="1:9" x14ac:dyDescent="0.3">
      <c r="A31" s="11" t="s">
        <v>66</v>
      </c>
      <c r="B31" s="11" t="s">
        <v>132</v>
      </c>
      <c r="C31" s="9"/>
      <c r="D31" s="9"/>
      <c r="E31" s="9"/>
      <c r="F31" s="9"/>
      <c r="G31" s="9"/>
      <c r="H31" s="9"/>
      <c r="I31" s="18"/>
    </row>
    <row r="33" spans="1:2" x14ac:dyDescent="0.3">
      <c r="A33" s="12">
        <v>19</v>
      </c>
      <c r="B33" s="1" t="s">
        <v>160</v>
      </c>
    </row>
    <row r="34" spans="1:2" x14ac:dyDescent="0.3">
      <c r="A34" s="13">
        <v>8</v>
      </c>
      <c r="B34" s="1" t="s">
        <v>159</v>
      </c>
    </row>
    <row r="35" spans="1:2" x14ac:dyDescent="0.3">
      <c r="A35" s="14">
        <v>1</v>
      </c>
      <c r="B35" s="1" t="s">
        <v>158</v>
      </c>
    </row>
  </sheetData>
  <mergeCells count="3">
    <mergeCell ref="A7:B7"/>
    <mergeCell ref="A1:I6"/>
    <mergeCell ref="C7:I7"/>
  </mergeCells>
  <pageMargins left="0.511811024" right="0.511811024" top="0.78740157499999996" bottom="0.78740157499999996" header="0.31496062000000002" footer="0.31496062000000002"/>
  <pageSetup paperSize="9"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40"/>
  <sheetViews>
    <sheetView topLeftCell="A16" zoomScaleNormal="100" workbookViewId="0">
      <selection activeCell="G29" sqref="G29"/>
    </sheetView>
  </sheetViews>
  <sheetFormatPr defaultColWidth="9.33203125" defaultRowHeight="15.6" x14ac:dyDescent="0.3"/>
  <cols>
    <col min="1" max="1" width="19.44140625" style="1" customWidth="1"/>
    <col min="2" max="2" width="42.6640625" style="1" bestFit="1" customWidth="1"/>
    <col min="3" max="3" width="9.44140625" style="1" customWidth="1"/>
    <col min="4" max="4" width="9.33203125" style="1" customWidth="1"/>
    <col min="5" max="5" width="12.33203125" style="1" customWidth="1"/>
    <col min="6" max="6" width="8.6640625" style="1" bestFit="1" customWidth="1"/>
    <col min="7" max="7" width="9.33203125" style="1" customWidth="1"/>
    <col min="8" max="8" width="11" style="1" customWidth="1"/>
    <col min="9" max="16384" width="9.33203125" style="1"/>
  </cols>
  <sheetData>
    <row r="1" spans="1:12" ht="15.75" customHeight="1" x14ac:dyDescent="0.3">
      <c r="A1" s="111" t="s">
        <v>307</v>
      </c>
      <c r="B1" s="95"/>
      <c r="C1" s="95"/>
      <c r="D1" s="95"/>
      <c r="E1" s="95"/>
      <c r="F1" s="95"/>
      <c r="G1" s="95"/>
      <c r="H1" s="95"/>
      <c r="I1" s="95"/>
    </row>
    <row r="2" spans="1:12" ht="15" customHeight="1" x14ac:dyDescent="0.3">
      <c r="A2" s="95"/>
      <c r="B2" s="95"/>
      <c r="C2" s="95"/>
      <c r="D2" s="95"/>
      <c r="E2" s="95"/>
      <c r="F2" s="95"/>
      <c r="G2" s="95"/>
      <c r="H2" s="95"/>
      <c r="I2" s="95"/>
    </row>
    <row r="3" spans="1:12" ht="15" customHeight="1" x14ac:dyDescent="0.3">
      <c r="A3" s="95"/>
      <c r="B3" s="95"/>
      <c r="C3" s="95"/>
      <c r="D3" s="95"/>
      <c r="E3" s="95"/>
      <c r="F3" s="95"/>
      <c r="G3" s="95"/>
      <c r="H3" s="95"/>
      <c r="I3" s="95"/>
    </row>
    <row r="4" spans="1:12" ht="15" customHeight="1" x14ac:dyDescent="0.3">
      <c r="A4" s="95"/>
      <c r="B4" s="95"/>
      <c r="C4" s="95"/>
      <c r="D4" s="95"/>
      <c r="E4" s="95"/>
      <c r="F4" s="95"/>
      <c r="G4" s="95"/>
      <c r="H4" s="95"/>
      <c r="I4" s="95"/>
    </row>
    <row r="5" spans="1:12" ht="15" customHeight="1" x14ac:dyDescent="0.3">
      <c r="A5" s="95"/>
      <c r="B5" s="95"/>
      <c r="C5" s="95"/>
      <c r="D5" s="95"/>
      <c r="E5" s="95"/>
      <c r="F5" s="95"/>
      <c r="G5" s="95"/>
      <c r="H5" s="95"/>
      <c r="I5" s="95"/>
      <c r="J5" s="26"/>
      <c r="K5" s="26"/>
      <c r="L5" s="26"/>
    </row>
    <row r="6" spans="1:12" ht="15" customHeight="1" x14ac:dyDescent="0.3">
      <c r="A6" s="95"/>
      <c r="B6" s="95"/>
      <c r="C6" s="95"/>
      <c r="D6" s="95"/>
      <c r="E6" s="95"/>
      <c r="F6" s="95"/>
      <c r="G6" s="95"/>
      <c r="H6" s="95"/>
      <c r="I6" s="95"/>
      <c r="J6" s="26"/>
      <c r="K6" s="26"/>
      <c r="L6" s="26"/>
    </row>
    <row r="7" spans="1:12" x14ac:dyDescent="0.3">
      <c r="A7" s="96" t="s">
        <v>162</v>
      </c>
      <c r="B7" s="96"/>
      <c r="C7" s="96" t="s">
        <v>165</v>
      </c>
      <c r="D7" s="96"/>
      <c r="E7" s="96"/>
      <c r="F7" s="96"/>
      <c r="G7" s="96"/>
      <c r="H7" s="96"/>
      <c r="I7" s="96"/>
      <c r="J7" s="37"/>
      <c r="K7" s="37"/>
      <c r="L7" s="37"/>
    </row>
    <row r="8" spans="1:12" x14ac:dyDescent="0.3">
      <c r="A8" s="19" t="s">
        <v>156</v>
      </c>
      <c r="B8" s="1" t="s">
        <v>157</v>
      </c>
      <c r="C8" s="19" t="s">
        <v>113</v>
      </c>
      <c r="D8" s="19" t="s">
        <v>114</v>
      </c>
      <c r="E8" s="19" t="s">
        <v>115</v>
      </c>
      <c r="F8" s="19" t="s">
        <v>116</v>
      </c>
      <c r="G8" s="19" t="s">
        <v>117</v>
      </c>
      <c r="H8" s="19" t="s">
        <v>118</v>
      </c>
      <c r="I8" s="55" t="s">
        <v>129</v>
      </c>
    </row>
    <row r="9" spans="1:12" x14ac:dyDescent="0.3">
      <c r="A9" s="47" t="s">
        <v>11</v>
      </c>
      <c r="B9" s="11" t="s">
        <v>131</v>
      </c>
      <c r="C9" s="15" t="s">
        <v>110</v>
      </c>
      <c r="D9" s="16" t="s">
        <v>111</v>
      </c>
      <c r="E9" s="15" t="s">
        <v>110</v>
      </c>
      <c r="F9" s="9"/>
      <c r="G9" s="9"/>
      <c r="H9" s="9"/>
      <c r="I9" s="17" t="s">
        <v>112</v>
      </c>
    </row>
    <row r="10" spans="1:12" x14ac:dyDescent="0.3">
      <c r="A10" s="11" t="s">
        <v>19</v>
      </c>
      <c r="B10" s="11" t="s">
        <v>131</v>
      </c>
      <c r="C10" s="15" t="s">
        <v>110</v>
      </c>
      <c r="D10" s="16" t="s">
        <v>111</v>
      </c>
      <c r="E10" s="15" t="s">
        <v>110</v>
      </c>
      <c r="F10" s="9"/>
      <c r="G10" s="9"/>
      <c r="H10" s="9"/>
      <c r="I10" s="18"/>
    </row>
    <row r="11" spans="1:12" x14ac:dyDescent="0.3">
      <c r="A11" s="11" t="s">
        <v>137</v>
      </c>
      <c r="B11" s="11" t="s">
        <v>131</v>
      </c>
      <c r="C11" s="15" t="s">
        <v>110</v>
      </c>
      <c r="D11" s="16" t="s">
        <v>111</v>
      </c>
      <c r="E11" s="15" t="s">
        <v>110</v>
      </c>
      <c r="F11" s="9"/>
      <c r="G11" s="9"/>
      <c r="H11" s="9"/>
      <c r="I11" s="15" t="s">
        <v>110</v>
      </c>
    </row>
    <row r="12" spans="1:12" x14ac:dyDescent="0.3">
      <c r="A12" s="11" t="s">
        <v>34</v>
      </c>
      <c r="B12" s="11" t="s">
        <v>131</v>
      </c>
      <c r="C12" s="17" t="s">
        <v>112</v>
      </c>
      <c r="D12" s="16" t="s">
        <v>111</v>
      </c>
      <c r="E12" s="15" t="s">
        <v>110</v>
      </c>
      <c r="F12" s="9"/>
      <c r="G12" s="9"/>
      <c r="H12" s="9"/>
      <c r="I12" s="18"/>
    </row>
    <row r="13" spans="1:12" x14ac:dyDescent="0.3">
      <c r="A13" s="11" t="s">
        <v>138</v>
      </c>
      <c r="B13" s="11" t="s">
        <v>131</v>
      </c>
      <c r="C13" s="15" t="s">
        <v>110</v>
      </c>
      <c r="D13" s="16" t="s">
        <v>111</v>
      </c>
      <c r="E13" s="15" t="s">
        <v>110</v>
      </c>
      <c r="F13" s="9"/>
      <c r="G13" s="9"/>
      <c r="H13" s="9"/>
      <c r="I13" s="18"/>
    </row>
    <row r="14" spans="1:12" x14ac:dyDescent="0.3">
      <c r="A14" s="11" t="s">
        <v>38</v>
      </c>
      <c r="B14" s="11" t="s">
        <v>131</v>
      </c>
      <c r="C14" s="15" t="s">
        <v>110</v>
      </c>
      <c r="D14" s="16" t="s">
        <v>111</v>
      </c>
      <c r="E14" s="15" t="s">
        <v>110</v>
      </c>
      <c r="F14" s="9"/>
      <c r="G14" s="9"/>
      <c r="H14" s="9"/>
      <c r="I14" s="18"/>
    </row>
    <row r="15" spans="1:12" x14ac:dyDescent="0.3">
      <c r="A15" s="11" t="s">
        <v>139</v>
      </c>
      <c r="B15" s="11" t="s">
        <v>313</v>
      </c>
      <c r="C15" s="15" t="s">
        <v>110</v>
      </c>
      <c r="D15" s="9"/>
      <c r="E15" s="9"/>
      <c r="F15" s="15" t="s">
        <v>110</v>
      </c>
      <c r="G15" s="9"/>
      <c r="H15" s="9"/>
      <c r="I15" s="18"/>
    </row>
    <row r="16" spans="1:12" x14ac:dyDescent="0.3">
      <c r="A16" s="11" t="s">
        <v>140</v>
      </c>
      <c r="B16" s="11" t="s">
        <v>313</v>
      </c>
      <c r="C16" s="9"/>
      <c r="D16" s="9"/>
      <c r="E16" s="9"/>
      <c r="F16" s="9"/>
      <c r="G16" s="9"/>
      <c r="H16" s="9"/>
      <c r="I16" s="18"/>
    </row>
    <row r="17" spans="1:9" x14ac:dyDescent="0.3">
      <c r="A17" s="11" t="s">
        <v>46</v>
      </c>
      <c r="B17" s="11" t="s">
        <v>313</v>
      </c>
      <c r="C17" s="9"/>
      <c r="D17" s="9"/>
      <c r="E17" s="9"/>
      <c r="F17" s="9"/>
      <c r="G17" s="15" t="s">
        <v>110</v>
      </c>
      <c r="H17" s="16" t="s">
        <v>111</v>
      </c>
      <c r="I17" s="18"/>
    </row>
    <row r="18" spans="1:9" x14ac:dyDescent="0.3">
      <c r="A18" s="11" t="s">
        <v>48</v>
      </c>
      <c r="B18" s="11" t="s">
        <v>313</v>
      </c>
      <c r="C18" s="9"/>
      <c r="D18" s="9"/>
      <c r="E18" s="9"/>
      <c r="F18" s="9"/>
      <c r="G18" s="15" t="s">
        <v>110</v>
      </c>
      <c r="H18" s="16" t="s">
        <v>111</v>
      </c>
      <c r="I18" s="18"/>
    </row>
    <row r="19" spans="1:9" x14ac:dyDescent="0.3">
      <c r="A19" s="11" t="s">
        <v>49</v>
      </c>
      <c r="B19" s="11" t="s">
        <v>313</v>
      </c>
      <c r="C19" s="9"/>
      <c r="D19" s="9"/>
      <c r="E19" s="9"/>
      <c r="F19" s="9"/>
      <c r="G19" s="9"/>
      <c r="H19" s="9"/>
      <c r="I19" s="18"/>
    </row>
    <row r="20" spans="1:9" x14ac:dyDescent="0.3">
      <c r="A20" s="11" t="s">
        <v>141</v>
      </c>
      <c r="B20" s="11" t="s">
        <v>313</v>
      </c>
      <c r="C20" s="9"/>
      <c r="D20" s="9"/>
      <c r="E20" s="9"/>
      <c r="F20" s="9"/>
      <c r="G20" s="9"/>
      <c r="H20" s="9"/>
      <c r="I20" s="18"/>
    </row>
    <row r="21" spans="1:9" x14ac:dyDescent="0.3">
      <c r="A21" s="11" t="s">
        <v>52</v>
      </c>
      <c r="B21" s="11" t="s">
        <v>132</v>
      </c>
      <c r="C21" s="9"/>
      <c r="D21" s="9"/>
      <c r="E21" s="9"/>
      <c r="F21" s="9"/>
      <c r="G21" s="9"/>
      <c r="H21" s="9"/>
      <c r="I21" s="18"/>
    </row>
    <row r="22" spans="1:9" x14ac:dyDescent="0.3">
      <c r="A22" s="11" t="s">
        <v>142</v>
      </c>
      <c r="B22" s="11" t="s">
        <v>132</v>
      </c>
      <c r="C22" s="15" t="s">
        <v>110</v>
      </c>
      <c r="D22" s="9"/>
      <c r="E22" s="9"/>
      <c r="F22" s="9"/>
      <c r="G22" s="9"/>
      <c r="H22" s="9"/>
      <c r="I22" s="18"/>
    </row>
    <row r="23" spans="1:9" x14ac:dyDescent="0.3">
      <c r="A23" s="11" t="s">
        <v>143</v>
      </c>
      <c r="B23" s="11" t="s">
        <v>132</v>
      </c>
      <c r="C23" s="9"/>
      <c r="D23" s="9"/>
      <c r="E23" s="9"/>
      <c r="F23" s="9"/>
      <c r="G23" s="9"/>
      <c r="H23" s="9"/>
      <c r="I23" s="18"/>
    </row>
    <row r="24" spans="1:9" x14ac:dyDescent="0.3">
      <c r="A24" s="11" t="s">
        <v>57</v>
      </c>
      <c r="B24" s="11" t="s">
        <v>132</v>
      </c>
      <c r="C24" s="9"/>
      <c r="D24" s="9"/>
      <c r="E24" s="9"/>
      <c r="F24" s="9"/>
      <c r="G24" s="9"/>
      <c r="H24" s="9"/>
      <c r="I24" s="54"/>
    </row>
    <row r="25" spans="1:9" x14ac:dyDescent="0.3">
      <c r="A25" s="11" t="s">
        <v>58</v>
      </c>
      <c r="B25" s="11" t="s">
        <v>132</v>
      </c>
      <c r="C25" s="15" t="s">
        <v>110</v>
      </c>
      <c r="D25" s="9"/>
      <c r="E25" s="9"/>
      <c r="F25" s="9"/>
      <c r="G25" s="9"/>
      <c r="H25" s="9"/>
      <c r="I25" s="18"/>
    </row>
    <row r="26" spans="1:9" x14ac:dyDescent="0.3">
      <c r="A26" s="11" t="s">
        <v>60</v>
      </c>
      <c r="B26" s="11" t="s">
        <v>133</v>
      </c>
      <c r="C26" s="15" t="s">
        <v>110</v>
      </c>
      <c r="D26" s="9"/>
      <c r="E26" s="9"/>
      <c r="F26" s="9"/>
      <c r="G26" s="9"/>
      <c r="H26" s="9"/>
      <c r="I26" s="18"/>
    </row>
    <row r="27" spans="1:9" x14ac:dyDescent="0.3">
      <c r="A27" s="11" t="s">
        <v>61</v>
      </c>
      <c r="B27" s="11" t="s">
        <v>133</v>
      </c>
      <c r="C27" s="15" t="s">
        <v>110</v>
      </c>
      <c r="D27" s="9"/>
      <c r="E27" s="9"/>
      <c r="F27" s="9"/>
      <c r="G27" s="9"/>
      <c r="H27" s="9"/>
      <c r="I27" s="15" t="s">
        <v>110</v>
      </c>
    </row>
    <row r="28" spans="1:9" x14ac:dyDescent="0.3">
      <c r="A28" s="11" t="s">
        <v>63</v>
      </c>
      <c r="B28" s="11" t="s">
        <v>132</v>
      </c>
      <c r="C28" s="15" t="s">
        <v>110</v>
      </c>
      <c r="D28" s="9"/>
      <c r="E28" s="9"/>
      <c r="F28" s="9"/>
      <c r="G28" s="9"/>
      <c r="H28" s="9"/>
      <c r="I28" s="18"/>
    </row>
    <row r="29" spans="1:9" x14ac:dyDescent="0.3">
      <c r="A29" s="11" t="s">
        <v>64</v>
      </c>
      <c r="B29" s="11" t="s">
        <v>132</v>
      </c>
      <c r="C29" s="15" t="s">
        <v>110</v>
      </c>
      <c r="D29" s="9"/>
      <c r="E29" s="9"/>
      <c r="F29" s="9"/>
      <c r="G29" s="9"/>
      <c r="H29" s="9"/>
      <c r="I29" s="18"/>
    </row>
    <row r="30" spans="1:9" x14ac:dyDescent="0.3">
      <c r="A30" s="11" t="s">
        <v>144</v>
      </c>
      <c r="B30" s="11" t="s">
        <v>132</v>
      </c>
      <c r="C30" s="15" t="s">
        <v>110</v>
      </c>
      <c r="D30" s="9"/>
      <c r="E30" s="9"/>
      <c r="F30" s="9"/>
      <c r="G30" s="9"/>
      <c r="H30" s="9"/>
      <c r="I30" s="18"/>
    </row>
    <row r="31" spans="1:9" x14ac:dyDescent="0.3">
      <c r="A31" s="11" t="s">
        <v>66</v>
      </c>
      <c r="B31" s="11" t="s">
        <v>132</v>
      </c>
      <c r="C31" s="15" t="s">
        <v>110</v>
      </c>
      <c r="D31" s="9"/>
      <c r="E31" s="9"/>
      <c r="F31" s="9"/>
      <c r="G31" s="9"/>
      <c r="H31" s="9"/>
      <c r="I31" s="18"/>
    </row>
    <row r="32" spans="1:9" x14ac:dyDescent="0.3">
      <c r="I32"/>
    </row>
    <row r="33" spans="1:9" x14ac:dyDescent="0.3">
      <c r="A33" s="12">
        <f>COUNTIF(C9:I40, "A")</f>
        <v>25</v>
      </c>
      <c r="B33" s="1" t="s">
        <v>160</v>
      </c>
      <c r="I33"/>
    </row>
    <row r="34" spans="1:9" x14ac:dyDescent="0.3">
      <c r="A34" s="13">
        <f>COUNTIF(C9:I40, "B")</f>
        <v>8</v>
      </c>
      <c r="B34" s="1" t="s">
        <v>159</v>
      </c>
      <c r="I34"/>
    </row>
    <row r="35" spans="1:9" x14ac:dyDescent="0.3">
      <c r="A35" s="14">
        <f>COUNTIF(C9:I40, "C")</f>
        <v>2</v>
      </c>
      <c r="B35" s="1" t="s">
        <v>158</v>
      </c>
      <c r="I35"/>
    </row>
    <row r="36" spans="1:9" x14ac:dyDescent="0.3">
      <c r="I36"/>
    </row>
    <row r="37" spans="1:9" x14ac:dyDescent="0.3">
      <c r="I37"/>
    </row>
    <row r="38" spans="1:9" x14ac:dyDescent="0.3">
      <c r="I38"/>
    </row>
    <row r="39" spans="1:9" x14ac:dyDescent="0.3">
      <c r="I39"/>
    </row>
    <row r="40" spans="1:9" x14ac:dyDescent="0.3">
      <c r="I40"/>
    </row>
  </sheetData>
  <mergeCells count="3">
    <mergeCell ref="A7:B7"/>
    <mergeCell ref="A1:I6"/>
    <mergeCell ref="C7:I7"/>
  </mergeCells>
  <pageMargins left="0.511811024" right="0.511811024" top="0.78740157499999996" bottom="0.78740157499999996" header="0.31496062000000002" footer="0.31496062000000002"/>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topLeftCell="A17" workbookViewId="0">
      <selection activeCell="A4" sqref="A4"/>
    </sheetView>
  </sheetViews>
  <sheetFormatPr defaultColWidth="9.33203125" defaultRowHeight="15.6" x14ac:dyDescent="0.3"/>
  <cols>
    <col min="1" max="1" width="19.6640625" style="1" bestFit="1" customWidth="1"/>
    <col min="2" max="2" width="14" style="1" customWidth="1"/>
    <col min="3" max="3" width="14.44140625" style="1" customWidth="1"/>
    <col min="4" max="4" width="14.33203125" style="1" customWidth="1"/>
    <col min="5" max="5" width="13.6640625" style="1" customWidth="1"/>
    <col min="6" max="16384" width="9.33203125" style="1"/>
  </cols>
  <sheetData>
    <row r="1" spans="1:14" ht="15" customHeight="1" x14ac:dyDescent="0.3">
      <c r="A1" s="94" t="s">
        <v>291</v>
      </c>
      <c r="B1" s="94"/>
      <c r="C1" s="94"/>
      <c r="D1" s="94"/>
      <c r="E1" s="94"/>
      <c r="F1" s="94"/>
      <c r="G1" s="94"/>
      <c r="H1" s="94"/>
      <c r="I1" s="94"/>
      <c r="J1" s="94"/>
      <c r="K1" s="94"/>
      <c r="L1" s="94"/>
      <c r="M1" s="94"/>
      <c r="N1" s="36"/>
    </row>
    <row r="2" spans="1:14" x14ac:dyDescent="0.3">
      <c r="A2" s="94"/>
      <c r="B2" s="94"/>
      <c r="C2" s="94"/>
      <c r="D2" s="94"/>
      <c r="E2" s="94"/>
      <c r="F2" s="94"/>
      <c r="G2" s="94"/>
      <c r="H2" s="94"/>
      <c r="I2" s="94"/>
      <c r="J2" s="94"/>
      <c r="K2" s="94"/>
      <c r="L2" s="94"/>
      <c r="M2" s="94"/>
      <c r="N2" s="36"/>
    </row>
    <row r="3" spans="1:14" x14ac:dyDescent="0.3">
      <c r="A3" s="94"/>
      <c r="B3" s="94"/>
      <c r="C3" s="94"/>
      <c r="D3" s="94"/>
      <c r="E3" s="94"/>
      <c r="F3" s="94"/>
      <c r="G3" s="94"/>
      <c r="H3" s="94"/>
      <c r="I3" s="94"/>
      <c r="J3" s="94"/>
      <c r="K3" s="94"/>
      <c r="L3" s="94"/>
      <c r="M3" s="94"/>
      <c r="N3" s="36"/>
    </row>
    <row r="4" spans="1:14" x14ac:dyDescent="0.3">
      <c r="A4" s="42"/>
      <c r="B4" s="42"/>
      <c r="C4" s="42"/>
      <c r="D4" s="42"/>
      <c r="E4" s="42"/>
      <c r="F4" s="42"/>
      <c r="G4" s="42"/>
      <c r="H4" s="42"/>
      <c r="I4" s="42"/>
      <c r="J4" s="42"/>
      <c r="K4" s="42"/>
      <c r="L4" s="42"/>
      <c r="M4" s="42"/>
    </row>
    <row r="5" spans="1:14" x14ac:dyDescent="0.3">
      <c r="A5" s="38" t="s">
        <v>110</v>
      </c>
      <c r="B5" s="1" t="s">
        <v>153</v>
      </c>
      <c r="C5" s="42"/>
      <c r="D5" s="42"/>
      <c r="E5" s="42"/>
      <c r="F5" s="42"/>
      <c r="G5" s="42"/>
      <c r="H5" s="42"/>
      <c r="I5" s="42"/>
      <c r="J5" s="42"/>
      <c r="K5" s="42"/>
      <c r="L5" s="42"/>
      <c r="M5" s="42"/>
    </row>
    <row r="6" spans="1:14" x14ac:dyDescent="0.3">
      <c r="A6" s="39" t="s">
        <v>111</v>
      </c>
      <c r="B6" s="1" t="s">
        <v>154</v>
      </c>
      <c r="C6" s="42"/>
      <c r="D6" s="42"/>
      <c r="E6" s="42"/>
      <c r="F6" s="42"/>
      <c r="G6" s="42"/>
      <c r="H6" s="42"/>
      <c r="I6" s="42"/>
      <c r="J6" s="42"/>
      <c r="K6" s="42"/>
      <c r="L6" s="42"/>
      <c r="M6" s="42"/>
    </row>
    <row r="7" spans="1:14" x14ac:dyDescent="0.3">
      <c r="A7" s="40" t="s">
        <v>112</v>
      </c>
      <c r="B7" s="1" t="s">
        <v>155</v>
      </c>
      <c r="C7" s="42"/>
      <c r="D7" s="42"/>
      <c r="E7" s="42"/>
      <c r="F7" s="42"/>
      <c r="G7" s="42"/>
      <c r="H7" s="42"/>
      <c r="I7" s="42"/>
      <c r="J7" s="42"/>
      <c r="K7" s="42"/>
      <c r="L7" s="42"/>
      <c r="M7" s="42"/>
    </row>
    <row r="8" spans="1:14" x14ac:dyDescent="0.3">
      <c r="A8" s="41"/>
    </row>
    <row r="9" spans="1:14" x14ac:dyDescent="0.3">
      <c r="A9" s="1" t="s">
        <v>167</v>
      </c>
    </row>
    <row r="11" spans="1:14" x14ac:dyDescent="0.3">
      <c r="A11" s="11" t="s">
        <v>149</v>
      </c>
      <c r="B11" s="11" t="s">
        <v>145</v>
      </c>
      <c r="C11" s="11" t="s">
        <v>148</v>
      </c>
      <c r="D11" s="11" t="s">
        <v>146</v>
      </c>
      <c r="E11" s="11" t="s">
        <v>147</v>
      </c>
      <c r="F11"/>
    </row>
    <row r="12" spans="1:14" x14ac:dyDescent="0.3">
      <c r="A12" s="12" t="s">
        <v>110</v>
      </c>
      <c r="B12" s="11">
        <v>37</v>
      </c>
      <c r="C12" s="11">
        <v>40</v>
      </c>
      <c r="D12" s="11">
        <v>35</v>
      </c>
      <c r="E12" s="11">
        <v>38</v>
      </c>
      <c r="F12"/>
    </row>
    <row r="13" spans="1:14" x14ac:dyDescent="0.3">
      <c r="A13" s="13" t="s">
        <v>111</v>
      </c>
      <c r="B13" s="11">
        <v>13</v>
      </c>
      <c r="C13" s="11">
        <v>13</v>
      </c>
      <c r="D13" s="11">
        <v>12</v>
      </c>
      <c r="E13" s="11">
        <v>12</v>
      </c>
      <c r="F13"/>
    </row>
    <row r="14" spans="1:14" x14ac:dyDescent="0.3">
      <c r="A14" s="14" t="s">
        <v>112</v>
      </c>
      <c r="B14" s="11">
        <v>3</v>
      </c>
      <c r="C14" s="11">
        <v>0</v>
      </c>
      <c r="D14" s="11">
        <v>3</v>
      </c>
      <c r="E14" s="11">
        <v>3</v>
      </c>
      <c r="F14"/>
    </row>
    <row r="15" spans="1:14" x14ac:dyDescent="0.3">
      <c r="A15" s="11" t="s">
        <v>134</v>
      </c>
      <c r="B15" s="11">
        <f>SUM(B12:B14)</f>
        <v>53</v>
      </c>
      <c r="C15" s="11">
        <f t="shared" ref="C15:E15" si="0">SUM(C12:C14)</f>
        <v>53</v>
      </c>
      <c r="D15" s="11">
        <f t="shared" si="0"/>
        <v>50</v>
      </c>
      <c r="E15" s="11">
        <f t="shared" si="0"/>
        <v>53</v>
      </c>
      <c r="F15"/>
    </row>
    <row r="16" spans="1:14" x14ac:dyDescent="0.3">
      <c r="F16"/>
    </row>
    <row r="17" spans="1:6" x14ac:dyDescent="0.3">
      <c r="F17"/>
    </row>
    <row r="18" spans="1:6" x14ac:dyDescent="0.3">
      <c r="A18" s="11" t="s">
        <v>150</v>
      </c>
      <c r="B18" s="11" t="s">
        <v>145</v>
      </c>
      <c r="C18" s="11" t="s">
        <v>148</v>
      </c>
      <c r="D18" s="11" t="s">
        <v>146</v>
      </c>
      <c r="E18" s="11" t="s">
        <v>147</v>
      </c>
      <c r="F18"/>
    </row>
    <row r="19" spans="1:6" x14ac:dyDescent="0.3">
      <c r="A19" s="12" t="s">
        <v>110</v>
      </c>
      <c r="B19" s="11">
        <v>239</v>
      </c>
      <c r="C19" s="11">
        <v>246</v>
      </c>
      <c r="D19" s="11">
        <v>240</v>
      </c>
      <c r="E19" s="11">
        <v>222</v>
      </c>
      <c r="F19"/>
    </row>
    <row r="20" spans="1:6" x14ac:dyDescent="0.3">
      <c r="A20" s="13" t="s">
        <v>111</v>
      </c>
      <c r="B20" s="11">
        <v>94</v>
      </c>
      <c r="C20" s="11">
        <v>96</v>
      </c>
      <c r="D20" s="11">
        <v>89</v>
      </c>
      <c r="E20" s="11">
        <v>94</v>
      </c>
      <c r="F20"/>
    </row>
    <row r="21" spans="1:6" x14ac:dyDescent="0.3">
      <c r="A21" s="14" t="s">
        <v>112</v>
      </c>
      <c r="B21" s="11">
        <v>32</v>
      </c>
      <c r="C21" s="11">
        <v>23</v>
      </c>
      <c r="D21" s="11">
        <v>33</v>
      </c>
      <c r="E21" s="11">
        <v>36</v>
      </c>
      <c r="F21"/>
    </row>
    <row r="22" spans="1:6" x14ac:dyDescent="0.3">
      <c r="A22" s="11" t="s">
        <v>134</v>
      </c>
      <c r="B22" s="11">
        <f>SUM(B19:B21)</f>
        <v>365</v>
      </c>
      <c r="C22" s="11">
        <f t="shared" ref="C22:E22" si="1">SUM(C19:C21)</f>
        <v>365</v>
      </c>
      <c r="D22" s="11">
        <f t="shared" si="1"/>
        <v>362</v>
      </c>
      <c r="E22" s="11">
        <f t="shared" si="1"/>
        <v>352</v>
      </c>
      <c r="F22"/>
    </row>
    <row r="23" spans="1:6" x14ac:dyDescent="0.3">
      <c r="F23"/>
    </row>
    <row r="24" spans="1:6" x14ac:dyDescent="0.3">
      <c r="A24" s="11" t="s">
        <v>151</v>
      </c>
      <c r="B24" s="11" t="s">
        <v>145</v>
      </c>
      <c r="C24" s="11" t="s">
        <v>148</v>
      </c>
      <c r="D24" s="11" t="s">
        <v>146</v>
      </c>
      <c r="E24" s="11" t="s">
        <v>147</v>
      </c>
      <c r="F24"/>
    </row>
    <row r="25" spans="1:6" x14ac:dyDescent="0.3">
      <c r="A25" s="12" t="s">
        <v>110</v>
      </c>
      <c r="B25" s="11">
        <v>22</v>
      </c>
      <c r="C25" s="11">
        <v>26</v>
      </c>
      <c r="D25" s="11">
        <v>19</v>
      </c>
      <c r="E25" s="11">
        <v>25</v>
      </c>
      <c r="F25"/>
    </row>
    <row r="26" spans="1:6" x14ac:dyDescent="0.3">
      <c r="A26" s="13" t="s">
        <v>111</v>
      </c>
      <c r="B26" s="11">
        <v>8</v>
      </c>
      <c r="C26" s="11">
        <v>8</v>
      </c>
      <c r="D26" s="11">
        <v>8</v>
      </c>
      <c r="E26" s="11">
        <v>8</v>
      </c>
      <c r="F26"/>
    </row>
    <row r="27" spans="1:6" x14ac:dyDescent="0.3">
      <c r="A27" s="14" t="s">
        <v>112</v>
      </c>
      <c r="B27" s="11">
        <v>1</v>
      </c>
      <c r="C27" s="11">
        <v>2</v>
      </c>
      <c r="D27" s="11">
        <v>1</v>
      </c>
      <c r="E27" s="11">
        <v>2</v>
      </c>
      <c r="F27"/>
    </row>
    <row r="28" spans="1:6" x14ac:dyDescent="0.3">
      <c r="A28" s="11" t="s">
        <v>134</v>
      </c>
      <c r="B28" s="11">
        <f>SUM(B25:B27)</f>
        <v>31</v>
      </c>
      <c r="C28" s="11">
        <f t="shared" ref="C28:E28" si="2">SUM(C25:C27)</f>
        <v>36</v>
      </c>
      <c r="D28" s="11">
        <f t="shared" si="2"/>
        <v>28</v>
      </c>
      <c r="E28" s="11">
        <f t="shared" si="2"/>
        <v>35</v>
      </c>
      <c r="F28"/>
    </row>
    <row r="29" spans="1:6" x14ac:dyDescent="0.3">
      <c r="F29"/>
    </row>
    <row r="30" spans="1:6" x14ac:dyDescent="0.3">
      <c r="A30" s="11" t="s">
        <v>152</v>
      </c>
      <c r="B30" s="11" t="s">
        <v>145</v>
      </c>
      <c r="C30" s="11" t="s">
        <v>148</v>
      </c>
      <c r="D30" s="11" t="s">
        <v>146</v>
      </c>
      <c r="E30" s="11" t="s">
        <v>147</v>
      </c>
      <c r="F30"/>
    </row>
    <row r="31" spans="1:6" x14ac:dyDescent="0.3">
      <c r="A31" s="12" t="s">
        <v>110</v>
      </c>
      <c r="B31" s="11">
        <v>0</v>
      </c>
      <c r="C31" s="11">
        <v>0</v>
      </c>
      <c r="D31" s="11">
        <v>0</v>
      </c>
      <c r="E31" s="11">
        <v>0</v>
      </c>
      <c r="F31"/>
    </row>
    <row r="32" spans="1:6" x14ac:dyDescent="0.3">
      <c r="A32" s="13" t="s">
        <v>111</v>
      </c>
      <c r="B32" s="11">
        <v>19</v>
      </c>
      <c r="C32" s="11">
        <v>28</v>
      </c>
      <c r="D32" s="11">
        <v>16</v>
      </c>
      <c r="E32" s="11">
        <v>26</v>
      </c>
      <c r="F32"/>
    </row>
    <row r="33" spans="1:6" x14ac:dyDescent="0.3">
      <c r="A33" s="14" t="s">
        <v>112</v>
      </c>
      <c r="B33" s="11">
        <v>29</v>
      </c>
      <c r="C33" s="11">
        <v>15</v>
      </c>
      <c r="D33" s="11">
        <v>29</v>
      </c>
      <c r="E33" s="11">
        <v>16</v>
      </c>
      <c r="F33"/>
    </row>
    <row r="34" spans="1:6" x14ac:dyDescent="0.3">
      <c r="A34" s="11" t="s">
        <v>134</v>
      </c>
      <c r="B34" s="11">
        <f>SUM(B31:B33)</f>
        <v>48</v>
      </c>
      <c r="C34" s="11">
        <f t="shared" ref="C34:E34" si="3">SUM(C31:C33)</f>
        <v>43</v>
      </c>
      <c r="D34" s="11">
        <f t="shared" si="3"/>
        <v>45</v>
      </c>
      <c r="E34" s="11">
        <f t="shared" si="3"/>
        <v>42</v>
      </c>
      <c r="F34"/>
    </row>
    <row r="35" spans="1:6" x14ac:dyDescent="0.3">
      <c r="F35"/>
    </row>
    <row r="36" spans="1:6" x14ac:dyDescent="0.3">
      <c r="F36"/>
    </row>
    <row r="37" spans="1:6" x14ac:dyDescent="0.3">
      <c r="F37"/>
    </row>
  </sheetData>
  <mergeCells count="1">
    <mergeCell ref="A1:M3"/>
  </mergeCells>
  <pageMargins left="0.511811024" right="0.511811024" top="0.78740157499999996" bottom="0.78740157499999996" header="0.31496062000000002" footer="0.31496062000000002"/>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F53"/>
  <sheetViews>
    <sheetView topLeftCell="A17" zoomScaleNormal="100" workbookViewId="0">
      <selection activeCell="H26" sqref="H26"/>
    </sheetView>
  </sheetViews>
  <sheetFormatPr defaultColWidth="9.33203125" defaultRowHeight="15.6" x14ac:dyDescent="0.3"/>
  <cols>
    <col min="1" max="1" width="18.33203125" style="1" customWidth="1"/>
    <col min="2" max="2" width="42.6640625" style="1" bestFit="1" customWidth="1"/>
    <col min="3" max="3" width="10.44140625" style="1" bestFit="1" customWidth="1"/>
    <col min="4" max="8" width="10.33203125" style="1" bestFit="1" customWidth="1"/>
    <col min="9" max="9" width="8.6640625" style="1" bestFit="1" customWidth="1"/>
    <col min="10" max="10" width="10.33203125" style="1" bestFit="1" customWidth="1"/>
    <col min="11" max="13" width="22.6640625" style="1" bestFit="1" customWidth="1"/>
    <col min="14" max="15" width="21.5546875" style="1" bestFit="1" customWidth="1"/>
    <col min="16" max="16" width="22.6640625" style="1" bestFit="1" customWidth="1"/>
    <col min="17" max="17" width="21.5546875" style="1" bestFit="1" customWidth="1"/>
    <col min="18" max="18" width="22.6640625" style="1" bestFit="1" customWidth="1"/>
    <col min="19" max="19" width="11.33203125" style="1" bestFit="1" customWidth="1"/>
    <col min="20" max="20" width="20.33203125" style="1" bestFit="1" customWidth="1"/>
    <col min="21" max="21" width="12.44140625" style="1" bestFit="1" customWidth="1"/>
    <col min="22" max="24" width="22.6640625" style="1" bestFit="1" customWidth="1"/>
    <col min="25" max="25" width="21.44140625" style="1" bestFit="1" customWidth="1"/>
    <col min="26" max="26" width="20.33203125" style="1" bestFit="1" customWidth="1"/>
    <col min="27" max="27" width="21.44140625" style="1" bestFit="1" customWidth="1"/>
    <col min="28" max="31" width="22.6640625" style="1" bestFit="1" customWidth="1"/>
    <col min="32" max="16384" width="9.33203125" style="1"/>
  </cols>
  <sheetData>
    <row r="1" spans="1:32" ht="15.75" customHeight="1" x14ac:dyDescent="0.3">
      <c r="A1" s="112" t="s">
        <v>308</v>
      </c>
      <c r="B1" s="105"/>
      <c r="C1" s="105"/>
      <c r="D1" s="105"/>
      <c r="E1" s="105"/>
      <c r="F1" s="105"/>
      <c r="G1" s="105"/>
      <c r="H1" s="105"/>
      <c r="I1" s="105"/>
      <c r="J1" s="106"/>
      <c r="K1"/>
      <c r="L1"/>
      <c r="M1"/>
      <c r="N1"/>
      <c r="O1"/>
      <c r="P1"/>
      <c r="Q1"/>
      <c r="R1"/>
      <c r="S1"/>
      <c r="T1"/>
      <c r="U1"/>
      <c r="V1"/>
      <c r="W1"/>
      <c r="X1"/>
      <c r="Y1"/>
      <c r="Z1"/>
      <c r="AA1"/>
      <c r="AB1"/>
      <c r="AC1"/>
      <c r="AD1"/>
      <c r="AE1"/>
      <c r="AF1"/>
    </row>
    <row r="2" spans="1:32" ht="15.75" customHeight="1" x14ac:dyDescent="0.3">
      <c r="A2" s="97"/>
      <c r="B2" s="98"/>
      <c r="C2" s="98"/>
      <c r="D2" s="98"/>
      <c r="E2" s="98"/>
      <c r="F2" s="98"/>
      <c r="G2" s="98"/>
      <c r="H2" s="98"/>
      <c r="I2" s="98"/>
      <c r="J2" s="107"/>
      <c r="K2"/>
      <c r="L2"/>
      <c r="M2"/>
      <c r="N2"/>
      <c r="O2"/>
      <c r="P2"/>
      <c r="Q2"/>
      <c r="R2"/>
      <c r="S2"/>
      <c r="T2"/>
      <c r="U2"/>
      <c r="V2"/>
      <c r="W2"/>
      <c r="X2"/>
      <c r="Y2"/>
      <c r="Z2"/>
      <c r="AA2"/>
      <c r="AB2"/>
      <c r="AC2"/>
      <c r="AD2"/>
      <c r="AE2"/>
      <c r="AF2"/>
    </row>
    <row r="3" spans="1:32" ht="15.75" customHeight="1" x14ac:dyDescent="0.3">
      <c r="A3" s="97"/>
      <c r="B3" s="98"/>
      <c r="C3" s="98"/>
      <c r="D3" s="98"/>
      <c r="E3" s="98"/>
      <c r="F3" s="98"/>
      <c r="G3" s="98"/>
      <c r="H3" s="98"/>
      <c r="I3" s="98"/>
      <c r="J3" s="107"/>
      <c r="K3"/>
      <c r="L3"/>
      <c r="M3"/>
      <c r="N3"/>
      <c r="O3"/>
      <c r="P3"/>
      <c r="Q3"/>
      <c r="R3"/>
      <c r="S3"/>
      <c r="T3"/>
      <c r="U3"/>
      <c r="V3"/>
      <c r="W3"/>
      <c r="X3"/>
      <c r="Y3"/>
      <c r="Z3"/>
      <c r="AA3"/>
      <c r="AB3"/>
      <c r="AC3"/>
      <c r="AD3"/>
      <c r="AE3"/>
      <c r="AF3"/>
    </row>
    <row r="4" spans="1:32" ht="15.75" customHeight="1" x14ac:dyDescent="0.3">
      <c r="A4" s="97"/>
      <c r="B4" s="98"/>
      <c r="C4" s="98"/>
      <c r="D4" s="98"/>
      <c r="E4" s="98"/>
      <c r="F4" s="98"/>
      <c r="G4" s="98"/>
      <c r="H4" s="98"/>
      <c r="I4" s="98"/>
      <c r="J4" s="107"/>
      <c r="K4"/>
      <c r="L4"/>
      <c r="M4"/>
      <c r="N4"/>
      <c r="O4"/>
      <c r="P4"/>
      <c r="Q4"/>
      <c r="R4"/>
      <c r="S4"/>
      <c r="T4"/>
      <c r="U4"/>
      <c r="V4"/>
      <c r="W4"/>
      <c r="X4"/>
      <c r="Y4"/>
      <c r="Z4"/>
      <c r="AA4"/>
      <c r="AB4"/>
      <c r="AC4"/>
      <c r="AD4"/>
      <c r="AE4"/>
      <c r="AF4"/>
    </row>
    <row r="5" spans="1:32" x14ac:dyDescent="0.3">
      <c r="A5" s="108"/>
      <c r="B5" s="109"/>
      <c r="C5" s="109"/>
      <c r="D5" s="109"/>
      <c r="E5" s="109"/>
      <c r="F5" s="109"/>
      <c r="G5" s="109"/>
      <c r="H5" s="109"/>
      <c r="I5" s="109"/>
      <c r="J5" s="110"/>
      <c r="K5"/>
      <c r="L5"/>
      <c r="M5"/>
      <c r="N5"/>
      <c r="O5"/>
      <c r="P5"/>
      <c r="Q5"/>
      <c r="R5"/>
      <c r="S5"/>
      <c r="T5"/>
      <c r="U5"/>
      <c r="V5"/>
      <c r="W5"/>
      <c r="X5"/>
      <c r="Y5"/>
      <c r="Z5"/>
      <c r="AA5"/>
      <c r="AB5"/>
      <c r="AC5"/>
      <c r="AD5"/>
      <c r="AE5"/>
      <c r="AF5"/>
    </row>
    <row r="6" spans="1:32" x14ac:dyDescent="0.3">
      <c r="A6" s="96" t="s">
        <v>162</v>
      </c>
      <c r="B6" s="96"/>
      <c r="C6" s="113" t="s">
        <v>166</v>
      </c>
      <c r="D6" s="114"/>
      <c r="E6" s="114"/>
      <c r="F6" s="114"/>
      <c r="G6" s="114"/>
      <c r="H6" s="114"/>
      <c r="I6" s="114"/>
      <c r="J6" s="115"/>
      <c r="K6"/>
      <c r="L6"/>
      <c r="M6"/>
      <c r="N6"/>
      <c r="O6"/>
      <c r="P6"/>
      <c r="Q6"/>
      <c r="R6"/>
      <c r="S6"/>
      <c r="T6"/>
      <c r="U6"/>
      <c r="V6"/>
      <c r="W6"/>
      <c r="X6"/>
      <c r="Y6"/>
      <c r="Z6"/>
      <c r="AA6"/>
      <c r="AB6"/>
      <c r="AC6"/>
      <c r="AD6"/>
      <c r="AE6"/>
      <c r="AF6"/>
    </row>
    <row r="7" spans="1:32" x14ac:dyDescent="0.3">
      <c r="A7" s="19" t="s">
        <v>156</v>
      </c>
      <c r="B7" s="1" t="s">
        <v>157</v>
      </c>
      <c r="C7" s="43" t="s">
        <v>121</v>
      </c>
      <c r="D7" s="43" t="s">
        <v>122</v>
      </c>
      <c r="E7" s="43" t="s">
        <v>123</v>
      </c>
      <c r="F7" s="43" t="s">
        <v>124</v>
      </c>
      <c r="G7" s="43" t="s">
        <v>125</v>
      </c>
      <c r="H7" s="43" t="s">
        <v>126</v>
      </c>
      <c r="I7" s="43" t="s">
        <v>127</v>
      </c>
      <c r="J7" s="43" t="s">
        <v>128</v>
      </c>
    </row>
    <row r="8" spans="1:32" x14ac:dyDescent="0.3">
      <c r="A8" s="11" t="s">
        <v>11</v>
      </c>
      <c r="B8" s="11" t="s">
        <v>131</v>
      </c>
      <c r="C8" s="16" t="s">
        <v>111</v>
      </c>
      <c r="D8" s="17" t="s">
        <v>112</v>
      </c>
      <c r="E8" s="17" t="s">
        <v>112</v>
      </c>
      <c r="F8" s="9"/>
      <c r="G8" s="9"/>
      <c r="H8" s="9"/>
      <c r="I8" s="9"/>
      <c r="J8" s="9"/>
    </row>
    <row r="9" spans="1:32" x14ac:dyDescent="0.3">
      <c r="A9" s="11" t="s">
        <v>19</v>
      </c>
      <c r="B9" s="11" t="s">
        <v>131</v>
      </c>
      <c r="C9" s="16" t="s">
        <v>111</v>
      </c>
      <c r="D9" s="17" t="s">
        <v>112</v>
      </c>
      <c r="E9" s="17" t="s">
        <v>112</v>
      </c>
      <c r="F9" s="9"/>
      <c r="G9" s="9"/>
      <c r="H9" s="9"/>
      <c r="I9" s="9"/>
      <c r="J9" s="9"/>
    </row>
    <row r="10" spans="1:32" x14ac:dyDescent="0.3">
      <c r="A10" s="11" t="s">
        <v>30</v>
      </c>
      <c r="B10" s="11" t="s">
        <v>131</v>
      </c>
      <c r="C10" s="16" t="s">
        <v>111</v>
      </c>
      <c r="D10" s="17" t="s">
        <v>112</v>
      </c>
      <c r="E10" s="16" t="s">
        <v>111</v>
      </c>
      <c r="F10" s="9"/>
      <c r="G10" s="9"/>
      <c r="H10" s="9"/>
      <c r="I10" s="9"/>
      <c r="J10" s="9"/>
    </row>
    <row r="11" spans="1:32" x14ac:dyDescent="0.3">
      <c r="A11" s="11" t="s">
        <v>34</v>
      </c>
      <c r="B11" s="11" t="s">
        <v>131</v>
      </c>
      <c r="C11" s="16" t="s">
        <v>111</v>
      </c>
      <c r="D11" s="17" t="s">
        <v>112</v>
      </c>
      <c r="E11" s="17" t="s">
        <v>112</v>
      </c>
      <c r="F11" s="9"/>
      <c r="G11" s="9"/>
      <c r="H11" s="9"/>
      <c r="I11" s="9"/>
      <c r="J11" s="9"/>
    </row>
    <row r="12" spans="1:32" x14ac:dyDescent="0.3">
      <c r="A12" s="11" t="s">
        <v>37</v>
      </c>
      <c r="B12" s="11" t="s">
        <v>131</v>
      </c>
      <c r="C12" s="16" t="s">
        <v>111</v>
      </c>
      <c r="D12" s="17" t="s">
        <v>112</v>
      </c>
      <c r="E12" s="16" t="s">
        <v>111</v>
      </c>
      <c r="F12" s="9"/>
      <c r="G12" s="9"/>
      <c r="H12" s="9"/>
      <c r="I12" s="9"/>
      <c r="J12" s="9"/>
    </row>
    <row r="13" spans="1:32" x14ac:dyDescent="0.3">
      <c r="A13" s="11" t="s">
        <v>38</v>
      </c>
      <c r="B13" s="11" t="s">
        <v>131</v>
      </c>
      <c r="C13" s="16" t="s">
        <v>111</v>
      </c>
      <c r="D13" s="17" t="s">
        <v>112</v>
      </c>
      <c r="E13" s="16" t="s">
        <v>111</v>
      </c>
      <c r="F13" s="9"/>
      <c r="G13" s="9"/>
      <c r="H13" s="9"/>
      <c r="I13" s="9"/>
      <c r="J13" s="9"/>
    </row>
    <row r="14" spans="1:32" x14ac:dyDescent="0.3">
      <c r="A14" s="11" t="s">
        <v>41</v>
      </c>
      <c r="B14" s="11" t="s">
        <v>313</v>
      </c>
      <c r="C14" s="16" t="s">
        <v>111</v>
      </c>
      <c r="D14" s="17" t="s">
        <v>112</v>
      </c>
      <c r="E14" s="17" t="s">
        <v>112</v>
      </c>
      <c r="F14" s="9"/>
      <c r="G14" s="9"/>
      <c r="H14" s="9"/>
      <c r="I14" s="9"/>
      <c r="J14" s="9"/>
    </row>
    <row r="15" spans="1:32" x14ac:dyDescent="0.3">
      <c r="A15" s="11" t="s">
        <v>44</v>
      </c>
      <c r="B15" s="11" t="s">
        <v>313</v>
      </c>
      <c r="C15" s="9"/>
      <c r="D15" s="17" t="s">
        <v>112</v>
      </c>
      <c r="E15" s="17" t="s">
        <v>112</v>
      </c>
      <c r="F15" s="16" t="s">
        <v>111</v>
      </c>
      <c r="G15" s="17" t="s">
        <v>112</v>
      </c>
      <c r="H15" s="16" t="s">
        <v>111</v>
      </c>
      <c r="I15" s="9"/>
      <c r="J15" s="9"/>
    </row>
    <row r="16" spans="1:32" x14ac:dyDescent="0.3">
      <c r="A16" s="11" t="s">
        <v>46</v>
      </c>
      <c r="B16" s="11" t="s">
        <v>313</v>
      </c>
      <c r="C16" s="9"/>
      <c r="D16" s="9"/>
      <c r="E16" s="17" t="s">
        <v>112</v>
      </c>
      <c r="F16" s="16" t="s">
        <v>111</v>
      </c>
      <c r="G16" s="17" t="s">
        <v>112</v>
      </c>
      <c r="H16" s="9"/>
      <c r="I16" s="9"/>
      <c r="J16" s="9"/>
    </row>
    <row r="17" spans="1:11" x14ac:dyDescent="0.3">
      <c r="A17" s="11" t="s">
        <v>48</v>
      </c>
      <c r="B17" s="11" t="s">
        <v>313</v>
      </c>
      <c r="C17" s="9"/>
      <c r="D17" s="9"/>
      <c r="E17" s="17" t="s">
        <v>112</v>
      </c>
      <c r="F17" s="16" t="s">
        <v>111</v>
      </c>
      <c r="G17" s="17" t="s">
        <v>112</v>
      </c>
      <c r="H17" s="9"/>
      <c r="I17" s="9"/>
      <c r="J17" s="9"/>
    </row>
    <row r="18" spans="1:11" x14ac:dyDescent="0.3">
      <c r="A18" s="11" t="s">
        <v>49</v>
      </c>
      <c r="B18" s="11" t="s">
        <v>313</v>
      </c>
      <c r="C18" s="9"/>
      <c r="D18" s="17" t="s">
        <v>112</v>
      </c>
      <c r="E18" s="17" t="s">
        <v>112</v>
      </c>
      <c r="F18" s="16" t="s">
        <v>111</v>
      </c>
      <c r="G18" s="17" t="s">
        <v>112</v>
      </c>
      <c r="H18" s="16" t="s">
        <v>111</v>
      </c>
      <c r="I18" s="9"/>
      <c r="J18" s="9"/>
    </row>
    <row r="19" spans="1:11" x14ac:dyDescent="0.3">
      <c r="A19" s="11" t="s">
        <v>50</v>
      </c>
      <c r="B19" s="11" t="s">
        <v>313</v>
      </c>
      <c r="C19" s="9"/>
      <c r="D19" s="9"/>
      <c r="E19" s="17" t="s">
        <v>112</v>
      </c>
      <c r="F19" s="16" t="s">
        <v>111</v>
      </c>
      <c r="G19" s="17" t="s">
        <v>112</v>
      </c>
      <c r="H19" s="9"/>
      <c r="I19" s="9"/>
      <c r="J19" s="9"/>
    </row>
    <row r="20" spans="1:11" x14ac:dyDescent="0.3">
      <c r="A20" s="11" t="s">
        <v>52</v>
      </c>
      <c r="B20" s="11" t="s">
        <v>132</v>
      </c>
      <c r="C20" s="9"/>
      <c r="D20" s="9"/>
      <c r="E20" s="9"/>
      <c r="F20" s="9"/>
      <c r="G20" s="9"/>
      <c r="H20" s="17" t="s">
        <v>112</v>
      </c>
      <c r="I20" s="9"/>
      <c r="J20" s="9"/>
    </row>
    <row r="21" spans="1:11" x14ac:dyDescent="0.3">
      <c r="A21" s="11" t="s">
        <v>54</v>
      </c>
      <c r="B21" s="11" t="s">
        <v>132</v>
      </c>
      <c r="C21" s="9"/>
      <c r="D21" s="9"/>
      <c r="E21" s="9"/>
      <c r="F21" s="9"/>
      <c r="G21" s="9"/>
      <c r="H21" s="9"/>
      <c r="I21" s="9"/>
      <c r="J21" s="9"/>
    </row>
    <row r="22" spans="1:11" x14ac:dyDescent="0.3">
      <c r="A22" s="11" t="s">
        <v>55</v>
      </c>
      <c r="B22" s="11" t="s">
        <v>132</v>
      </c>
      <c r="C22" s="9"/>
      <c r="D22" s="9"/>
      <c r="E22" s="9"/>
      <c r="F22" s="9"/>
      <c r="G22" s="9"/>
      <c r="H22" s="17" t="s">
        <v>112</v>
      </c>
      <c r="I22" s="9"/>
      <c r="J22" s="9"/>
    </row>
    <row r="23" spans="1:11" x14ac:dyDescent="0.3">
      <c r="A23" s="11" t="s">
        <v>57</v>
      </c>
      <c r="B23" s="11" t="s">
        <v>132</v>
      </c>
      <c r="C23" s="9"/>
      <c r="D23" s="9"/>
      <c r="E23" s="17" t="s">
        <v>112</v>
      </c>
      <c r="F23" s="9"/>
      <c r="G23" s="9"/>
      <c r="H23" s="9"/>
      <c r="I23" s="9"/>
      <c r="J23" s="9"/>
    </row>
    <row r="24" spans="1:11" x14ac:dyDescent="0.3">
      <c r="A24" s="11" t="s">
        <v>58</v>
      </c>
      <c r="B24" s="11" t="s">
        <v>132</v>
      </c>
      <c r="C24" s="9"/>
      <c r="D24" s="9"/>
      <c r="E24" s="9"/>
      <c r="F24" s="9"/>
      <c r="G24" s="9"/>
      <c r="H24" s="17" t="s">
        <v>112</v>
      </c>
      <c r="I24" s="9"/>
      <c r="J24" s="9"/>
    </row>
    <row r="25" spans="1:11" x14ac:dyDescent="0.3">
      <c r="A25" s="11" t="s">
        <v>60</v>
      </c>
      <c r="B25" s="11" t="s">
        <v>133</v>
      </c>
      <c r="C25" s="9"/>
      <c r="D25" s="9"/>
      <c r="E25" s="9"/>
      <c r="F25" s="9"/>
      <c r="G25" s="9"/>
      <c r="H25" s="17" t="s">
        <v>112</v>
      </c>
      <c r="I25" s="9"/>
      <c r="J25" s="9"/>
    </row>
    <row r="26" spans="1:11" x14ac:dyDescent="0.3">
      <c r="A26" s="11" t="s">
        <v>61</v>
      </c>
      <c r="B26" s="11" t="s">
        <v>133</v>
      </c>
      <c r="C26" s="9"/>
      <c r="D26" s="9"/>
      <c r="E26" s="9"/>
      <c r="F26" s="9"/>
      <c r="G26" s="9"/>
      <c r="H26" s="9"/>
      <c r="I26" s="16" t="s">
        <v>111</v>
      </c>
      <c r="J26" s="9"/>
    </row>
    <row r="27" spans="1:11" x14ac:dyDescent="0.3">
      <c r="A27" s="11" t="s">
        <v>63</v>
      </c>
      <c r="B27" s="11" t="s">
        <v>132</v>
      </c>
      <c r="C27" s="9"/>
      <c r="D27" s="9"/>
      <c r="E27" s="9"/>
      <c r="F27" s="9"/>
      <c r="G27" s="9"/>
      <c r="H27" s="9"/>
      <c r="I27" s="16" t="s">
        <v>111</v>
      </c>
      <c r="J27" s="9"/>
    </row>
    <row r="28" spans="1:11" x14ac:dyDescent="0.3">
      <c r="A28" s="11" t="s">
        <v>64</v>
      </c>
      <c r="B28" s="11" t="s">
        <v>132</v>
      </c>
      <c r="C28" s="9"/>
      <c r="D28" s="9"/>
      <c r="E28" s="9"/>
      <c r="F28" s="9"/>
      <c r="G28" s="9"/>
      <c r="H28" s="9"/>
      <c r="I28" s="9"/>
      <c r="J28" s="9"/>
    </row>
    <row r="29" spans="1:11" x14ac:dyDescent="0.3">
      <c r="A29" s="11" t="s">
        <v>65</v>
      </c>
      <c r="B29" s="11" t="s">
        <v>132</v>
      </c>
      <c r="C29" s="9"/>
      <c r="D29" s="9"/>
      <c r="E29" s="9"/>
      <c r="F29" s="9"/>
      <c r="G29" s="9"/>
      <c r="H29" s="9"/>
      <c r="I29" s="9"/>
      <c r="J29" s="9"/>
    </row>
    <row r="30" spans="1:11" x14ac:dyDescent="0.3">
      <c r="A30" s="32" t="s">
        <v>66</v>
      </c>
      <c r="B30" s="11" t="s">
        <v>132</v>
      </c>
      <c r="C30" s="23"/>
      <c r="D30" s="23"/>
      <c r="E30" s="63" t="s">
        <v>112</v>
      </c>
      <c r="F30" s="23"/>
      <c r="G30" s="23"/>
      <c r="H30" s="23"/>
      <c r="I30" s="23"/>
      <c r="J30" s="23"/>
    </row>
    <row r="31" spans="1:11" x14ac:dyDescent="0.3">
      <c r="A31"/>
      <c r="B31"/>
      <c r="C31"/>
      <c r="D31"/>
      <c r="E31"/>
      <c r="F31"/>
      <c r="G31"/>
      <c r="H31"/>
      <c r="I31"/>
      <c r="J31"/>
      <c r="K31"/>
    </row>
    <row r="32" spans="1:11" x14ac:dyDescent="0.3">
      <c r="A32" s="64">
        <v>0</v>
      </c>
      <c r="B32" s="1" t="s">
        <v>160</v>
      </c>
      <c r="J32"/>
      <c r="K32"/>
    </row>
    <row r="33" spans="1:11" x14ac:dyDescent="0.3">
      <c r="A33" s="34">
        <v>19</v>
      </c>
      <c r="B33" s="1" t="s">
        <v>159</v>
      </c>
      <c r="J33"/>
      <c r="K33"/>
    </row>
    <row r="34" spans="1:11" x14ac:dyDescent="0.3">
      <c r="A34" s="35">
        <v>29</v>
      </c>
      <c r="B34" s="1" t="s">
        <v>158</v>
      </c>
      <c r="J34"/>
      <c r="K34"/>
    </row>
    <row r="35" spans="1:11" x14ac:dyDescent="0.3">
      <c r="A35"/>
      <c r="B35"/>
      <c r="C35"/>
      <c r="D35"/>
      <c r="E35"/>
      <c r="F35"/>
      <c r="G35"/>
      <c r="H35"/>
      <c r="I35"/>
      <c r="J35"/>
      <c r="K35"/>
    </row>
    <row r="36" spans="1:11" x14ac:dyDescent="0.3">
      <c r="A36"/>
      <c r="B36"/>
      <c r="C36"/>
      <c r="D36"/>
      <c r="E36"/>
      <c r="F36"/>
      <c r="G36"/>
      <c r="H36"/>
      <c r="I36"/>
      <c r="J36"/>
      <c r="K36"/>
    </row>
    <row r="37" spans="1:11" x14ac:dyDescent="0.3">
      <c r="A37"/>
      <c r="B37"/>
      <c r="C37"/>
      <c r="D37"/>
      <c r="E37"/>
      <c r="F37"/>
      <c r="G37"/>
      <c r="H37"/>
      <c r="I37"/>
      <c r="J37"/>
      <c r="K37"/>
    </row>
    <row r="38" spans="1:11" x14ac:dyDescent="0.3">
      <c r="A38"/>
      <c r="B38"/>
      <c r="C38"/>
      <c r="D38"/>
      <c r="E38"/>
      <c r="F38"/>
      <c r="G38"/>
      <c r="H38"/>
      <c r="I38"/>
      <c r="J38"/>
      <c r="K38"/>
    </row>
    <row r="39" spans="1:11" x14ac:dyDescent="0.3">
      <c r="A39"/>
      <c r="B39"/>
      <c r="C39"/>
      <c r="D39"/>
      <c r="E39"/>
      <c r="F39"/>
      <c r="G39"/>
      <c r="H39"/>
      <c r="I39"/>
      <c r="J39"/>
      <c r="K39"/>
    </row>
    <row r="40" spans="1:11" x14ac:dyDescent="0.3">
      <c r="A40"/>
      <c r="B40"/>
      <c r="C40"/>
      <c r="D40"/>
      <c r="E40"/>
      <c r="F40"/>
      <c r="G40"/>
      <c r="H40"/>
      <c r="I40"/>
      <c r="J40"/>
      <c r="K40"/>
    </row>
    <row r="41" spans="1:11" x14ac:dyDescent="0.3">
      <c r="A41"/>
      <c r="B41"/>
      <c r="C41"/>
      <c r="D41"/>
      <c r="E41"/>
      <c r="F41"/>
      <c r="G41"/>
      <c r="H41"/>
      <c r="I41"/>
      <c r="J41"/>
      <c r="K41"/>
    </row>
    <row r="42" spans="1:11" x14ac:dyDescent="0.3">
      <c r="A42"/>
      <c r="B42"/>
      <c r="C42"/>
      <c r="D42"/>
      <c r="E42"/>
      <c r="F42"/>
      <c r="G42"/>
      <c r="H42"/>
      <c r="I42"/>
      <c r="J42"/>
      <c r="K42"/>
    </row>
    <row r="43" spans="1:11" x14ac:dyDescent="0.3">
      <c r="A43"/>
      <c r="B43"/>
      <c r="C43"/>
      <c r="D43"/>
      <c r="E43"/>
      <c r="F43"/>
      <c r="G43"/>
      <c r="H43"/>
      <c r="I43"/>
      <c r="J43"/>
      <c r="K43"/>
    </row>
    <row r="44" spans="1:11" x14ac:dyDescent="0.3">
      <c r="A44"/>
      <c r="B44"/>
      <c r="C44"/>
      <c r="D44"/>
      <c r="E44"/>
      <c r="F44"/>
      <c r="G44"/>
      <c r="H44"/>
      <c r="I44"/>
      <c r="J44"/>
      <c r="K44"/>
    </row>
    <row r="45" spans="1:11" x14ac:dyDescent="0.3">
      <c r="A45"/>
      <c r="B45"/>
      <c r="C45"/>
      <c r="D45"/>
      <c r="E45"/>
      <c r="F45"/>
      <c r="G45"/>
      <c r="H45"/>
      <c r="I45"/>
      <c r="J45"/>
      <c r="K45"/>
    </row>
    <row r="46" spans="1:11" x14ac:dyDescent="0.3">
      <c r="A46"/>
      <c r="B46"/>
      <c r="C46"/>
      <c r="D46"/>
      <c r="E46"/>
      <c r="F46"/>
      <c r="G46"/>
      <c r="H46"/>
      <c r="I46"/>
      <c r="J46"/>
      <c r="K46"/>
    </row>
    <row r="47" spans="1:11" x14ac:dyDescent="0.3">
      <c r="A47"/>
      <c r="B47"/>
      <c r="C47"/>
      <c r="D47"/>
      <c r="E47"/>
      <c r="F47"/>
      <c r="G47"/>
      <c r="H47"/>
      <c r="I47"/>
      <c r="J47"/>
      <c r="K47"/>
    </row>
    <row r="48" spans="1:11" x14ac:dyDescent="0.3">
      <c r="A48"/>
      <c r="B48"/>
      <c r="C48"/>
      <c r="D48"/>
      <c r="E48"/>
      <c r="F48"/>
      <c r="G48"/>
      <c r="H48"/>
      <c r="I48"/>
      <c r="J48"/>
      <c r="K48"/>
    </row>
    <row r="49" spans="1:11" x14ac:dyDescent="0.3">
      <c r="A49"/>
      <c r="B49"/>
      <c r="C49"/>
      <c r="D49"/>
      <c r="E49"/>
      <c r="F49"/>
      <c r="G49"/>
      <c r="H49"/>
      <c r="I49"/>
      <c r="J49"/>
      <c r="K49"/>
    </row>
    <row r="50" spans="1:11" x14ac:dyDescent="0.3">
      <c r="A50"/>
      <c r="B50"/>
      <c r="C50"/>
      <c r="D50"/>
      <c r="E50"/>
      <c r="F50"/>
      <c r="G50"/>
      <c r="H50"/>
      <c r="I50"/>
      <c r="J50"/>
      <c r="K50"/>
    </row>
    <row r="51" spans="1:11" x14ac:dyDescent="0.3">
      <c r="A51"/>
      <c r="B51"/>
      <c r="C51"/>
      <c r="D51"/>
      <c r="E51"/>
      <c r="F51"/>
      <c r="G51"/>
      <c r="H51"/>
      <c r="I51"/>
      <c r="J51"/>
      <c r="K51"/>
    </row>
    <row r="52" spans="1:11" x14ac:dyDescent="0.3">
      <c r="A52"/>
      <c r="B52"/>
      <c r="C52"/>
      <c r="D52"/>
      <c r="E52"/>
      <c r="F52"/>
      <c r="G52"/>
      <c r="H52"/>
      <c r="I52"/>
      <c r="J52"/>
      <c r="K52"/>
    </row>
    <row r="53" spans="1:11" x14ac:dyDescent="0.3">
      <c r="A53"/>
      <c r="B53"/>
      <c r="C53"/>
      <c r="D53"/>
      <c r="E53"/>
      <c r="F53"/>
      <c r="G53"/>
      <c r="H53"/>
      <c r="I53"/>
      <c r="J53"/>
      <c r="K53"/>
    </row>
  </sheetData>
  <mergeCells count="3">
    <mergeCell ref="A1:J5"/>
    <mergeCell ref="C6:J6"/>
    <mergeCell ref="A6:B6"/>
  </mergeCells>
  <pageMargins left="0.511811024" right="0.511811024" top="0.78740157499999996" bottom="0.78740157499999996" header="0.31496062000000002" footer="0.31496062000000002"/>
  <pageSetup paperSize="9" orientation="portrait" verticalDpi="0" r:id="rId1"/>
  <tableParts count="2">
    <tablePart r:id="rId2"/>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F34"/>
  <sheetViews>
    <sheetView topLeftCell="A19" zoomScaleNormal="100" workbookViewId="0">
      <selection activeCell="H25" sqref="H25"/>
    </sheetView>
  </sheetViews>
  <sheetFormatPr defaultColWidth="9.33203125" defaultRowHeight="15.6" x14ac:dyDescent="0.3"/>
  <cols>
    <col min="1" max="1" width="18" style="1" customWidth="1"/>
    <col min="2" max="2" width="42.6640625" style="1" bestFit="1" customWidth="1"/>
    <col min="3" max="3" width="10.44140625" style="1" bestFit="1" customWidth="1"/>
    <col min="4" max="8" width="10.33203125" style="1" bestFit="1" customWidth="1"/>
    <col min="9" max="9" width="8.6640625" style="1" bestFit="1" customWidth="1"/>
    <col min="10" max="10" width="10.33203125" style="1" bestFit="1" customWidth="1"/>
    <col min="11" max="13" width="22.6640625" style="1" bestFit="1" customWidth="1"/>
    <col min="14" max="15" width="21.5546875" style="1" bestFit="1" customWidth="1"/>
    <col min="16" max="16" width="22.6640625" style="1" bestFit="1" customWidth="1"/>
    <col min="17" max="17" width="21.5546875" style="1" bestFit="1" customWidth="1"/>
    <col min="18" max="18" width="22.6640625" style="1" bestFit="1" customWidth="1"/>
    <col min="19" max="19" width="11.33203125" style="1" bestFit="1" customWidth="1"/>
    <col min="20" max="20" width="20.33203125" style="1" bestFit="1" customWidth="1"/>
    <col min="21" max="21" width="12.44140625" style="1" bestFit="1" customWidth="1"/>
    <col min="22" max="24" width="22.6640625" style="1" bestFit="1" customWidth="1"/>
    <col min="25" max="25" width="21.44140625" style="1" bestFit="1" customWidth="1"/>
    <col min="26" max="26" width="20.33203125" style="1" bestFit="1" customWidth="1"/>
    <col min="27" max="27" width="21.44140625" style="1" bestFit="1" customWidth="1"/>
    <col min="28" max="31" width="22.6640625" style="1" bestFit="1" customWidth="1"/>
    <col min="32" max="16384" width="9.33203125" style="1"/>
  </cols>
  <sheetData>
    <row r="1" spans="1:32" ht="15.75" customHeight="1" x14ac:dyDescent="0.3">
      <c r="A1" s="112" t="s">
        <v>309</v>
      </c>
      <c r="B1" s="105"/>
      <c r="C1" s="105"/>
      <c r="D1" s="105"/>
      <c r="E1" s="105"/>
      <c r="F1" s="105"/>
      <c r="G1" s="105"/>
      <c r="H1" s="105"/>
      <c r="I1" s="105"/>
      <c r="J1" s="106"/>
      <c r="K1"/>
      <c r="L1"/>
      <c r="M1"/>
      <c r="N1"/>
      <c r="O1"/>
      <c r="P1"/>
      <c r="Q1"/>
      <c r="R1"/>
      <c r="S1"/>
      <c r="T1"/>
      <c r="U1"/>
      <c r="V1"/>
      <c r="W1"/>
      <c r="X1"/>
      <c r="Y1"/>
      <c r="Z1"/>
      <c r="AA1"/>
      <c r="AB1"/>
      <c r="AC1"/>
      <c r="AD1"/>
      <c r="AE1"/>
      <c r="AF1"/>
    </row>
    <row r="2" spans="1:32" ht="15.75" customHeight="1" x14ac:dyDescent="0.3">
      <c r="A2" s="97"/>
      <c r="B2" s="98"/>
      <c r="C2" s="98"/>
      <c r="D2" s="98"/>
      <c r="E2" s="98"/>
      <c r="F2" s="98"/>
      <c r="G2" s="98"/>
      <c r="H2" s="98"/>
      <c r="I2" s="98"/>
      <c r="J2" s="107"/>
      <c r="K2"/>
      <c r="L2"/>
      <c r="M2"/>
      <c r="N2"/>
      <c r="O2"/>
      <c r="P2"/>
      <c r="Q2"/>
      <c r="R2"/>
      <c r="S2"/>
      <c r="T2"/>
      <c r="U2"/>
      <c r="V2"/>
      <c r="W2"/>
      <c r="X2"/>
      <c r="Y2"/>
      <c r="Z2"/>
      <c r="AA2"/>
      <c r="AB2"/>
      <c r="AC2"/>
      <c r="AD2"/>
      <c r="AE2"/>
      <c r="AF2"/>
    </row>
    <row r="3" spans="1:32" ht="15.75" customHeight="1" x14ac:dyDescent="0.3">
      <c r="A3" s="97"/>
      <c r="B3" s="98"/>
      <c r="C3" s="98"/>
      <c r="D3" s="98"/>
      <c r="E3" s="98"/>
      <c r="F3" s="98"/>
      <c r="G3" s="98"/>
      <c r="H3" s="98"/>
      <c r="I3" s="98"/>
      <c r="J3" s="107"/>
      <c r="K3"/>
      <c r="L3"/>
      <c r="M3"/>
      <c r="N3"/>
      <c r="O3"/>
      <c r="P3"/>
      <c r="Q3"/>
      <c r="R3"/>
      <c r="S3"/>
      <c r="T3"/>
      <c r="U3"/>
      <c r="V3"/>
      <c r="W3"/>
      <c r="X3"/>
      <c r="Y3"/>
      <c r="Z3"/>
      <c r="AA3"/>
      <c r="AB3"/>
      <c r="AC3"/>
      <c r="AD3"/>
      <c r="AE3"/>
      <c r="AF3"/>
    </row>
    <row r="4" spans="1:32" ht="15.75" customHeight="1" x14ac:dyDescent="0.3">
      <c r="A4" s="97"/>
      <c r="B4" s="98"/>
      <c r="C4" s="98"/>
      <c r="D4" s="98"/>
      <c r="E4" s="98"/>
      <c r="F4" s="98"/>
      <c r="G4" s="98"/>
      <c r="H4" s="98"/>
      <c r="I4" s="98"/>
      <c r="J4" s="107"/>
      <c r="K4"/>
      <c r="L4"/>
      <c r="M4"/>
      <c r="N4"/>
      <c r="O4"/>
      <c r="P4"/>
      <c r="Q4"/>
      <c r="R4"/>
      <c r="S4"/>
      <c r="T4"/>
      <c r="U4"/>
      <c r="V4"/>
      <c r="W4"/>
      <c r="X4"/>
      <c r="Y4"/>
      <c r="Z4"/>
      <c r="AA4"/>
      <c r="AB4"/>
      <c r="AC4"/>
      <c r="AD4"/>
      <c r="AE4"/>
      <c r="AF4"/>
    </row>
    <row r="5" spans="1:32" x14ac:dyDescent="0.3">
      <c r="A5" s="108"/>
      <c r="B5" s="109"/>
      <c r="C5" s="109"/>
      <c r="D5" s="109"/>
      <c r="E5" s="109"/>
      <c r="F5" s="109"/>
      <c r="G5" s="109"/>
      <c r="H5" s="109"/>
      <c r="I5" s="109"/>
      <c r="J5" s="110"/>
      <c r="K5"/>
      <c r="L5"/>
      <c r="M5"/>
      <c r="N5"/>
      <c r="O5"/>
      <c r="P5"/>
      <c r="Q5"/>
      <c r="R5"/>
      <c r="S5"/>
      <c r="T5"/>
      <c r="U5"/>
      <c r="V5"/>
      <c r="W5"/>
      <c r="X5"/>
      <c r="Y5"/>
      <c r="Z5"/>
      <c r="AA5"/>
      <c r="AB5"/>
      <c r="AC5"/>
      <c r="AD5"/>
      <c r="AE5"/>
      <c r="AF5"/>
    </row>
    <row r="6" spans="1:32" x14ac:dyDescent="0.3">
      <c r="A6" s="96" t="s">
        <v>162</v>
      </c>
      <c r="B6" s="96"/>
      <c r="C6" s="113" t="s">
        <v>166</v>
      </c>
      <c r="D6" s="114"/>
      <c r="E6" s="114"/>
      <c r="F6" s="114"/>
      <c r="G6" s="114"/>
      <c r="H6" s="114"/>
      <c r="I6" s="114"/>
      <c r="J6" s="115"/>
      <c r="K6"/>
      <c r="L6"/>
      <c r="M6"/>
      <c r="N6"/>
      <c r="O6"/>
      <c r="P6"/>
      <c r="Q6"/>
      <c r="R6"/>
      <c r="S6"/>
      <c r="T6"/>
      <c r="U6"/>
      <c r="V6"/>
      <c r="W6"/>
      <c r="X6"/>
      <c r="Y6"/>
      <c r="Z6"/>
      <c r="AA6"/>
      <c r="AB6"/>
      <c r="AC6"/>
      <c r="AD6"/>
      <c r="AE6"/>
      <c r="AF6"/>
    </row>
    <row r="7" spans="1:32" x14ac:dyDescent="0.3">
      <c r="A7" s="19" t="s">
        <v>156</v>
      </c>
      <c r="B7" s="1" t="s">
        <v>157</v>
      </c>
      <c r="C7" s="43" t="s">
        <v>121</v>
      </c>
      <c r="D7" s="43" t="s">
        <v>122</v>
      </c>
      <c r="E7" s="43" t="s">
        <v>123</v>
      </c>
      <c r="F7" s="43" t="s">
        <v>124</v>
      </c>
      <c r="G7" s="43" t="s">
        <v>125</v>
      </c>
      <c r="H7" s="43" t="s">
        <v>126</v>
      </c>
      <c r="I7" s="43" t="s">
        <v>127</v>
      </c>
      <c r="J7" s="43" t="s">
        <v>128</v>
      </c>
    </row>
    <row r="8" spans="1:32" x14ac:dyDescent="0.3">
      <c r="A8" s="47" t="s">
        <v>11</v>
      </c>
      <c r="B8" s="11" t="s">
        <v>131</v>
      </c>
      <c r="C8" s="16" t="s">
        <v>111</v>
      </c>
      <c r="D8" s="9"/>
      <c r="E8" s="16" t="s">
        <v>111</v>
      </c>
      <c r="F8" s="9"/>
      <c r="G8" s="9"/>
      <c r="H8" s="9"/>
      <c r="I8" s="9"/>
      <c r="J8" s="9"/>
    </row>
    <row r="9" spans="1:32" x14ac:dyDescent="0.3">
      <c r="A9" s="11" t="s">
        <v>19</v>
      </c>
      <c r="B9" s="11" t="s">
        <v>131</v>
      </c>
      <c r="C9" s="16" t="s">
        <v>111</v>
      </c>
      <c r="D9" s="9"/>
      <c r="E9" s="9"/>
      <c r="F9" s="9"/>
      <c r="G9" s="9"/>
      <c r="H9" s="9"/>
      <c r="I9" s="9"/>
      <c r="J9" s="9"/>
    </row>
    <row r="10" spans="1:32" x14ac:dyDescent="0.3">
      <c r="A10" s="11" t="s">
        <v>30</v>
      </c>
      <c r="B10" s="11" t="s">
        <v>131</v>
      </c>
      <c r="C10" s="16" t="s">
        <v>111</v>
      </c>
      <c r="D10" s="17" t="s">
        <v>112</v>
      </c>
      <c r="E10" s="16" t="s">
        <v>111</v>
      </c>
      <c r="F10" s="9"/>
      <c r="G10" s="9"/>
      <c r="H10" s="9"/>
      <c r="I10" s="9"/>
      <c r="J10" s="9"/>
    </row>
    <row r="11" spans="1:32" x14ac:dyDescent="0.3">
      <c r="A11" s="11" t="s">
        <v>34</v>
      </c>
      <c r="B11" s="11" t="s">
        <v>131</v>
      </c>
      <c r="C11" s="16" t="s">
        <v>111</v>
      </c>
      <c r="D11" s="17" t="s">
        <v>112</v>
      </c>
      <c r="E11" s="16" t="s">
        <v>111</v>
      </c>
      <c r="F11" s="9"/>
      <c r="G11" s="9"/>
      <c r="H11" s="9"/>
      <c r="I11" s="9"/>
      <c r="J11" s="9"/>
    </row>
    <row r="12" spans="1:32" x14ac:dyDescent="0.3">
      <c r="A12" s="11" t="s">
        <v>37</v>
      </c>
      <c r="B12" s="11" t="s">
        <v>131</v>
      </c>
      <c r="C12" s="16" t="s">
        <v>111</v>
      </c>
      <c r="D12" s="17" t="s">
        <v>112</v>
      </c>
      <c r="E12" s="16" t="s">
        <v>111</v>
      </c>
      <c r="F12" s="9"/>
      <c r="G12" s="9"/>
      <c r="H12" s="9"/>
      <c r="I12" s="9"/>
      <c r="J12" s="9"/>
    </row>
    <row r="13" spans="1:32" x14ac:dyDescent="0.3">
      <c r="A13" s="11" t="s">
        <v>38</v>
      </c>
      <c r="B13" s="11" t="s">
        <v>131</v>
      </c>
      <c r="C13" s="16" t="s">
        <v>111</v>
      </c>
      <c r="D13" s="17" t="s">
        <v>112</v>
      </c>
      <c r="E13" s="16" t="s">
        <v>111</v>
      </c>
      <c r="F13" s="9"/>
      <c r="G13" s="9"/>
      <c r="H13" s="9"/>
      <c r="I13" s="9"/>
      <c r="J13" s="9"/>
    </row>
    <row r="14" spans="1:32" x14ac:dyDescent="0.3">
      <c r="A14" s="11" t="s">
        <v>41</v>
      </c>
      <c r="B14" s="11" t="s">
        <v>313</v>
      </c>
      <c r="C14" s="9"/>
      <c r="D14" s="17" t="s">
        <v>112</v>
      </c>
      <c r="E14" s="16" t="s">
        <v>111</v>
      </c>
      <c r="F14" s="16" t="s">
        <v>111</v>
      </c>
      <c r="G14" s="17" t="s">
        <v>112</v>
      </c>
      <c r="H14" s="16" t="s">
        <v>111</v>
      </c>
      <c r="I14" s="24"/>
      <c r="J14" s="9"/>
    </row>
    <row r="15" spans="1:32" x14ac:dyDescent="0.3">
      <c r="A15" s="11" t="s">
        <v>44</v>
      </c>
      <c r="B15" s="11" t="s">
        <v>313</v>
      </c>
      <c r="C15" s="9"/>
      <c r="D15" s="17" t="s">
        <v>112</v>
      </c>
      <c r="E15" s="16" t="s">
        <v>111</v>
      </c>
      <c r="F15" s="16" t="s">
        <v>111</v>
      </c>
      <c r="G15" s="17" t="s">
        <v>112</v>
      </c>
      <c r="H15" s="9"/>
      <c r="I15" s="9"/>
      <c r="J15" s="9"/>
    </row>
    <row r="16" spans="1:32" x14ac:dyDescent="0.3">
      <c r="A16" s="11" t="s">
        <v>46</v>
      </c>
      <c r="B16" s="11" t="s">
        <v>313</v>
      </c>
      <c r="C16" s="56"/>
      <c r="D16" s="56"/>
      <c r="E16" s="16" t="s">
        <v>111</v>
      </c>
      <c r="F16" s="16" t="s">
        <v>111</v>
      </c>
      <c r="G16" s="17" t="s">
        <v>112</v>
      </c>
      <c r="H16" s="56"/>
      <c r="I16" s="9"/>
      <c r="J16" s="9"/>
    </row>
    <row r="17" spans="1:10" x14ac:dyDescent="0.3">
      <c r="A17" s="11" t="s">
        <v>48</v>
      </c>
      <c r="B17" s="11" t="s">
        <v>313</v>
      </c>
      <c r="C17" s="56"/>
      <c r="D17" s="56"/>
      <c r="E17" s="16" t="s">
        <v>111</v>
      </c>
      <c r="F17" s="16" t="s">
        <v>111</v>
      </c>
      <c r="G17" s="17" t="s">
        <v>112</v>
      </c>
      <c r="H17" s="56"/>
      <c r="I17" s="9"/>
      <c r="J17" s="9"/>
    </row>
    <row r="18" spans="1:10" x14ac:dyDescent="0.3">
      <c r="A18" s="11" t="s">
        <v>49</v>
      </c>
      <c r="B18" s="11" t="s">
        <v>313</v>
      </c>
      <c r="C18" s="56"/>
      <c r="D18" s="56"/>
      <c r="E18" s="16" t="s">
        <v>111</v>
      </c>
      <c r="F18" s="16" t="s">
        <v>111</v>
      </c>
      <c r="G18" s="17" t="s">
        <v>112</v>
      </c>
      <c r="H18" s="56"/>
      <c r="I18" s="9"/>
      <c r="J18" s="9"/>
    </row>
    <row r="19" spans="1:10" x14ac:dyDescent="0.3">
      <c r="A19" s="11" t="s">
        <v>50</v>
      </c>
      <c r="B19" s="11" t="s">
        <v>313</v>
      </c>
      <c r="C19" s="56"/>
      <c r="D19" s="56"/>
      <c r="E19" s="16" t="s">
        <v>111</v>
      </c>
      <c r="F19" s="16" t="s">
        <v>111</v>
      </c>
      <c r="G19" s="17" t="s">
        <v>112</v>
      </c>
      <c r="H19" s="56"/>
      <c r="I19" s="9"/>
      <c r="J19" s="9"/>
    </row>
    <row r="20" spans="1:10" x14ac:dyDescent="0.3">
      <c r="A20" s="11" t="s">
        <v>52</v>
      </c>
      <c r="B20" s="11" t="s">
        <v>132</v>
      </c>
      <c r="C20" s="56"/>
      <c r="D20" s="56"/>
      <c r="E20" s="56"/>
      <c r="F20" s="56"/>
      <c r="G20" s="56"/>
      <c r="H20" s="56"/>
      <c r="I20" s="9"/>
      <c r="J20" s="9"/>
    </row>
    <row r="21" spans="1:10" x14ac:dyDescent="0.3">
      <c r="A21" s="11" t="s">
        <v>54</v>
      </c>
      <c r="B21" s="11" t="s">
        <v>132</v>
      </c>
      <c r="C21" s="56"/>
      <c r="D21" s="56"/>
      <c r="E21" s="56"/>
      <c r="F21" s="56"/>
      <c r="G21" s="56"/>
      <c r="H21" s="17" t="s">
        <v>112</v>
      </c>
      <c r="I21" s="9"/>
      <c r="J21" s="9"/>
    </row>
    <row r="22" spans="1:10" x14ac:dyDescent="0.3">
      <c r="A22" s="11" t="s">
        <v>55</v>
      </c>
      <c r="B22" s="11" t="s">
        <v>132</v>
      </c>
      <c r="C22" s="56"/>
      <c r="D22" s="56"/>
      <c r="E22" s="16" t="s">
        <v>111</v>
      </c>
      <c r="F22" s="56"/>
      <c r="G22" s="56"/>
      <c r="H22" s="56"/>
      <c r="I22" s="9"/>
      <c r="J22" s="9"/>
    </row>
    <row r="23" spans="1:10" x14ac:dyDescent="0.3">
      <c r="A23" s="11" t="s">
        <v>57</v>
      </c>
      <c r="B23" s="11" t="s">
        <v>132</v>
      </c>
      <c r="C23" s="56"/>
      <c r="D23" s="56"/>
      <c r="E23" s="56"/>
      <c r="F23" s="56"/>
      <c r="G23" s="56"/>
      <c r="H23" s="17" t="s">
        <v>112</v>
      </c>
      <c r="I23" s="9"/>
      <c r="J23" s="9"/>
    </row>
    <row r="24" spans="1:10" x14ac:dyDescent="0.3">
      <c r="A24" s="11" t="s">
        <v>58</v>
      </c>
      <c r="B24" s="11" t="s">
        <v>132</v>
      </c>
      <c r="C24" s="56"/>
      <c r="D24" s="56"/>
      <c r="E24" s="56"/>
      <c r="F24" s="56"/>
      <c r="G24" s="56"/>
      <c r="H24" s="17" t="s">
        <v>112</v>
      </c>
      <c r="I24" s="9"/>
      <c r="J24" s="9"/>
    </row>
    <row r="25" spans="1:10" x14ac:dyDescent="0.3">
      <c r="A25" s="11" t="s">
        <v>60</v>
      </c>
      <c r="B25" s="11" t="s">
        <v>133</v>
      </c>
      <c r="C25" s="56"/>
      <c r="D25" s="56"/>
      <c r="E25" s="56"/>
      <c r="F25" s="56"/>
      <c r="G25" s="56"/>
      <c r="H25" s="56"/>
      <c r="I25" s="16" t="s">
        <v>111</v>
      </c>
      <c r="J25" s="9"/>
    </row>
    <row r="26" spans="1:10" x14ac:dyDescent="0.3">
      <c r="A26" s="11" t="s">
        <v>61</v>
      </c>
      <c r="B26" s="11" t="s">
        <v>133</v>
      </c>
      <c r="C26" s="56"/>
      <c r="D26" s="56"/>
      <c r="E26" s="56"/>
      <c r="F26" s="56"/>
      <c r="G26" s="56"/>
      <c r="H26" s="56"/>
      <c r="I26" s="16" t="s">
        <v>111</v>
      </c>
      <c r="J26" s="9"/>
    </row>
    <row r="27" spans="1:10" x14ac:dyDescent="0.3">
      <c r="A27" s="11" t="s">
        <v>63</v>
      </c>
      <c r="B27" s="11" t="s">
        <v>132</v>
      </c>
      <c r="C27" s="56"/>
      <c r="D27" s="56"/>
      <c r="E27" s="56"/>
      <c r="F27" s="56"/>
      <c r="G27" s="56"/>
      <c r="H27" s="56"/>
      <c r="I27" s="9"/>
      <c r="J27" s="9"/>
    </row>
    <row r="28" spans="1:10" x14ac:dyDescent="0.3">
      <c r="A28" s="11" t="s">
        <v>64</v>
      </c>
      <c r="B28" s="11" t="s">
        <v>132</v>
      </c>
      <c r="C28" s="56"/>
      <c r="D28" s="56"/>
      <c r="E28" s="56"/>
      <c r="F28" s="56"/>
      <c r="G28" s="56"/>
      <c r="H28" s="56"/>
      <c r="I28" s="9"/>
      <c r="J28" s="9"/>
    </row>
    <row r="29" spans="1:10" x14ac:dyDescent="0.3">
      <c r="A29" s="11" t="s">
        <v>65</v>
      </c>
      <c r="B29" s="11" t="s">
        <v>132</v>
      </c>
      <c r="C29" s="56"/>
      <c r="D29" s="56"/>
      <c r="E29" s="16" t="s">
        <v>111</v>
      </c>
      <c r="F29" s="56"/>
      <c r="G29" s="56"/>
      <c r="H29" s="56"/>
      <c r="I29" s="9"/>
      <c r="J29" s="9"/>
    </row>
    <row r="30" spans="1:10" x14ac:dyDescent="0.3">
      <c r="A30" s="11" t="s">
        <v>66</v>
      </c>
      <c r="B30" s="11" t="s">
        <v>132</v>
      </c>
    </row>
    <row r="32" spans="1:10" x14ac:dyDescent="0.3">
      <c r="A32" s="33">
        <f>COUNTIF(C8:J29, "A")</f>
        <v>0</v>
      </c>
      <c r="B32" s="1" t="s">
        <v>160</v>
      </c>
    </row>
    <row r="33" spans="1:2" x14ac:dyDescent="0.3">
      <c r="A33" s="34">
        <f>COUNTIF(C8:J29, "B")</f>
        <v>28</v>
      </c>
      <c r="B33" s="1" t="s">
        <v>159</v>
      </c>
    </row>
    <row r="34" spans="1:2" x14ac:dyDescent="0.3">
      <c r="A34" s="35">
        <f>COUNTIF(C8:J29, "C")</f>
        <v>15</v>
      </c>
      <c r="B34" s="1" t="s">
        <v>158</v>
      </c>
    </row>
  </sheetData>
  <mergeCells count="3">
    <mergeCell ref="C6:J6"/>
    <mergeCell ref="A1:J5"/>
    <mergeCell ref="A6:B6"/>
  </mergeCells>
  <pageMargins left="0.511811024" right="0.511811024" top="0.78740157499999996" bottom="0.78740157499999996" header="0.31496062000000002" footer="0.31496062000000002"/>
  <tableParts count="2">
    <tablePart r:id="rId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51"/>
  <sheetViews>
    <sheetView topLeftCell="A17" zoomScaleNormal="100" workbookViewId="0">
      <selection activeCell="G23" sqref="G23"/>
    </sheetView>
  </sheetViews>
  <sheetFormatPr defaultColWidth="9.33203125" defaultRowHeight="15.6" x14ac:dyDescent="0.3"/>
  <cols>
    <col min="1" max="1" width="20.33203125" style="1" customWidth="1"/>
    <col min="2" max="2" width="42.6640625" style="1" bestFit="1" customWidth="1"/>
    <col min="3" max="3" width="10.44140625" style="1" bestFit="1" customWidth="1"/>
    <col min="4" max="8" width="10.33203125" style="1" bestFit="1" customWidth="1"/>
    <col min="9" max="9" width="8.6640625" style="1" bestFit="1" customWidth="1"/>
    <col min="10" max="10" width="10.33203125" style="1" bestFit="1" customWidth="1"/>
    <col min="11" max="12" width="19.33203125" style="1" bestFit="1" customWidth="1"/>
    <col min="13" max="13" width="20.5546875" style="1" bestFit="1" customWidth="1"/>
    <col min="14" max="14" width="8.6640625" style="1" bestFit="1" customWidth="1"/>
    <col min="15" max="15" width="18" style="1" bestFit="1" customWidth="1"/>
    <col min="16" max="16" width="10.33203125" style="1" bestFit="1" customWidth="1"/>
    <col min="17" max="17" width="20.5546875" style="1" bestFit="1" customWidth="1"/>
    <col min="18" max="18" width="18" style="1" bestFit="1" customWidth="1"/>
    <col min="19" max="21" width="20.5546875" style="1" bestFit="1" customWidth="1"/>
    <col min="22" max="22" width="19.33203125" style="1" bestFit="1" customWidth="1"/>
    <col min="23" max="24" width="20.5546875" style="1" bestFit="1" customWidth="1"/>
    <col min="25" max="25" width="19.33203125" style="1" bestFit="1" customWidth="1"/>
    <col min="26" max="29" width="20.5546875" style="1" bestFit="1" customWidth="1"/>
    <col min="30" max="31" width="19.33203125" style="1" bestFit="1" customWidth="1"/>
    <col min="32" max="32" width="21.6640625" style="1" bestFit="1" customWidth="1"/>
    <col min="33" max="34" width="19.33203125" style="1" bestFit="1" customWidth="1"/>
    <col min="35" max="35" width="21.6640625" style="1" bestFit="1" customWidth="1"/>
    <col min="36" max="36" width="20.5546875" style="1" bestFit="1" customWidth="1"/>
    <col min="37" max="37" width="21.6640625" style="1" bestFit="1" customWidth="1"/>
    <col min="38" max="16384" width="9.33203125" style="1"/>
  </cols>
  <sheetData>
    <row r="1" spans="1:39" ht="15.75" customHeight="1" x14ac:dyDescent="0.3">
      <c r="A1" s="112" t="s">
        <v>310</v>
      </c>
      <c r="B1" s="105"/>
      <c r="C1" s="105"/>
      <c r="D1" s="105"/>
      <c r="E1" s="105"/>
      <c r="F1" s="105"/>
      <c r="G1" s="105"/>
      <c r="H1" s="105"/>
      <c r="I1" s="105"/>
      <c r="J1" s="106"/>
      <c r="K1"/>
      <c r="L1"/>
      <c r="M1"/>
      <c r="N1"/>
      <c r="O1"/>
      <c r="P1"/>
      <c r="Q1"/>
      <c r="R1"/>
      <c r="S1"/>
      <c r="T1"/>
      <c r="U1"/>
      <c r="V1"/>
      <c r="W1"/>
      <c r="X1"/>
      <c r="Y1"/>
      <c r="Z1"/>
      <c r="AA1"/>
      <c r="AB1"/>
      <c r="AC1"/>
      <c r="AD1"/>
      <c r="AE1"/>
      <c r="AF1"/>
      <c r="AG1"/>
      <c r="AH1"/>
      <c r="AI1"/>
      <c r="AJ1"/>
      <c r="AK1"/>
      <c r="AL1"/>
      <c r="AM1"/>
    </row>
    <row r="2" spans="1:39" ht="15.75" customHeight="1" x14ac:dyDescent="0.3">
      <c r="A2" s="97"/>
      <c r="B2" s="98"/>
      <c r="C2" s="98"/>
      <c r="D2" s="98"/>
      <c r="E2" s="98"/>
      <c r="F2" s="98"/>
      <c r="G2" s="98"/>
      <c r="H2" s="98"/>
      <c r="I2" s="98"/>
      <c r="J2" s="107"/>
      <c r="K2"/>
      <c r="L2"/>
      <c r="M2"/>
      <c r="N2"/>
      <c r="O2"/>
      <c r="P2"/>
      <c r="Q2"/>
      <c r="R2"/>
      <c r="S2"/>
      <c r="T2"/>
      <c r="U2"/>
      <c r="V2"/>
      <c r="W2"/>
      <c r="X2"/>
      <c r="Y2"/>
      <c r="Z2"/>
      <c r="AA2"/>
      <c r="AB2"/>
      <c r="AC2"/>
      <c r="AD2"/>
      <c r="AE2"/>
      <c r="AF2"/>
      <c r="AG2"/>
      <c r="AH2"/>
      <c r="AI2"/>
      <c r="AJ2"/>
      <c r="AK2"/>
      <c r="AL2"/>
      <c r="AM2"/>
    </row>
    <row r="3" spans="1:39" ht="15.75" customHeight="1" x14ac:dyDescent="0.3">
      <c r="A3" s="97"/>
      <c r="B3" s="98"/>
      <c r="C3" s="98"/>
      <c r="D3" s="98"/>
      <c r="E3" s="98"/>
      <c r="F3" s="98"/>
      <c r="G3" s="98"/>
      <c r="H3" s="98"/>
      <c r="I3" s="98"/>
      <c r="J3" s="107"/>
      <c r="K3"/>
      <c r="L3"/>
      <c r="M3"/>
      <c r="N3"/>
      <c r="O3"/>
      <c r="P3"/>
      <c r="Q3"/>
      <c r="R3"/>
      <c r="S3"/>
      <c r="T3"/>
      <c r="U3"/>
      <c r="V3"/>
      <c r="W3"/>
      <c r="X3"/>
      <c r="Y3"/>
      <c r="Z3"/>
      <c r="AA3"/>
      <c r="AB3"/>
      <c r="AC3"/>
      <c r="AD3"/>
      <c r="AE3"/>
      <c r="AF3"/>
      <c r="AG3"/>
      <c r="AH3"/>
      <c r="AI3"/>
      <c r="AJ3"/>
      <c r="AK3"/>
      <c r="AL3"/>
      <c r="AM3"/>
    </row>
    <row r="4" spans="1:39" ht="15.75" customHeight="1" x14ac:dyDescent="0.3">
      <c r="A4" s="97"/>
      <c r="B4" s="98"/>
      <c r="C4" s="98"/>
      <c r="D4" s="98"/>
      <c r="E4" s="98"/>
      <c r="F4" s="98"/>
      <c r="G4" s="98"/>
      <c r="H4" s="98"/>
      <c r="I4" s="98"/>
      <c r="J4" s="107"/>
      <c r="K4"/>
      <c r="L4"/>
      <c r="M4"/>
      <c r="N4"/>
      <c r="O4"/>
      <c r="P4"/>
      <c r="Q4"/>
      <c r="R4"/>
      <c r="S4"/>
      <c r="T4"/>
      <c r="U4"/>
      <c r="V4"/>
      <c r="W4"/>
      <c r="X4"/>
      <c r="Y4"/>
      <c r="Z4"/>
      <c r="AA4"/>
      <c r="AB4"/>
      <c r="AC4"/>
      <c r="AD4"/>
      <c r="AE4"/>
      <c r="AF4"/>
      <c r="AG4"/>
      <c r="AH4"/>
      <c r="AI4"/>
      <c r="AJ4"/>
      <c r="AK4"/>
      <c r="AL4"/>
      <c r="AM4"/>
    </row>
    <row r="5" spans="1:39" x14ac:dyDescent="0.3">
      <c r="A5" s="108"/>
      <c r="B5" s="109"/>
      <c r="C5" s="109"/>
      <c r="D5" s="109"/>
      <c r="E5" s="109"/>
      <c r="F5" s="109"/>
      <c r="G5" s="109"/>
      <c r="H5" s="109"/>
      <c r="I5" s="109"/>
      <c r="J5" s="110"/>
      <c r="K5"/>
      <c r="L5"/>
      <c r="M5"/>
      <c r="N5"/>
      <c r="O5"/>
      <c r="P5"/>
      <c r="Q5"/>
      <c r="R5"/>
      <c r="S5"/>
      <c r="T5"/>
      <c r="U5"/>
      <c r="V5"/>
      <c r="W5"/>
      <c r="X5"/>
      <c r="Y5"/>
      <c r="Z5"/>
      <c r="AA5"/>
      <c r="AB5"/>
      <c r="AC5"/>
      <c r="AD5"/>
      <c r="AE5"/>
      <c r="AF5"/>
      <c r="AG5"/>
      <c r="AH5"/>
      <c r="AI5"/>
      <c r="AJ5"/>
      <c r="AK5"/>
      <c r="AL5"/>
      <c r="AM5"/>
    </row>
    <row r="6" spans="1:39" x14ac:dyDescent="0.3">
      <c r="A6" s="96" t="s">
        <v>162</v>
      </c>
      <c r="B6" s="96"/>
      <c r="C6" s="116" t="s">
        <v>166</v>
      </c>
      <c r="D6" s="117"/>
      <c r="E6" s="117"/>
      <c r="F6" s="117"/>
      <c r="G6" s="117"/>
      <c r="H6" s="117"/>
      <c r="I6" s="117"/>
      <c r="J6" s="118"/>
      <c r="K6"/>
      <c r="L6"/>
      <c r="M6"/>
      <c r="N6"/>
      <c r="O6"/>
      <c r="P6"/>
      <c r="Q6"/>
      <c r="R6"/>
      <c r="S6"/>
      <c r="T6"/>
      <c r="U6"/>
      <c r="V6"/>
      <c r="W6"/>
      <c r="X6"/>
      <c r="Y6"/>
      <c r="Z6"/>
      <c r="AA6"/>
      <c r="AB6"/>
      <c r="AC6"/>
      <c r="AD6"/>
      <c r="AE6"/>
      <c r="AF6"/>
      <c r="AG6"/>
      <c r="AH6"/>
      <c r="AI6"/>
      <c r="AJ6"/>
      <c r="AK6"/>
      <c r="AL6"/>
      <c r="AM6"/>
    </row>
    <row r="7" spans="1:39" x14ac:dyDescent="0.3">
      <c r="A7" s="19" t="s">
        <v>156</v>
      </c>
      <c r="B7" s="1" t="s">
        <v>157</v>
      </c>
      <c r="C7" s="11" t="s">
        <v>121</v>
      </c>
      <c r="D7" s="11" t="s">
        <v>122</v>
      </c>
      <c r="E7" s="11" t="s">
        <v>123</v>
      </c>
      <c r="F7" s="11" t="s">
        <v>124</v>
      </c>
      <c r="G7" s="11" t="s">
        <v>125</v>
      </c>
      <c r="H7" s="11" t="s">
        <v>126</v>
      </c>
      <c r="I7" s="11" t="s">
        <v>127</v>
      </c>
      <c r="J7" s="11" t="s">
        <v>128</v>
      </c>
    </row>
    <row r="8" spans="1:39" x14ac:dyDescent="0.3">
      <c r="A8" s="11" t="s">
        <v>11</v>
      </c>
      <c r="B8" s="11" t="s">
        <v>131</v>
      </c>
      <c r="C8" s="16" t="s">
        <v>111</v>
      </c>
      <c r="D8" s="17" t="s">
        <v>112</v>
      </c>
      <c r="E8" s="16" t="s">
        <v>111</v>
      </c>
      <c r="F8" s="11"/>
      <c r="G8" s="11"/>
      <c r="H8" s="11"/>
      <c r="I8" s="11"/>
      <c r="J8" s="11"/>
    </row>
    <row r="9" spans="1:39" x14ac:dyDescent="0.3">
      <c r="A9" s="11" t="s">
        <v>19</v>
      </c>
      <c r="B9" s="11" t="s">
        <v>131</v>
      </c>
      <c r="C9" s="16" t="s">
        <v>111</v>
      </c>
      <c r="D9" s="17" t="s">
        <v>112</v>
      </c>
      <c r="E9" s="17" t="s">
        <v>112</v>
      </c>
      <c r="F9" s="11"/>
      <c r="G9" s="11"/>
      <c r="H9" s="11"/>
      <c r="I9" s="11"/>
      <c r="J9" s="11"/>
    </row>
    <row r="10" spans="1:39" x14ac:dyDescent="0.3">
      <c r="A10" s="11" t="s">
        <v>30</v>
      </c>
      <c r="B10" s="11" t="s">
        <v>131</v>
      </c>
      <c r="C10" s="16" t="s">
        <v>111</v>
      </c>
      <c r="D10" s="17" t="s">
        <v>112</v>
      </c>
      <c r="E10" s="17" t="s">
        <v>112</v>
      </c>
      <c r="F10" s="11"/>
      <c r="G10" s="11"/>
      <c r="H10" s="11"/>
      <c r="I10" s="11"/>
      <c r="J10" s="11"/>
    </row>
    <row r="11" spans="1:39" x14ac:dyDescent="0.3">
      <c r="A11" s="11" t="s">
        <v>34</v>
      </c>
      <c r="B11" s="11" t="s">
        <v>131</v>
      </c>
      <c r="C11" s="16" t="s">
        <v>111</v>
      </c>
      <c r="D11" s="17" t="s">
        <v>112</v>
      </c>
      <c r="E11" s="16" t="s">
        <v>111</v>
      </c>
      <c r="F11" s="11"/>
      <c r="G11" s="11"/>
      <c r="H11" s="11"/>
      <c r="I11" s="11"/>
      <c r="J11" s="11"/>
    </row>
    <row r="12" spans="1:39" x14ac:dyDescent="0.3">
      <c r="A12" s="11" t="s">
        <v>37</v>
      </c>
      <c r="B12" s="11" t="s">
        <v>131</v>
      </c>
      <c r="C12" s="16" t="s">
        <v>111</v>
      </c>
      <c r="D12" s="17" t="s">
        <v>112</v>
      </c>
      <c r="E12" s="17" t="s">
        <v>112</v>
      </c>
      <c r="F12" s="11"/>
      <c r="G12" s="11"/>
      <c r="H12" s="11"/>
      <c r="I12" s="11"/>
      <c r="J12" s="11"/>
    </row>
    <row r="13" spans="1:39" x14ac:dyDescent="0.3">
      <c r="A13" s="11" t="s">
        <v>38</v>
      </c>
      <c r="B13" s="11" t="s">
        <v>131</v>
      </c>
      <c r="C13" s="17" t="s">
        <v>112</v>
      </c>
      <c r="D13" s="17" t="s">
        <v>112</v>
      </c>
      <c r="E13" s="17" t="s">
        <v>112</v>
      </c>
      <c r="F13" s="11"/>
      <c r="G13" s="11"/>
      <c r="H13" s="11"/>
      <c r="I13" s="30"/>
      <c r="J13" s="11"/>
    </row>
    <row r="14" spans="1:39" x14ac:dyDescent="0.3">
      <c r="A14" s="11" t="s">
        <v>41</v>
      </c>
      <c r="B14" s="11" t="s">
        <v>313</v>
      </c>
      <c r="C14" s="11"/>
      <c r="D14" s="17" t="s">
        <v>112</v>
      </c>
      <c r="E14" s="17" t="s">
        <v>112</v>
      </c>
      <c r="F14" s="16" t="s">
        <v>111</v>
      </c>
      <c r="G14" s="17" t="s">
        <v>112</v>
      </c>
      <c r="H14" s="16" t="s">
        <v>111</v>
      </c>
      <c r="I14" s="11"/>
      <c r="J14" s="11"/>
    </row>
    <row r="15" spans="1:39" x14ac:dyDescent="0.3">
      <c r="A15" s="11" t="s">
        <v>44</v>
      </c>
      <c r="B15" s="11" t="s">
        <v>313</v>
      </c>
      <c r="C15" s="11"/>
      <c r="D15" s="11"/>
      <c r="E15" s="17" t="s">
        <v>112</v>
      </c>
      <c r="F15" s="16" t="s">
        <v>111</v>
      </c>
      <c r="G15" s="17" t="s">
        <v>112</v>
      </c>
      <c r="H15" s="11"/>
      <c r="I15" s="11"/>
      <c r="J15" s="11"/>
    </row>
    <row r="16" spans="1:39" x14ac:dyDescent="0.3">
      <c r="A16" s="11" t="s">
        <v>46</v>
      </c>
      <c r="B16" s="11" t="s">
        <v>313</v>
      </c>
      <c r="C16" s="11"/>
      <c r="D16" s="11"/>
      <c r="E16" s="17" t="s">
        <v>112</v>
      </c>
      <c r="F16" s="16" t="s">
        <v>111</v>
      </c>
      <c r="G16" s="17" t="s">
        <v>112</v>
      </c>
      <c r="H16" s="11"/>
      <c r="I16" s="11"/>
      <c r="J16" s="11"/>
    </row>
    <row r="17" spans="1:10" x14ac:dyDescent="0.3">
      <c r="A17" s="11" t="s">
        <v>48</v>
      </c>
      <c r="B17" s="11" t="s">
        <v>313</v>
      </c>
      <c r="C17" s="11"/>
      <c r="D17" s="11"/>
      <c r="E17" s="17" t="s">
        <v>112</v>
      </c>
      <c r="F17" s="16" t="s">
        <v>111</v>
      </c>
      <c r="G17" s="17" t="s">
        <v>112</v>
      </c>
      <c r="H17" s="11"/>
      <c r="I17" s="11"/>
      <c r="J17" s="11"/>
    </row>
    <row r="18" spans="1:10" x14ac:dyDescent="0.3">
      <c r="A18" s="11" t="s">
        <v>49</v>
      </c>
      <c r="B18" s="11" t="s">
        <v>313</v>
      </c>
      <c r="C18" s="11"/>
      <c r="D18" s="11"/>
      <c r="E18" s="17" t="s">
        <v>112</v>
      </c>
      <c r="F18" s="16" t="s">
        <v>111</v>
      </c>
      <c r="G18" s="17" t="s">
        <v>112</v>
      </c>
      <c r="H18" s="11"/>
      <c r="I18" s="11"/>
      <c r="J18" s="11"/>
    </row>
    <row r="19" spans="1:10" x14ac:dyDescent="0.3">
      <c r="A19" s="11" t="s">
        <v>50</v>
      </c>
      <c r="B19" s="11" t="s">
        <v>313</v>
      </c>
      <c r="C19" s="11"/>
      <c r="D19" s="11"/>
      <c r="E19" s="17" t="s">
        <v>112</v>
      </c>
      <c r="F19" s="16" t="s">
        <v>111</v>
      </c>
      <c r="G19" s="17" t="s">
        <v>112</v>
      </c>
      <c r="H19" s="11"/>
      <c r="I19" s="11"/>
      <c r="J19" s="11"/>
    </row>
    <row r="20" spans="1:10" x14ac:dyDescent="0.3">
      <c r="A20" s="11" t="s">
        <v>52</v>
      </c>
      <c r="B20" s="11" t="s">
        <v>132</v>
      </c>
      <c r="C20" s="11"/>
      <c r="D20" s="11"/>
      <c r="E20" s="11"/>
      <c r="F20" s="11"/>
      <c r="G20" s="11"/>
      <c r="H20" s="11"/>
      <c r="I20" s="11"/>
      <c r="J20" s="11"/>
    </row>
    <row r="21" spans="1:10" x14ac:dyDescent="0.3">
      <c r="A21" s="11" t="s">
        <v>54</v>
      </c>
      <c r="B21" s="11" t="s">
        <v>132</v>
      </c>
      <c r="C21" s="11"/>
      <c r="D21" s="11"/>
      <c r="E21" s="11"/>
      <c r="F21" s="11"/>
      <c r="G21" s="11"/>
      <c r="H21" s="17" t="s">
        <v>112</v>
      </c>
      <c r="I21" s="11"/>
      <c r="J21" s="11"/>
    </row>
    <row r="22" spans="1:10" x14ac:dyDescent="0.3">
      <c r="A22" s="11" t="s">
        <v>55</v>
      </c>
      <c r="B22" s="11" t="s">
        <v>132</v>
      </c>
      <c r="C22" s="11"/>
      <c r="D22" s="11"/>
      <c r="E22" s="17" t="s">
        <v>112</v>
      </c>
      <c r="F22" s="11"/>
      <c r="G22" s="11"/>
      <c r="H22" s="11"/>
      <c r="I22" s="11"/>
      <c r="J22" s="11"/>
    </row>
    <row r="23" spans="1:10" x14ac:dyDescent="0.3">
      <c r="A23" s="11" t="s">
        <v>57</v>
      </c>
      <c r="B23" s="11" t="s">
        <v>132</v>
      </c>
      <c r="C23" s="11"/>
      <c r="D23" s="11"/>
      <c r="E23" s="11"/>
      <c r="F23" s="11"/>
      <c r="G23" s="11"/>
      <c r="H23" s="17" t="s">
        <v>112</v>
      </c>
      <c r="I23" s="11"/>
      <c r="J23" s="11"/>
    </row>
    <row r="24" spans="1:10" x14ac:dyDescent="0.3">
      <c r="A24" s="11" t="s">
        <v>58</v>
      </c>
      <c r="B24" s="11" t="s">
        <v>132</v>
      </c>
      <c r="C24" s="11"/>
      <c r="D24" s="11"/>
      <c r="E24" s="11"/>
      <c r="F24" s="11"/>
      <c r="G24" s="11"/>
      <c r="H24" s="17" t="s">
        <v>112</v>
      </c>
      <c r="I24" s="11"/>
      <c r="J24" s="11"/>
    </row>
    <row r="25" spans="1:10" x14ac:dyDescent="0.3">
      <c r="A25" s="11" t="s">
        <v>60</v>
      </c>
      <c r="B25" s="11" t="s">
        <v>133</v>
      </c>
      <c r="C25" s="11"/>
      <c r="D25" s="11"/>
      <c r="E25" s="11"/>
      <c r="F25" s="11"/>
      <c r="G25" s="11"/>
      <c r="H25" s="11"/>
      <c r="I25" s="16" t="s">
        <v>111</v>
      </c>
      <c r="J25" s="11"/>
    </row>
    <row r="26" spans="1:10" x14ac:dyDescent="0.3">
      <c r="A26" s="11" t="s">
        <v>61</v>
      </c>
      <c r="B26" s="11" t="s">
        <v>133</v>
      </c>
      <c r="C26" s="11"/>
      <c r="D26" s="11"/>
      <c r="E26" s="11"/>
      <c r="F26" s="11"/>
      <c r="G26" s="11"/>
      <c r="H26" s="11"/>
      <c r="I26" s="16" t="s">
        <v>111</v>
      </c>
      <c r="J26" s="11"/>
    </row>
    <row r="27" spans="1:10" x14ac:dyDescent="0.3">
      <c r="A27" s="11" t="s">
        <v>63</v>
      </c>
      <c r="B27" s="11" t="s">
        <v>132</v>
      </c>
      <c r="C27" s="11"/>
      <c r="D27" s="11"/>
      <c r="E27" s="11"/>
      <c r="F27" s="11"/>
      <c r="G27" s="11"/>
      <c r="H27" s="11"/>
      <c r="I27" s="11"/>
      <c r="J27" s="11"/>
    </row>
    <row r="28" spans="1:10" x14ac:dyDescent="0.3">
      <c r="A28" s="11" t="s">
        <v>64</v>
      </c>
      <c r="B28" s="11" t="s">
        <v>132</v>
      </c>
      <c r="C28" s="11"/>
      <c r="D28" s="11"/>
      <c r="E28" s="11"/>
      <c r="F28" s="11"/>
      <c r="G28" s="11"/>
      <c r="H28" s="11"/>
      <c r="I28" s="11"/>
      <c r="J28" s="11"/>
    </row>
    <row r="29" spans="1:10" x14ac:dyDescent="0.3">
      <c r="A29" s="11" t="s">
        <v>65</v>
      </c>
      <c r="B29" s="11" t="s">
        <v>132</v>
      </c>
      <c r="C29" s="11"/>
      <c r="D29" s="11"/>
      <c r="E29" s="17" t="s">
        <v>112</v>
      </c>
      <c r="F29" s="11"/>
      <c r="G29" s="11"/>
      <c r="H29" s="11"/>
      <c r="I29" s="11"/>
      <c r="J29" s="11"/>
    </row>
    <row r="30" spans="1:10" x14ac:dyDescent="0.3">
      <c r="A30" s="11" t="s">
        <v>66</v>
      </c>
      <c r="B30" s="11" t="s">
        <v>132</v>
      </c>
      <c r="C30" s="11"/>
      <c r="D30" s="11"/>
      <c r="E30" s="11"/>
      <c r="F30" s="11"/>
      <c r="G30" s="11"/>
      <c r="H30" s="11"/>
      <c r="I30" s="11"/>
      <c r="J30" s="11"/>
    </row>
    <row r="31" spans="1:10" x14ac:dyDescent="0.3">
      <c r="A31"/>
      <c r="B31"/>
      <c r="C31"/>
      <c r="D31"/>
      <c r="E31"/>
      <c r="F31"/>
      <c r="G31"/>
      <c r="H31"/>
      <c r="I31"/>
      <c r="J31"/>
    </row>
    <row r="32" spans="1:10" x14ac:dyDescent="0.3">
      <c r="A32"/>
      <c r="B32"/>
      <c r="C32"/>
      <c r="D32"/>
      <c r="E32"/>
      <c r="F32"/>
      <c r="G32"/>
      <c r="H32"/>
      <c r="I32"/>
      <c r="J32"/>
    </row>
    <row r="33" spans="1:11" x14ac:dyDescent="0.3">
      <c r="A33" s="33">
        <v>0</v>
      </c>
      <c r="B33" s="1" t="s">
        <v>160</v>
      </c>
      <c r="C33"/>
      <c r="D33"/>
      <c r="E33"/>
      <c r="F33"/>
      <c r="G33"/>
      <c r="H33"/>
      <c r="I33"/>
      <c r="J33"/>
    </row>
    <row r="34" spans="1:11" x14ac:dyDescent="0.3">
      <c r="A34" s="34">
        <v>34</v>
      </c>
      <c r="B34" s="1" t="s">
        <v>159</v>
      </c>
      <c r="C34"/>
      <c r="D34"/>
      <c r="E34"/>
      <c r="F34"/>
      <c r="G34"/>
      <c r="H34"/>
      <c r="I34"/>
      <c r="J34"/>
    </row>
    <row r="35" spans="1:11" x14ac:dyDescent="0.3">
      <c r="A35" s="35">
        <v>62</v>
      </c>
      <c r="B35" s="1" t="s">
        <v>158</v>
      </c>
      <c r="C35"/>
      <c r="D35"/>
      <c r="E35"/>
      <c r="F35"/>
      <c r="G35"/>
      <c r="H35"/>
      <c r="I35"/>
      <c r="J35"/>
    </row>
    <row r="36" spans="1:11" x14ac:dyDescent="0.3">
      <c r="A36"/>
      <c r="B36"/>
      <c r="C36"/>
      <c r="D36"/>
      <c r="E36"/>
      <c r="F36"/>
      <c r="G36"/>
      <c r="H36"/>
      <c r="I36"/>
      <c r="J36"/>
    </row>
    <row r="37" spans="1:11" x14ac:dyDescent="0.3">
      <c r="A37"/>
      <c r="B37"/>
      <c r="C37"/>
      <c r="D37"/>
      <c r="E37"/>
      <c r="F37"/>
      <c r="G37"/>
      <c r="H37"/>
      <c r="I37"/>
      <c r="J37"/>
    </row>
    <row r="38" spans="1:11" x14ac:dyDescent="0.3">
      <c r="A38"/>
      <c r="B38"/>
      <c r="C38"/>
      <c r="D38"/>
      <c r="E38"/>
      <c r="F38"/>
      <c r="G38"/>
      <c r="H38"/>
      <c r="I38"/>
      <c r="J38"/>
    </row>
    <row r="39" spans="1:11" x14ac:dyDescent="0.3">
      <c r="A39"/>
      <c r="B39"/>
      <c r="C39"/>
      <c r="D39"/>
      <c r="E39"/>
      <c r="F39"/>
      <c r="G39"/>
      <c r="H39"/>
      <c r="I39"/>
      <c r="J39"/>
      <c r="K39"/>
    </row>
    <row r="40" spans="1:11" x14ac:dyDescent="0.3">
      <c r="A40"/>
      <c r="B40"/>
      <c r="C40"/>
      <c r="D40"/>
      <c r="E40"/>
      <c r="F40"/>
      <c r="G40"/>
      <c r="H40"/>
      <c r="I40"/>
      <c r="J40"/>
      <c r="K40"/>
    </row>
    <row r="41" spans="1:11" x14ac:dyDescent="0.3">
      <c r="A41"/>
      <c r="B41"/>
      <c r="C41"/>
      <c r="D41"/>
      <c r="E41"/>
      <c r="F41"/>
      <c r="G41"/>
      <c r="H41"/>
      <c r="I41"/>
      <c r="J41"/>
      <c r="K41"/>
    </row>
    <row r="42" spans="1:11" x14ac:dyDescent="0.3">
      <c r="A42"/>
      <c r="B42"/>
      <c r="C42"/>
      <c r="D42"/>
      <c r="E42"/>
      <c r="F42"/>
      <c r="G42"/>
      <c r="H42"/>
      <c r="I42"/>
      <c r="J42"/>
      <c r="K42"/>
    </row>
    <row r="43" spans="1:11" x14ac:dyDescent="0.3">
      <c r="A43"/>
      <c r="B43"/>
      <c r="C43"/>
      <c r="D43"/>
      <c r="E43"/>
      <c r="F43"/>
      <c r="G43"/>
      <c r="H43"/>
      <c r="I43"/>
      <c r="J43"/>
      <c r="K43"/>
    </row>
    <row r="44" spans="1:11" x14ac:dyDescent="0.3">
      <c r="A44"/>
      <c r="B44"/>
      <c r="C44"/>
      <c r="D44"/>
      <c r="E44"/>
      <c r="F44"/>
      <c r="G44"/>
      <c r="H44"/>
      <c r="I44"/>
      <c r="J44"/>
      <c r="K44"/>
    </row>
    <row r="45" spans="1:11" x14ac:dyDescent="0.3">
      <c r="A45"/>
      <c r="B45"/>
      <c r="C45"/>
      <c r="D45"/>
      <c r="E45"/>
      <c r="F45"/>
      <c r="G45"/>
      <c r="H45"/>
      <c r="I45"/>
      <c r="J45"/>
      <c r="K45"/>
    </row>
    <row r="46" spans="1:11" x14ac:dyDescent="0.3">
      <c r="A46"/>
      <c r="B46"/>
      <c r="C46"/>
      <c r="D46"/>
      <c r="E46"/>
      <c r="F46"/>
      <c r="G46"/>
      <c r="H46"/>
      <c r="I46"/>
      <c r="J46"/>
      <c r="K46"/>
    </row>
    <row r="47" spans="1:11" x14ac:dyDescent="0.3">
      <c r="A47"/>
      <c r="B47"/>
      <c r="C47"/>
      <c r="D47"/>
      <c r="E47"/>
      <c r="F47"/>
      <c r="G47"/>
      <c r="H47"/>
      <c r="I47"/>
      <c r="J47"/>
      <c r="K47"/>
    </row>
    <row r="48" spans="1:11" x14ac:dyDescent="0.3">
      <c r="A48"/>
      <c r="B48"/>
      <c r="C48"/>
      <c r="D48"/>
      <c r="E48"/>
      <c r="F48"/>
      <c r="G48"/>
      <c r="H48"/>
      <c r="I48"/>
      <c r="J48"/>
      <c r="K48"/>
    </row>
    <row r="49" spans="1:11" x14ac:dyDescent="0.3">
      <c r="A49"/>
      <c r="B49"/>
      <c r="C49"/>
      <c r="D49"/>
      <c r="E49"/>
      <c r="F49"/>
      <c r="G49"/>
      <c r="H49"/>
      <c r="I49"/>
      <c r="J49"/>
      <c r="K49"/>
    </row>
    <row r="50" spans="1:11" x14ac:dyDescent="0.3">
      <c r="A50"/>
      <c r="B50"/>
      <c r="C50"/>
      <c r="D50"/>
      <c r="E50"/>
      <c r="F50"/>
      <c r="G50"/>
      <c r="H50"/>
      <c r="I50"/>
      <c r="J50"/>
      <c r="K50"/>
    </row>
    <row r="51" spans="1:11" x14ac:dyDescent="0.3">
      <c r="A51"/>
      <c r="B51"/>
      <c r="C51"/>
      <c r="D51"/>
      <c r="E51"/>
      <c r="F51"/>
      <c r="G51"/>
      <c r="H51"/>
      <c r="I51"/>
      <c r="J51"/>
      <c r="K51"/>
    </row>
  </sheetData>
  <mergeCells count="3">
    <mergeCell ref="A1:J5"/>
    <mergeCell ref="A6:B6"/>
    <mergeCell ref="C6:J6"/>
  </mergeCells>
  <pageMargins left="0.511811024" right="0.511811024" top="0.78740157499999996" bottom="0.78740157499999996" header="0.31496062000000002" footer="0.31496062000000002"/>
  <pageSetup paperSize="9" orientation="portrait" r:id="rId1"/>
  <tableParts count="2">
    <tablePart r:id="rId2"/>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43"/>
  <sheetViews>
    <sheetView topLeftCell="A12" zoomScaleNormal="100" workbookViewId="0">
      <selection activeCell="H23" sqref="H23"/>
    </sheetView>
  </sheetViews>
  <sheetFormatPr defaultColWidth="9.33203125" defaultRowHeight="15.6" x14ac:dyDescent="0.3"/>
  <cols>
    <col min="1" max="1" width="19" style="1" customWidth="1"/>
    <col min="2" max="2" width="42.6640625" style="1" bestFit="1" customWidth="1"/>
    <col min="3" max="3" width="10.44140625" style="1" bestFit="1" customWidth="1"/>
    <col min="4" max="8" width="10.33203125" style="1" bestFit="1" customWidth="1"/>
    <col min="9" max="9" width="8.6640625" style="1" bestFit="1" customWidth="1"/>
    <col min="10" max="10" width="10.33203125" style="1" bestFit="1" customWidth="1"/>
    <col min="11" max="12" width="19.33203125" style="1" bestFit="1" customWidth="1"/>
    <col min="13" max="13" width="20.5546875" style="1" bestFit="1" customWidth="1"/>
    <col min="14" max="14" width="8.6640625" style="1" bestFit="1" customWidth="1"/>
    <col min="15" max="15" width="18" style="1" bestFit="1" customWidth="1"/>
    <col min="16" max="16" width="10.33203125" style="1" bestFit="1" customWidth="1"/>
    <col min="17" max="17" width="20.5546875" style="1" bestFit="1" customWidth="1"/>
    <col min="18" max="18" width="18" style="1" bestFit="1" customWidth="1"/>
    <col min="19" max="21" width="20.5546875" style="1" bestFit="1" customWidth="1"/>
    <col min="22" max="22" width="19.33203125" style="1" bestFit="1" customWidth="1"/>
    <col min="23" max="24" width="20.5546875" style="1" bestFit="1" customWidth="1"/>
    <col min="25" max="25" width="19.33203125" style="1" bestFit="1" customWidth="1"/>
    <col min="26" max="29" width="20.5546875" style="1" bestFit="1" customWidth="1"/>
    <col min="30" max="31" width="19.33203125" style="1" bestFit="1" customWidth="1"/>
    <col min="32" max="32" width="21.6640625" style="1" bestFit="1" customWidth="1"/>
    <col min="33" max="34" width="19.33203125" style="1" bestFit="1" customWidth="1"/>
    <col min="35" max="35" width="21.6640625" style="1" bestFit="1" customWidth="1"/>
    <col min="36" max="36" width="20.5546875" style="1" bestFit="1" customWidth="1"/>
    <col min="37" max="37" width="21.6640625" style="1" bestFit="1" customWidth="1"/>
    <col min="38" max="16384" width="9.33203125" style="1"/>
  </cols>
  <sheetData>
    <row r="1" spans="1:39" ht="15.75" customHeight="1" x14ac:dyDescent="0.3">
      <c r="A1" s="104" t="s">
        <v>311</v>
      </c>
      <c r="B1" s="105"/>
      <c r="C1" s="105"/>
      <c r="D1" s="105"/>
      <c r="E1" s="105"/>
      <c r="F1" s="105"/>
      <c r="G1" s="105"/>
      <c r="H1" s="105"/>
      <c r="I1" s="105"/>
      <c r="J1" s="106"/>
      <c r="K1"/>
      <c r="L1"/>
      <c r="M1"/>
      <c r="N1"/>
      <c r="O1"/>
      <c r="P1"/>
      <c r="Q1"/>
      <c r="R1"/>
      <c r="S1"/>
      <c r="T1"/>
      <c r="U1"/>
      <c r="V1"/>
      <c r="W1"/>
      <c r="X1"/>
      <c r="Y1"/>
      <c r="Z1"/>
      <c r="AA1"/>
      <c r="AB1"/>
      <c r="AC1"/>
      <c r="AD1"/>
      <c r="AE1"/>
      <c r="AF1"/>
      <c r="AG1"/>
      <c r="AH1"/>
      <c r="AI1"/>
      <c r="AJ1"/>
      <c r="AK1"/>
      <c r="AL1"/>
      <c r="AM1"/>
    </row>
    <row r="2" spans="1:39" ht="15.75" customHeight="1" x14ac:dyDescent="0.3">
      <c r="A2" s="97"/>
      <c r="B2" s="98"/>
      <c r="C2" s="98"/>
      <c r="D2" s="98"/>
      <c r="E2" s="98"/>
      <c r="F2" s="98"/>
      <c r="G2" s="98"/>
      <c r="H2" s="98"/>
      <c r="I2" s="98"/>
      <c r="J2" s="107"/>
      <c r="K2"/>
      <c r="L2"/>
      <c r="M2"/>
      <c r="N2"/>
      <c r="O2"/>
      <c r="P2"/>
      <c r="Q2"/>
      <c r="R2"/>
      <c r="S2"/>
      <c r="T2"/>
      <c r="U2"/>
      <c r="V2"/>
      <c r="W2"/>
      <c r="X2"/>
      <c r="Y2"/>
      <c r="Z2"/>
      <c r="AA2"/>
      <c r="AB2"/>
      <c r="AC2"/>
      <c r="AD2"/>
      <c r="AE2"/>
      <c r="AF2"/>
      <c r="AG2"/>
      <c r="AH2"/>
      <c r="AI2"/>
      <c r="AJ2"/>
      <c r="AK2"/>
      <c r="AL2"/>
      <c r="AM2"/>
    </row>
    <row r="3" spans="1:39" ht="15.75" customHeight="1" x14ac:dyDescent="0.3">
      <c r="A3" s="97"/>
      <c r="B3" s="98"/>
      <c r="C3" s="98"/>
      <c r="D3" s="98"/>
      <c r="E3" s="98"/>
      <c r="F3" s="98"/>
      <c r="G3" s="98"/>
      <c r="H3" s="98"/>
      <c r="I3" s="98"/>
      <c r="J3" s="107"/>
      <c r="K3"/>
      <c r="L3"/>
      <c r="M3"/>
      <c r="N3"/>
      <c r="O3"/>
      <c r="P3"/>
      <c r="Q3"/>
      <c r="R3"/>
      <c r="S3"/>
      <c r="T3"/>
      <c r="U3"/>
      <c r="V3"/>
      <c r="W3"/>
      <c r="X3"/>
      <c r="Y3"/>
      <c r="Z3"/>
      <c r="AA3"/>
      <c r="AB3"/>
      <c r="AC3"/>
      <c r="AD3"/>
      <c r="AE3"/>
      <c r="AF3"/>
      <c r="AG3"/>
      <c r="AH3"/>
      <c r="AI3"/>
      <c r="AJ3"/>
      <c r="AK3"/>
      <c r="AL3"/>
      <c r="AM3"/>
    </row>
    <row r="4" spans="1:39" ht="15.75" customHeight="1" x14ac:dyDescent="0.3">
      <c r="A4" s="97"/>
      <c r="B4" s="98"/>
      <c r="C4" s="98"/>
      <c r="D4" s="98"/>
      <c r="E4" s="98"/>
      <c r="F4" s="98"/>
      <c r="G4" s="98"/>
      <c r="H4" s="98"/>
      <c r="I4" s="98"/>
      <c r="J4" s="107"/>
      <c r="K4"/>
      <c r="L4"/>
      <c r="M4"/>
      <c r="N4"/>
      <c r="O4"/>
      <c r="P4"/>
      <c r="Q4"/>
      <c r="R4"/>
      <c r="S4"/>
      <c r="T4"/>
      <c r="U4"/>
      <c r="V4"/>
      <c r="W4"/>
      <c r="X4"/>
      <c r="Y4"/>
      <c r="Z4"/>
      <c r="AA4"/>
      <c r="AB4"/>
      <c r="AC4"/>
      <c r="AD4"/>
      <c r="AE4"/>
      <c r="AF4"/>
      <c r="AG4"/>
      <c r="AH4"/>
      <c r="AI4"/>
      <c r="AJ4"/>
      <c r="AK4"/>
      <c r="AL4"/>
      <c r="AM4"/>
    </row>
    <row r="5" spans="1:39" x14ac:dyDescent="0.3">
      <c r="A5" s="108"/>
      <c r="B5" s="109"/>
      <c r="C5" s="109"/>
      <c r="D5" s="109"/>
      <c r="E5" s="109"/>
      <c r="F5" s="109"/>
      <c r="G5" s="109"/>
      <c r="H5" s="109"/>
      <c r="I5" s="109"/>
      <c r="J5" s="110"/>
      <c r="K5"/>
      <c r="L5"/>
      <c r="M5"/>
      <c r="N5"/>
      <c r="O5"/>
      <c r="P5"/>
      <c r="Q5"/>
      <c r="R5"/>
      <c r="S5"/>
      <c r="T5"/>
      <c r="U5"/>
      <c r="V5"/>
      <c r="W5"/>
      <c r="X5"/>
      <c r="Y5"/>
      <c r="Z5"/>
      <c r="AA5"/>
      <c r="AB5"/>
      <c r="AC5"/>
      <c r="AD5"/>
      <c r="AE5"/>
      <c r="AF5"/>
      <c r="AG5"/>
      <c r="AH5"/>
      <c r="AI5"/>
      <c r="AJ5"/>
      <c r="AK5"/>
      <c r="AL5"/>
      <c r="AM5"/>
    </row>
    <row r="6" spans="1:39" x14ac:dyDescent="0.3">
      <c r="A6" s="96" t="s">
        <v>162</v>
      </c>
      <c r="B6" s="96"/>
      <c r="C6" s="116" t="s">
        <v>166</v>
      </c>
      <c r="D6" s="117"/>
      <c r="E6" s="117"/>
      <c r="F6" s="117"/>
      <c r="G6" s="117"/>
      <c r="H6" s="117"/>
      <c r="I6" s="117"/>
      <c r="J6" s="118"/>
      <c r="K6"/>
      <c r="L6"/>
      <c r="M6"/>
      <c r="N6"/>
      <c r="O6"/>
      <c r="P6"/>
      <c r="Q6"/>
      <c r="R6"/>
      <c r="S6"/>
      <c r="T6"/>
      <c r="U6"/>
      <c r="V6"/>
      <c r="W6"/>
      <c r="X6"/>
      <c r="Y6"/>
      <c r="Z6"/>
      <c r="AA6"/>
      <c r="AB6"/>
      <c r="AC6"/>
      <c r="AD6"/>
      <c r="AE6"/>
      <c r="AF6"/>
      <c r="AG6"/>
      <c r="AH6"/>
      <c r="AI6"/>
      <c r="AJ6"/>
      <c r="AK6"/>
      <c r="AL6"/>
      <c r="AM6"/>
    </row>
    <row r="7" spans="1:39" x14ac:dyDescent="0.3">
      <c r="A7" s="19" t="s">
        <v>156</v>
      </c>
      <c r="B7" s="1" t="s">
        <v>157</v>
      </c>
      <c r="C7" s="11" t="s">
        <v>121</v>
      </c>
      <c r="D7" s="11" t="s">
        <v>122</v>
      </c>
      <c r="E7" s="11" t="s">
        <v>123</v>
      </c>
      <c r="F7" s="11" t="s">
        <v>124</v>
      </c>
      <c r="G7" s="11" t="s">
        <v>125</v>
      </c>
      <c r="H7" s="11" t="s">
        <v>126</v>
      </c>
      <c r="I7" s="11" t="s">
        <v>127</v>
      </c>
      <c r="J7" s="11" t="s">
        <v>128</v>
      </c>
    </row>
    <row r="8" spans="1:39" x14ac:dyDescent="0.3">
      <c r="A8" s="47" t="s">
        <v>11</v>
      </c>
      <c r="B8" s="11" t="s">
        <v>131</v>
      </c>
      <c r="C8" s="16" t="s">
        <v>111</v>
      </c>
      <c r="D8" s="56"/>
      <c r="E8" s="16" t="s">
        <v>111</v>
      </c>
      <c r="F8" s="11"/>
      <c r="G8" s="11"/>
      <c r="H8" s="11"/>
      <c r="I8" s="11"/>
      <c r="J8" s="11"/>
    </row>
    <row r="9" spans="1:39" x14ac:dyDescent="0.3">
      <c r="A9" s="11" t="s">
        <v>19</v>
      </c>
      <c r="B9" s="11" t="s">
        <v>131</v>
      </c>
      <c r="C9" s="16" t="s">
        <v>111</v>
      </c>
      <c r="D9" s="17" t="s">
        <v>112</v>
      </c>
      <c r="E9" s="56"/>
      <c r="F9" s="57"/>
      <c r="G9" s="57"/>
      <c r="H9" s="57"/>
      <c r="I9" s="57"/>
      <c r="J9" s="57"/>
    </row>
    <row r="10" spans="1:39" x14ac:dyDescent="0.3">
      <c r="A10" s="11" t="s">
        <v>137</v>
      </c>
      <c r="B10" s="11" t="s">
        <v>131</v>
      </c>
      <c r="C10" s="16" t="s">
        <v>111</v>
      </c>
      <c r="D10" s="17" t="s">
        <v>112</v>
      </c>
      <c r="E10" s="16" t="s">
        <v>111</v>
      </c>
      <c r="F10" s="57"/>
      <c r="G10" s="57"/>
      <c r="H10" s="57"/>
      <c r="I10" s="57"/>
      <c r="J10" s="57"/>
    </row>
    <row r="11" spans="1:39" x14ac:dyDescent="0.3">
      <c r="A11" s="11" t="s">
        <v>34</v>
      </c>
      <c r="B11" s="11" t="s">
        <v>131</v>
      </c>
      <c r="C11" s="16" t="s">
        <v>111</v>
      </c>
      <c r="D11" s="17" t="s">
        <v>112</v>
      </c>
      <c r="E11" s="16" t="s">
        <v>111</v>
      </c>
      <c r="F11" s="57"/>
      <c r="G11" s="57"/>
      <c r="H11" s="57"/>
      <c r="I11" s="57"/>
      <c r="J11" s="57"/>
    </row>
    <row r="12" spans="1:39" x14ac:dyDescent="0.3">
      <c r="A12" s="11" t="s">
        <v>138</v>
      </c>
      <c r="B12" s="11" t="s">
        <v>131</v>
      </c>
      <c r="C12" s="16" t="s">
        <v>111</v>
      </c>
      <c r="D12" s="17" t="s">
        <v>112</v>
      </c>
      <c r="E12" s="16" t="s">
        <v>111</v>
      </c>
      <c r="F12" s="57"/>
      <c r="G12" s="57"/>
      <c r="H12" s="57"/>
      <c r="I12" s="57"/>
      <c r="J12" s="57"/>
    </row>
    <row r="13" spans="1:39" x14ac:dyDescent="0.3">
      <c r="A13" s="11" t="s">
        <v>38</v>
      </c>
      <c r="B13" s="11" t="s">
        <v>131</v>
      </c>
      <c r="C13" s="16" t="s">
        <v>111</v>
      </c>
      <c r="D13" s="17" t="s">
        <v>112</v>
      </c>
      <c r="E13" s="16" t="s">
        <v>111</v>
      </c>
      <c r="F13" s="57"/>
      <c r="G13" s="57"/>
      <c r="H13" s="57"/>
      <c r="I13" s="57"/>
      <c r="J13" s="57"/>
    </row>
    <row r="14" spans="1:39" x14ac:dyDescent="0.3">
      <c r="A14" s="11" t="s">
        <v>139</v>
      </c>
      <c r="B14" s="11" t="s">
        <v>313</v>
      </c>
      <c r="C14" s="56"/>
      <c r="D14" s="56"/>
      <c r="E14" s="16" t="s">
        <v>111</v>
      </c>
      <c r="F14" s="16" t="s">
        <v>111</v>
      </c>
      <c r="G14" s="17" t="s">
        <v>112</v>
      </c>
      <c r="H14" s="16" t="s">
        <v>111</v>
      </c>
      <c r="I14" s="57"/>
      <c r="J14" s="57"/>
    </row>
    <row r="15" spans="1:39" x14ac:dyDescent="0.3">
      <c r="A15" s="11" t="s">
        <v>140</v>
      </c>
      <c r="B15" s="11" t="s">
        <v>313</v>
      </c>
      <c r="C15" s="56"/>
      <c r="D15" s="56"/>
      <c r="E15" s="16" t="s">
        <v>111</v>
      </c>
      <c r="F15" s="57"/>
      <c r="G15" s="17" t="s">
        <v>112</v>
      </c>
      <c r="H15" s="57"/>
      <c r="I15" s="57"/>
      <c r="J15" s="57"/>
    </row>
    <row r="16" spans="1:39" x14ac:dyDescent="0.3">
      <c r="A16" s="11" t="s">
        <v>46</v>
      </c>
      <c r="B16" s="11" t="s">
        <v>313</v>
      </c>
      <c r="C16" s="57"/>
      <c r="D16" s="56"/>
      <c r="E16" s="16" t="s">
        <v>111</v>
      </c>
      <c r="F16" s="16" t="s">
        <v>111</v>
      </c>
      <c r="G16" s="17" t="s">
        <v>112</v>
      </c>
      <c r="H16" s="56"/>
      <c r="I16" s="57"/>
      <c r="J16" s="57"/>
    </row>
    <row r="17" spans="1:11" x14ac:dyDescent="0.3">
      <c r="A17" s="11" t="s">
        <v>48</v>
      </c>
      <c r="B17" s="11" t="s">
        <v>313</v>
      </c>
      <c r="C17" s="57"/>
      <c r="D17" s="56"/>
      <c r="E17" s="16" t="s">
        <v>111</v>
      </c>
      <c r="F17" s="16" t="s">
        <v>111</v>
      </c>
      <c r="G17" s="17" t="s">
        <v>112</v>
      </c>
      <c r="H17" s="56"/>
      <c r="I17" s="57"/>
      <c r="J17" s="57"/>
    </row>
    <row r="18" spans="1:11" x14ac:dyDescent="0.3">
      <c r="A18" s="11" t="s">
        <v>49</v>
      </c>
      <c r="B18" s="11" t="s">
        <v>313</v>
      </c>
      <c r="C18" s="57"/>
      <c r="D18" s="56"/>
      <c r="E18" s="16" t="s">
        <v>111</v>
      </c>
      <c r="F18" s="16" t="s">
        <v>111</v>
      </c>
      <c r="G18" s="17" t="s">
        <v>112</v>
      </c>
      <c r="H18" s="56"/>
      <c r="I18" s="57"/>
      <c r="J18" s="57"/>
    </row>
    <row r="19" spans="1:11" x14ac:dyDescent="0.3">
      <c r="A19" s="11" t="s">
        <v>141</v>
      </c>
      <c r="B19" s="11" t="s">
        <v>313</v>
      </c>
      <c r="C19" s="57"/>
      <c r="D19" s="57"/>
      <c r="E19" s="16" t="s">
        <v>111</v>
      </c>
      <c r="F19" s="16" t="s">
        <v>111</v>
      </c>
      <c r="G19" s="17" t="s">
        <v>112</v>
      </c>
      <c r="H19" s="57"/>
      <c r="I19" s="57"/>
      <c r="J19" s="57"/>
    </row>
    <row r="20" spans="1:11" x14ac:dyDescent="0.3">
      <c r="A20" s="11" t="s">
        <v>52</v>
      </c>
      <c r="B20" s="11" t="s">
        <v>132</v>
      </c>
      <c r="C20" s="57"/>
      <c r="D20" s="57"/>
      <c r="E20" s="56"/>
      <c r="F20" s="56"/>
      <c r="G20" s="56"/>
      <c r="H20" s="57"/>
      <c r="I20" s="57"/>
      <c r="J20" s="57"/>
    </row>
    <row r="21" spans="1:11" x14ac:dyDescent="0.3">
      <c r="A21" s="11" t="s">
        <v>142</v>
      </c>
      <c r="B21" s="11" t="s">
        <v>132</v>
      </c>
      <c r="C21" s="57"/>
      <c r="D21" s="57"/>
      <c r="E21" s="56"/>
      <c r="F21" s="56"/>
      <c r="G21" s="56"/>
      <c r="H21" s="17" t="s">
        <v>112</v>
      </c>
      <c r="I21" s="57"/>
      <c r="J21" s="57"/>
    </row>
    <row r="22" spans="1:11" x14ac:dyDescent="0.3">
      <c r="A22" s="11" t="s">
        <v>143</v>
      </c>
      <c r="B22" s="11" t="s">
        <v>132</v>
      </c>
      <c r="C22" s="57"/>
      <c r="D22" s="57"/>
      <c r="E22" s="16" t="s">
        <v>111</v>
      </c>
      <c r="F22" s="57"/>
      <c r="G22" s="17" t="s">
        <v>112</v>
      </c>
      <c r="H22" s="56"/>
      <c r="I22" s="57"/>
      <c r="J22" s="57"/>
    </row>
    <row r="23" spans="1:11" x14ac:dyDescent="0.3">
      <c r="A23" s="11" t="s">
        <v>57</v>
      </c>
      <c r="B23" s="11" t="s">
        <v>132</v>
      </c>
      <c r="C23" s="57"/>
      <c r="D23" s="57"/>
      <c r="E23" s="57"/>
      <c r="F23" s="57"/>
      <c r="G23" s="57"/>
      <c r="H23" s="17" t="s">
        <v>112</v>
      </c>
      <c r="I23" s="57"/>
      <c r="J23" s="57"/>
    </row>
    <row r="24" spans="1:11" x14ac:dyDescent="0.3">
      <c r="A24" s="11" t="s">
        <v>58</v>
      </c>
      <c r="B24" s="11" t="s">
        <v>132</v>
      </c>
      <c r="C24" s="57"/>
      <c r="D24" s="57"/>
      <c r="E24" s="57"/>
      <c r="F24" s="57"/>
      <c r="G24" s="57"/>
      <c r="H24" s="17" t="s">
        <v>112</v>
      </c>
      <c r="I24" s="57"/>
      <c r="J24" s="57"/>
    </row>
    <row r="25" spans="1:11" x14ac:dyDescent="0.3">
      <c r="A25" s="11" t="s">
        <v>60</v>
      </c>
      <c r="B25" s="11" t="s">
        <v>133</v>
      </c>
      <c r="C25" s="57"/>
      <c r="D25" s="57"/>
      <c r="E25" s="57"/>
      <c r="F25" s="57"/>
      <c r="G25" s="57"/>
      <c r="H25" s="56"/>
      <c r="I25" s="16" t="s">
        <v>111</v>
      </c>
      <c r="J25" s="57"/>
    </row>
    <row r="26" spans="1:11" x14ac:dyDescent="0.3">
      <c r="A26" s="11" t="s">
        <v>61</v>
      </c>
      <c r="B26" s="11" t="s">
        <v>133</v>
      </c>
      <c r="C26" s="57"/>
      <c r="D26" s="57"/>
      <c r="E26" s="56"/>
      <c r="F26" s="57"/>
      <c r="G26" s="57"/>
      <c r="H26" s="57"/>
      <c r="I26" s="16" t="s">
        <v>111</v>
      </c>
      <c r="J26" s="57"/>
    </row>
    <row r="27" spans="1:11" x14ac:dyDescent="0.3">
      <c r="A27" s="11" t="s">
        <v>63</v>
      </c>
      <c r="B27" s="11" t="s">
        <v>132</v>
      </c>
      <c r="C27" s="57"/>
      <c r="D27" s="57"/>
      <c r="E27" s="56"/>
      <c r="F27" s="57"/>
      <c r="G27" s="57"/>
      <c r="H27" s="57"/>
      <c r="I27" s="57"/>
      <c r="J27" s="57"/>
    </row>
    <row r="28" spans="1:11" x14ac:dyDescent="0.3">
      <c r="A28" s="11" t="s">
        <v>64</v>
      </c>
      <c r="B28" s="11" t="s">
        <v>132</v>
      </c>
      <c r="C28" s="57"/>
      <c r="D28" s="57"/>
      <c r="E28" s="57"/>
      <c r="F28" s="57"/>
      <c r="G28" s="57"/>
      <c r="H28" s="56"/>
      <c r="I28" s="57"/>
      <c r="J28" s="57"/>
    </row>
    <row r="29" spans="1:11" x14ac:dyDescent="0.3">
      <c r="A29" s="11" t="s">
        <v>144</v>
      </c>
      <c r="B29" s="11" t="s">
        <v>132</v>
      </c>
      <c r="C29" s="57"/>
      <c r="D29" s="57"/>
      <c r="E29" s="17" t="s">
        <v>112</v>
      </c>
      <c r="F29" s="57"/>
      <c r="G29" s="57"/>
      <c r="H29" s="57"/>
      <c r="I29" s="56"/>
      <c r="J29" s="57"/>
    </row>
    <row r="30" spans="1:11" x14ac:dyDescent="0.3">
      <c r="A30" s="11" t="s">
        <v>66</v>
      </c>
      <c r="B30" s="11" t="s">
        <v>132</v>
      </c>
      <c r="C30" s="57"/>
      <c r="D30" s="57"/>
      <c r="E30" s="57"/>
      <c r="F30" s="57"/>
      <c r="G30" s="57"/>
      <c r="H30" s="57"/>
      <c r="I30" s="56"/>
      <c r="J30" s="57"/>
    </row>
    <row r="31" spans="1:11" x14ac:dyDescent="0.3">
      <c r="A31"/>
      <c r="B31"/>
      <c r="C31"/>
      <c r="D31"/>
      <c r="E31"/>
      <c r="F31"/>
      <c r="G31"/>
      <c r="H31"/>
      <c r="I31"/>
      <c r="J31"/>
    </row>
    <row r="32" spans="1:11" x14ac:dyDescent="0.3">
      <c r="A32"/>
      <c r="B32"/>
      <c r="C32"/>
      <c r="D32"/>
      <c r="E32"/>
      <c r="F32"/>
      <c r="G32"/>
      <c r="H32"/>
      <c r="I32"/>
      <c r="J32"/>
      <c r="K32"/>
    </row>
    <row r="33" spans="1:11" x14ac:dyDescent="0.3">
      <c r="A33" s="33">
        <v>0</v>
      </c>
      <c r="B33" s="1" t="s">
        <v>160</v>
      </c>
      <c r="J33"/>
      <c r="K33"/>
    </row>
    <row r="34" spans="1:11" x14ac:dyDescent="0.3">
      <c r="A34" s="34">
        <v>26</v>
      </c>
      <c r="B34" s="1" t="s">
        <v>159</v>
      </c>
      <c r="J34"/>
      <c r="K34"/>
    </row>
    <row r="35" spans="1:11" x14ac:dyDescent="0.3">
      <c r="A35" s="35">
        <v>16</v>
      </c>
      <c r="B35" s="1" t="s">
        <v>158</v>
      </c>
      <c r="J35"/>
      <c r="K35"/>
    </row>
    <row r="36" spans="1:11" x14ac:dyDescent="0.3">
      <c r="A36"/>
      <c r="B36"/>
      <c r="C36"/>
      <c r="D36"/>
      <c r="E36"/>
      <c r="F36"/>
      <c r="G36"/>
      <c r="H36"/>
      <c r="I36"/>
      <c r="J36"/>
      <c r="K36"/>
    </row>
    <row r="37" spans="1:11" x14ac:dyDescent="0.3">
      <c r="A37"/>
      <c r="B37"/>
      <c r="C37"/>
      <c r="D37"/>
      <c r="E37"/>
      <c r="F37"/>
      <c r="G37"/>
      <c r="H37"/>
      <c r="I37"/>
      <c r="J37"/>
      <c r="K37"/>
    </row>
    <row r="38" spans="1:11" x14ac:dyDescent="0.3">
      <c r="A38"/>
      <c r="B38"/>
      <c r="C38"/>
      <c r="D38"/>
      <c r="E38"/>
      <c r="F38"/>
      <c r="G38"/>
      <c r="H38"/>
      <c r="I38"/>
      <c r="J38"/>
      <c r="K38"/>
    </row>
    <row r="39" spans="1:11" x14ac:dyDescent="0.3">
      <c r="A39"/>
      <c r="B39"/>
      <c r="C39"/>
      <c r="D39"/>
      <c r="E39"/>
      <c r="F39"/>
      <c r="G39"/>
      <c r="H39"/>
      <c r="I39"/>
      <c r="J39"/>
      <c r="K39"/>
    </row>
    <row r="41" spans="1:11" x14ac:dyDescent="0.3">
      <c r="A41"/>
      <c r="B41"/>
      <c r="C41"/>
      <c r="D41"/>
      <c r="E41"/>
      <c r="F41"/>
      <c r="G41"/>
      <c r="H41"/>
      <c r="I41"/>
      <c r="J41"/>
      <c r="K41"/>
    </row>
    <row r="42" spans="1:11" x14ac:dyDescent="0.3">
      <c r="A42"/>
      <c r="B42"/>
      <c r="C42"/>
      <c r="D42"/>
      <c r="E42"/>
      <c r="F42"/>
      <c r="G42"/>
      <c r="H42"/>
      <c r="I42"/>
      <c r="J42"/>
      <c r="K42"/>
    </row>
    <row r="43" spans="1:11" x14ac:dyDescent="0.3">
      <c r="A43"/>
      <c r="B43"/>
      <c r="C43"/>
      <c r="D43"/>
      <c r="E43"/>
      <c r="F43"/>
      <c r="G43"/>
      <c r="H43"/>
      <c r="I43"/>
      <c r="J43"/>
      <c r="K43"/>
    </row>
  </sheetData>
  <mergeCells count="3">
    <mergeCell ref="A1:J5"/>
    <mergeCell ref="A6:B6"/>
    <mergeCell ref="C6:J6"/>
  </mergeCells>
  <pageMargins left="0.511811024" right="0.511811024" top="0.78740157499999996" bottom="0.78740157499999996" header="0.31496062000000002" footer="0.31496062000000002"/>
  <pageSetup paperSize="9" orientation="portrait" r:id="rId1"/>
  <tableParts count="2">
    <tablePart r:id="rId2"/>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
  <sheetViews>
    <sheetView workbookViewId="0">
      <selection activeCell="A2" sqref="A2"/>
    </sheetView>
  </sheetViews>
  <sheetFormatPr defaultRowHeight="14.4" x14ac:dyDescent="0.3"/>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workbookViewId="0"/>
  </sheetViews>
  <sheetFormatPr defaultRowHeight="14.4" x14ac:dyDescent="0.3"/>
  <sheetData/>
  <pageMargins left="0.511811024" right="0.511811024" top="0.78740157499999996" bottom="0.78740157499999996" header="0.31496062000000002" footer="0.3149606200000000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workbookViewId="0"/>
  </sheetViews>
  <sheetFormatPr defaultRowHeight="14.4" x14ac:dyDescent="0.3"/>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2"/>
  <sheetViews>
    <sheetView zoomScaleNormal="100" workbookViewId="0">
      <selection activeCell="B18" sqref="B18"/>
    </sheetView>
  </sheetViews>
  <sheetFormatPr defaultColWidth="9.33203125" defaultRowHeight="15.6" x14ac:dyDescent="0.3"/>
  <cols>
    <col min="1" max="1" width="18.88671875" style="1" customWidth="1"/>
    <col min="2" max="2" width="42.6640625" style="1" bestFit="1" customWidth="1"/>
    <col min="3" max="3" width="13.33203125" style="1" bestFit="1" customWidth="1"/>
    <col min="4" max="4" width="14.33203125" style="1" bestFit="1" customWidth="1"/>
    <col min="5" max="5" width="13.33203125" style="1" bestFit="1" customWidth="1"/>
    <col min="6" max="6" width="17.33203125" style="1" bestFit="1" customWidth="1"/>
    <col min="7" max="7" width="15" style="1" bestFit="1" customWidth="1"/>
    <col min="8" max="8" width="16.6640625" style="1" bestFit="1" customWidth="1"/>
    <col min="9" max="9" width="15.44140625" style="1" bestFit="1" customWidth="1"/>
    <col min="10" max="10" width="15.6640625" style="1" bestFit="1" customWidth="1"/>
    <col min="11" max="11" width="16.33203125" style="1" bestFit="1" customWidth="1"/>
    <col min="12" max="12" width="13" style="1" bestFit="1" customWidth="1"/>
    <col min="13" max="13" width="14.33203125" style="1" bestFit="1" customWidth="1"/>
    <col min="14" max="15" width="14.6640625" style="1" bestFit="1" customWidth="1"/>
    <col min="16" max="16" width="15.5546875" style="1" bestFit="1" customWidth="1"/>
    <col min="17" max="17" width="14.5546875" style="1" bestFit="1" customWidth="1"/>
    <col min="18" max="18" width="32.33203125" style="1" bestFit="1" customWidth="1"/>
    <col min="19" max="19" width="19.5546875" style="1" bestFit="1" customWidth="1"/>
    <col min="20" max="20" width="13.5546875" style="1" bestFit="1" customWidth="1"/>
    <col min="21" max="16384" width="9.33203125" style="1"/>
  </cols>
  <sheetData>
    <row r="1" spans="1:20" x14ac:dyDescent="0.3">
      <c r="A1" s="95" t="s">
        <v>292</v>
      </c>
      <c r="B1" s="95"/>
      <c r="C1" s="95"/>
      <c r="D1" s="95"/>
      <c r="E1" s="95"/>
      <c r="F1" s="95"/>
      <c r="G1" s="95"/>
      <c r="H1" s="95"/>
      <c r="I1" s="95"/>
      <c r="J1" s="95"/>
      <c r="K1" s="95"/>
      <c r="L1" s="95"/>
      <c r="M1" s="95"/>
      <c r="N1" s="95"/>
      <c r="O1" s="95"/>
      <c r="P1" s="95"/>
      <c r="Q1" s="95"/>
      <c r="R1" s="95"/>
      <c r="S1" s="95"/>
      <c r="T1" s="95"/>
    </row>
    <row r="2" spans="1:20" x14ac:dyDescent="0.3">
      <c r="A2" s="95"/>
      <c r="B2" s="95"/>
      <c r="C2" s="95"/>
      <c r="D2" s="95"/>
      <c r="E2" s="95"/>
      <c r="F2" s="95"/>
      <c r="G2" s="95"/>
      <c r="H2" s="95"/>
      <c r="I2" s="95"/>
      <c r="J2" s="95"/>
      <c r="K2" s="95"/>
      <c r="L2" s="95"/>
      <c r="M2" s="95"/>
      <c r="N2" s="95"/>
      <c r="O2" s="95"/>
      <c r="P2" s="95"/>
      <c r="Q2" s="95"/>
      <c r="R2" s="95"/>
      <c r="S2" s="95"/>
      <c r="T2" s="95"/>
    </row>
    <row r="3" spans="1:20" x14ac:dyDescent="0.3">
      <c r="A3" s="95"/>
      <c r="B3" s="95"/>
      <c r="C3" s="95"/>
      <c r="D3" s="95"/>
      <c r="E3" s="95"/>
      <c r="F3" s="95"/>
      <c r="G3" s="95"/>
      <c r="H3" s="95"/>
      <c r="I3" s="95"/>
      <c r="J3" s="95"/>
      <c r="K3" s="95"/>
      <c r="L3" s="95"/>
      <c r="M3" s="95"/>
      <c r="N3" s="95"/>
      <c r="O3" s="95"/>
      <c r="P3" s="95"/>
      <c r="Q3" s="95"/>
      <c r="R3" s="95"/>
      <c r="S3" s="95"/>
      <c r="T3" s="95"/>
    </row>
    <row r="4" spans="1:20" x14ac:dyDescent="0.3">
      <c r="A4" s="96" t="s">
        <v>162</v>
      </c>
      <c r="B4" s="96"/>
      <c r="C4" s="96" t="s">
        <v>161</v>
      </c>
      <c r="D4" s="96"/>
      <c r="E4" s="96"/>
      <c r="F4" s="96"/>
      <c r="G4" s="96"/>
      <c r="H4" s="96"/>
      <c r="I4" s="96"/>
      <c r="J4" s="96"/>
      <c r="K4" s="96"/>
      <c r="L4" s="96"/>
      <c r="M4" s="96"/>
      <c r="N4" s="96"/>
      <c r="O4" s="96"/>
      <c r="P4" s="96"/>
      <c r="Q4" s="96"/>
      <c r="R4" s="96"/>
      <c r="S4" s="96"/>
      <c r="T4" s="96"/>
    </row>
    <row r="5" spans="1:20" x14ac:dyDescent="0.3">
      <c r="A5" s="19" t="s">
        <v>156</v>
      </c>
      <c r="B5" s="1" t="s">
        <v>157</v>
      </c>
      <c r="C5" s="2" t="s">
        <v>168</v>
      </c>
      <c r="D5" s="2" t="s">
        <v>169</v>
      </c>
      <c r="E5" s="2" t="s">
        <v>170</v>
      </c>
      <c r="F5" s="2" t="s">
        <v>171</v>
      </c>
      <c r="G5" s="2" t="s">
        <v>172</v>
      </c>
      <c r="H5" s="2" t="s">
        <v>173</v>
      </c>
      <c r="I5" s="2" t="s">
        <v>174</v>
      </c>
      <c r="J5" s="2" t="s">
        <v>175</v>
      </c>
      <c r="K5" s="2" t="s">
        <v>176</v>
      </c>
      <c r="L5" s="2" t="s">
        <v>177</v>
      </c>
      <c r="M5" s="2" t="s">
        <v>178</v>
      </c>
      <c r="N5" s="2" t="s">
        <v>179</v>
      </c>
      <c r="O5" s="2" t="s">
        <v>180</v>
      </c>
      <c r="P5" s="2" t="s">
        <v>181</v>
      </c>
      <c r="Q5" s="2" t="s">
        <v>182</v>
      </c>
      <c r="R5" s="2" t="s">
        <v>183</v>
      </c>
      <c r="S5" s="2" t="s">
        <v>184</v>
      </c>
      <c r="T5" s="3" t="s">
        <v>185</v>
      </c>
    </row>
    <row r="6" spans="1:20" x14ac:dyDescent="0.3">
      <c r="A6" s="28" t="s">
        <v>11</v>
      </c>
      <c r="B6" s="11" t="s">
        <v>131</v>
      </c>
      <c r="C6" s="5" t="s">
        <v>0</v>
      </c>
      <c r="D6" s="4" t="s">
        <v>12</v>
      </c>
      <c r="E6" s="5" t="s">
        <v>13</v>
      </c>
      <c r="F6" s="6" t="s">
        <v>1</v>
      </c>
      <c r="G6" s="4" t="s">
        <v>2</v>
      </c>
      <c r="H6" s="4" t="s">
        <v>14</v>
      </c>
      <c r="I6" s="4" t="s">
        <v>4</v>
      </c>
      <c r="J6" s="4" t="s">
        <v>2</v>
      </c>
      <c r="K6" s="4" t="s">
        <v>15</v>
      </c>
      <c r="L6" s="4" t="s">
        <v>4</v>
      </c>
      <c r="M6" s="5" t="s">
        <v>7</v>
      </c>
      <c r="N6" s="5" t="s">
        <v>7</v>
      </c>
      <c r="O6" s="4" t="s">
        <v>16</v>
      </c>
      <c r="P6" s="4" t="s">
        <v>9</v>
      </c>
      <c r="Q6" s="5" t="s">
        <v>17</v>
      </c>
      <c r="R6" s="4" t="s">
        <v>18</v>
      </c>
      <c r="S6" s="4" t="s">
        <v>10</v>
      </c>
      <c r="T6" s="7" t="s">
        <v>4</v>
      </c>
    </row>
    <row r="7" spans="1:20" x14ac:dyDescent="0.3">
      <c r="A7" s="28" t="s">
        <v>19</v>
      </c>
      <c r="B7" s="11" t="s">
        <v>131</v>
      </c>
      <c r="C7" s="5" t="s">
        <v>0</v>
      </c>
      <c r="D7" s="4" t="s">
        <v>20</v>
      </c>
      <c r="E7" s="5" t="s">
        <v>13</v>
      </c>
      <c r="F7" s="6" t="s">
        <v>21</v>
      </c>
      <c r="G7" s="4" t="s">
        <v>2</v>
      </c>
      <c r="H7" s="4" t="s">
        <v>14</v>
      </c>
      <c r="I7" s="4" t="s">
        <v>5</v>
      </c>
      <c r="J7" s="4" t="s">
        <v>6</v>
      </c>
      <c r="K7" s="4" t="s">
        <v>5</v>
      </c>
      <c r="L7" s="4" t="s">
        <v>16</v>
      </c>
      <c r="M7" s="5" t="s">
        <v>7</v>
      </c>
      <c r="N7" s="5" t="s">
        <v>7</v>
      </c>
      <c r="O7" s="4" t="s">
        <v>16</v>
      </c>
      <c r="P7" s="4" t="s">
        <v>9</v>
      </c>
      <c r="Q7" s="5" t="s">
        <v>17</v>
      </c>
      <c r="R7" s="4" t="s">
        <v>22</v>
      </c>
      <c r="S7" s="4" t="s">
        <v>10</v>
      </c>
      <c r="T7" s="7" t="s">
        <v>5</v>
      </c>
    </row>
    <row r="8" spans="1:20" x14ac:dyDescent="0.3">
      <c r="A8" s="28" t="s">
        <v>30</v>
      </c>
      <c r="B8" s="11" t="s">
        <v>131</v>
      </c>
      <c r="C8" s="5" t="s">
        <v>0</v>
      </c>
      <c r="D8" s="4" t="s">
        <v>23</v>
      </c>
      <c r="E8" s="5" t="s">
        <v>24</v>
      </c>
      <c r="F8" s="6" t="s">
        <v>1</v>
      </c>
      <c r="G8" s="4" t="s">
        <v>2</v>
      </c>
      <c r="H8" s="4" t="s">
        <v>16</v>
      </c>
      <c r="I8" s="4" t="s">
        <v>5</v>
      </c>
      <c r="J8" s="4" t="s">
        <v>5</v>
      </c>
      <c r="K8" s="4" t="s">
        <v>28</v>
      </c>
      <c r="L8" s="4" t="s">
        <v>2</v>
      </c>
      <c r="M8" s="5" t="s">
        <v>26</v>
      </c>
      <c r="N8" s="5" t="s">
        <v>7</v>
      </c>
      <c r="O8" s="4" t="s">
        <v>16</v>
      </c>
      <c r="P8" s="4" t="s">
        <v>9</v>
      </c>
      <c r="Q8" s="5" t="s">
        <v>27</v>
      </c>
      <c r="R8" s="4" t="s">
        <v>31</v>
      </c>
      <c r="S8" s="4" t="s">
        <v>9</v>
      </c>
      <c r="T8" s="7" t="s">
        <v>6</v>
      </c>
    </row>
    <row r="9" spans="1:20" x14ac:dyDescent="0.3">
      <c r="A9" s="28" t="s">
        <v>34</v>
      </c>
      <c r="B9" s="11" t="s">
        <v>131</v>
      </c>
      <c r="C9" s="5" t="s">
        <v>0</v>
      </c>
      <c r="D9" s="4" t="s">
        <v>32</v>
      </c>
      <c r="E9" s="5" t="s">
        <v>24</v>
      </c>
      <c r="F9" s="6" t="s">
        <v>35</v>
      </c>
      <c r="G9" s="4" t="s">
        <v>2</v>
      </c>
      <c r="H9" s="4" t="s">
        <v>12</v>
      </c>
      <c r="I9" s="4" t="s">
        <v>5</v>
      </c>
      <c r="J9" s="4" t="s">
        <v>28</v>
      </c>
      <c r="K9" s="4" t="s">
        <v>5</v>
      </c>
      <c r="L9" s="4" t="s">
        <v>6</v>
      </c>
      <c r="M9" s="5" t="s">
        <v>26</v>
      </c>
      <c r="N9" s="5" t="s">
        <v>7</v>
      </c>
      <c r="O9" s="4" t="s">
        <v>12</v>
      </c>
      <c r="P9" s="4" t="s">
        <v>9</v>
      </c>
      <c r="Q9" s="5" t="s">
        <v>27</v>
      </c>
      <c r="R9" s="4" t="s">
        <v>5</v>
      </c>
      <c r="S9" s="4" t="s">
        <v>9</v>
      </c>
      <c r="T9" s="7" t="s">
        <v>2</v>
      </c>
    </row>
    <row r="10" spans="1:20" x14ac:dyDescent="0.3">
      <c r="A10" s="28" t="s">
        <v>37</v>
      </c>
      <c r="B10" s="11" t="s">
        <v>131</v>
      </c>
      <c r="C10" s="5" t="s">
        <v>0</v>
      </c>
      <c r="D10" s="4" t="s">
        <v>32</v>
      </c>
      <c r="E10" s="5" t="s">
        <v>24</v>
      </c>
      <c r="F10" s="6" t="s">
        <v>33</v>
      </c>
      <c r="G10" s="4" t="s">
        <v>2</v>
      </c>
      <c r="H10" s="4" t="s">
        <v>16</v>
      </c>
      <c r="I10" s="4" t="s">
        <v>31</v>
      </c>
      <c r="J10" s="4" t="s">
        <v>28</v>
      </c>
      <c r="K10" s="4" t="s">
        <v>5</v>
      </c>
      <c r="L10" s="4" t="s">
        <v>6</v>
      </c>
      <c r="M10" s="5" t="s">
        <v>26</v>
      </c>
      <c r="N10" s="5" t="s">
        <v>7</v>
      </c>
      <c r="O10" s="4" t="s">
        <v>36</v>
      </c>
      <c r="P10" s="4" t="s">
        <v>9</v>
      </c>
      <c r="Q10" s="5" t="s">
        <v>27</v>
      </c>
      <c r="R10" s="4" t="s">
        <v>5</v>
      </c>
      <c r="S10" s="4" t="s">
        <v>9</v>
      </c>
      <c r="T10" s="7" t="s">
        <v>6</v>
      </c>
    </row>
    <row r="11" spans="1:20" x14ac:dyDescent="0.3">
      <c r="A11" s="28" t="s">
        <v>38</v>
      </c>
      <c r="B11" s="11" t="s">
        <v>131</v>
      </c>
      <c r="C11" s="5" t="s">
        <v>0</v>
      </c>
      <c r="D11" s="4" t="s">
        <v>39</v>
      </c>
      <c r="E11" s="5" t="s">
        <v>24</v>
      </c>
      <c r="F11" s="6" t="s">
        <v>25</v>
      </c>
      <c r="G11" s="4" t="s">
        <v>28</v>
      </c>
      <c r="H11" s="4" t="s">
        <v>16</v>
      </c>
      <c r="I11" s="4" t="s">
        <v>31</v>
      </c>
      <c r="J11" s="4" t="s">
        <v>4</v>
      </c>
      <c r="K11" s="4" t="s">
        <v>5</v>
      </c>
      <c r="L11" s="4" t="s">
        <v>28</v>
      </c>
      <c r="M11" s="5" t="s">
        <v>26</v>
      </c>
      <c r="N11" s="5" t="s">
        <v>7</v>
      </c>
      <c r="O11" s="4" t="s">
        <v>8</v>
      </c>
      <c r="P11" s="4" t="s">
        <v>9</v>
      </c>
      <c r="Q11" s="5" t="s">
        <v>40</v>
      </c>
      <c r="R11" s="4" t="s">
        <v>5</v>
      </c>
      <c r="S11" s="4" t="s">
        <v>9</v>
      </c>
      <c r="T11" s="7" t="s">
        <v>6</v>
      </c>
    </row>
    <row r="12" spans="1:20" x14ac:dyDescent="0.3">
      <c r="A12" s="28" t="s">
        <v>41</v>
      </c>
      <c r="B12" s="11" t="s">
        <v>313</v>
      </c>
      <c r="C12" s="5" t="s">
        <v>0</v>
      </c>
      <c r="D12" s="4" t="s">
        <v>36</v>
      </c>
      <c r="E12" s="5" t="s">
        <v>27</v>
      </c>
      <c r="F12" s="6" t="s">
        <v>33</v>
      </c>
      <c r="G12" s="4" t="s">
        <v>28</v>
      </c>
      <c r="H12" s="4" t="s">
        <v>14</v>
      </c>
      <c r="I12" s="4" t="s">
        <v>5</v>
      </c>
      <c r="J12" s="4" t="s">
        <v>6</v>
      </c>
      <c r="K12" s="4" t="s">
        <v>28</v>
      </c>
      <c r="L12" s="4" t="s">
        <v>4</v>
      </c>
      <c r="M12" s="5" t="s">
        <v>42</v>
      </c>
      <c r="N12" s="5" t="s">
        <v>7</v>
      </c>
      <c r="O12" s="4" t="s">
        <v>14</v>
      </c>
      <c r="P12" s="4" t="s">
        <v>10</v>
      </c>
      <c r="Q12" s="4" t="s">
        <v>22</v>
      </c>
      <c r="R12" s="4" t="s">
        <v>3</v>
      </c>
      <c r="S12" s="4" t="s">
        <v>10</v>
      </c>
      <c r="T12" s="7" t="s">
        <v>5</v>
      </c>
    </row>
    <row r="13" spans="1:20" x14ac:dyDescent="0.3">
      <c r="A13" s="28" t="s">
        <v>44</v>
      </c>
      <c r="B13" s="11" t="s">
        <v>313</v>
      </c>
      <c r="C13" s="5" t="s">
        <v>0</v>
      </c>
      <c r="D13" s="4" t="s">
        <v>16</v>
      </c>
      <c r="E13" s="5" t="s">
        <v>27</v>
      </c>
      <c r="F13" s="6" t="s">
        <v>33</v>
      </c>
      <c r="G13" s="4" t="s">
        <v>6</v>
      </c>
      <c r="H13" s="4" t="s">
        <v>3</v>
      </c>
      <c r="I13" s="4" t="s">
        <v>5</v>
      </c>
      <c r="J13" s="4" t="s">
        <v>28</v>
      </c>
      <c r="K13" s="4" t="s">
        <v>5</v>
      </c>
      <c r="L13" s="4" t="s">
        <v>4</v>
      </c>
      <c r="M13" s="5" t="s">
        <v>45</v>
      </c>
      <c r="N13" s="5" t="s">
        <v>7</v>
      </c>
      <c r="O13" s="4" t="s">
        <v>2</v>
      </c>
      <c r="P13" s="4" t="s">
        <v>10</v>
      </c>
      <c r="Q13" s="4" t="s">
        <v>14</v>
      </c>
      <c r="R13" s="4" t="s">
        <v>28</v>
      </c>
      <c r="S13" s="4" t="s">
        <v>9</v>
      </c>
      <c r="T13" s="7" t="s">
        <v>31</v>
      </c>
    </row>
    <row r="14" spans="1:20" x14ac:dyDescent="0.3">
      <c r="A14" s="28" t="s">
        <v>46</v>
      </c>
      <c r="B14" s="11" t="s">
        <v>313</v>
      </c>
      <c r="C14" s="5" t="s">
        <v>0</v>
      </c>
      <c r="D14" s="4" t="s">
        <v>36</v>
      </c>
      <c r="E14" s="5" t="s">
        <v>29</v>
      </c>
      <c r="F14" s="6" t="s">
        <v>47</v>
      </c>
      <c r="G14" s="4" t="s">
        <v>22</v>
      </c>
      <c r="H14" s="4" t="s">
        <v>3</v>
      </c>
      <c r="I14" s="4" t="s">
        <v>28</v>
      </c>
      <c r="J14" s="4" t="s">
        <v>4</v>
      </c>
      <c r="K14" s="4" t="s">
        <v>15</v>
      </c>
      <c r="L14" s="4" t="s">
        <v>4</v>
      </c>
      <c r="M14" s="5" t="s">
        <v>7</v>
      </c>
      <c r="N14" s="5" t="s">
        <v>7</v>
      </c>
      <c r="O14" s="4" t="s">
        <v>14</v>
      </c>
      <c r="P14" s="4" t="s">
        <v>10</v>
      </c>
      <c r="Q14" s="4" t="s">
        <v>2</v>
      </c>
      <c r="R14" s="4" t="s">
        <v>14</v>
      </c>
      <c r="S14" s="4" t="s">
        <v>9</v>
      </c>
      <c r="T14" s="7" t="s">
        <v>15</v>
      </c>
    </row>
    <row r="15" spans="1:20" x14ac:dyDescent="0.3">
      <c r="A15" s="28" t="s">
        <v>48</v>
      </c>
      <c r="B15" s="11" t="s">
        <v>313</v>
      </c>
      <c r="C15" s="5" t="s">
        <v>0</v>
      </c>
      <c r="D15" s="4" t="s">
        <v>36</v>
      </c>
      <c r="E15" s="5" t="s">
        <v>29</v>
      </c>
      <c r="F15" s="6" t="s">
        <v>35</v>
      </c>
      <c r="G15" s="4" t="s">
        <v>2</v>
      </c>
      <c r="H15" s="4" t="s">
        <v>2</v>
      </c>
      <c r="I15" s="4" t="s">
        <v>4</v>
      </c>
      <c r="J15" s="4" t="s">
        <v>4</v>
      </c>
      <c r="K15" s="4" t="s">
        <v>31</v>
      </c>
      <c r="L15" s="4" t="s">
        <v>5</v>
      </c>
      <c r="M15" s="5" t="s">
        <v>7</v>
      </c>
      <c r="N15" s="5" t="s">
        <v>7</v>
      </c>
      <c r="O15" s="4" t="s">
        <v>14</v>
      </c>
      <c r="P15" s="4" t="s">
        <v>9</v>
      </c>
      <c r="Q15" s="4" t="s">
        <v>6</v>
      </c>
      <c r="R15" s="4" t="s">
        <v>3</v>
      </c>
      <c r="S15" s="4" t="s">
        <v>9</v>
      </c>
      <c r="T15" s="7" t="s">
        <v>15</v>
      </c>
    </row>
    <row r="16" spans="1:20" x14ac:dyDescent="0.3">
      <c r="A16" s="29" t="s">
        <v>49</v>
      </c>
      <c r="B16" s="11" t="s">
        <v>313</v>
      </c>
      <c r="C16" s="4" t="s">
        <v>289</v>
      </c>
      <c r="D16" s="4"/>
      <c r="E16" s="4"/>
      <c r="F16" s="4"/>
      <c r="G16" s="4"/>
      <c r="H16" s="4"/>
      <c r="I16" s="4"/>
      <c r="J16" s="4"/>
      <c r="K16" s="4"/>
      <c r="L16" s="4"/>
      <c r="M16" s="4"/>
      <c r="N16" s="4"/>
      <c r="O16" s="4"/>
      <c r="P16" s="4"/>
      <c r="Q16" s="4"/>
      <c r="R16" s="4"/>
      <c r="S16" s="4"/>
      <c r="T16" s="7"/>
    </row>
    <row r="17" spans="1:20" x14ac:dyDescent="0.3">
      <c r="A17" s="28" t="s">
        <v>50</v>
      </c>
      <c r="B17" s="11" t="s">
        <v>313</v>
      </c>
      <c r="C17" s="5" t="s">
        <v>0</v>
      </c>
      <c r="D17" s="4" t="s">
        <v>16</v>
      </c>
      <c r="E17" s="5" t="s">
        <v>29</v>
      </c>
      <c r="F17" s="6" t="s">
        <v>47</v>
      </c>
      <c r="G17" s="4" t="s">
        <v>51</v>
      </c>
      <c r="H17" s="4" t="s">
        <v>22</v>
      </c>
      <c r="I17" s="4" t="s">
        <v>5</v>
      </c>
      <c r="J17" s="4" t="s">
        <v>5</v>
      </c>
      <c r="K17" s="4" t="s">
        <v>31</v>
      </c>
      <c r="L17" s="4" t="s">
        <v>5</v>
      </c>
      <c r="M17" s="5" t="s">
        <v>7</v>
      </c>
      <c r="N17" s="5" t="s">
        <v>7</v>
      </c>
      <c r="O17" s="4" t="s">
        <v>2</v>
      </c>
      <c r="P17" s="4" t="s">
        <v>10</v>
      </c>
      <c r="Q17" s="4" t="s">
        <v>15</v>
      </c>
      <c r="R17" s="4" t="s">
        <v>3</v>
      </c>
      <c r="S17" s="4" t="s">
        <v>9</v>
      </c>
      <c r="T17" s="7" t="s">
        <v>15</v>
      </c>
    </row>
    <row r="18" spans="1:20" x14ac:dyDescent="0.3">
      <c r="A18" s="28" t="s">
        <v>52</v>
      </c>
      <c r="B18" s="11" t="s">
        <v>132</v>
      </c>
      <c r="C18" s="5" t="s">
        <v>0</v>
      </c>
      <c r="D18" s="4" t="s">
        <v>16</v>
      </c>
      <c r="E18" s="5" t="s">
        <v>53</v>
      </c>
      <c r="F18" s="6" t="s">
        <v>33</v>
      </c>
      <c r="G18" s="4" t="s">
        <v>6</v>
      </c>
      <c r="H18" s="4" t="s">
        <v>3</v>
      </c>
      <c r="I18" s="4" t="s">
        <v>5</v>
      </c>
      <c r="J18" s="4" t="s">
        <v>28</v>
      </c>
      <c r="K18" s="4" t="s">
        <v>15</v>
      </c>
      <c r="L18" s="4" t="s">
        <v>4</v>
      </c>
      <c r="M18" s="5" t="s">
        <v>7</v>
      </c>
      <c r="N18" s="5" t="s">
        <v>7</v>
      </c>
      <c r="O18" s="4" t="s">
        <v>18</v>
      </c>
      <c r="P18" s="4" t="s">
        <v>10</v>
      </c>
      <c r="Q18" s="4" t="s">
        <v>28</v>
      </c>
      <c r="R18" s="4" t="s">
        <v>2</v>
      </c>
      <c r="S18" s="4" t="s">
        <v>10</v>
      </c>
      <c r="T18" s="7" t="s">
        <v>15</v>
      </c>
    </row>
    <row r="19" spans="1:20" x14ac:dyDescent="0.3">
      <c r="A19" s="28" t="s">
        <v>54</v>
      </c>
      <c r="B19" s="11" t="s">
        <v>132</v>
      </c>
      <c r="C19" s="5" t="s">
        <v>0</v>
      </c>
      <c r="D19" s="4" t="s">
        <v>36</v>
      </c>
      <c r="E19" s="5" t="s">
        <v>53</v>
      </c>
      <c r="F19" s="6" t="s">
        <v>35</v>
      </c>
      <c r="G19" s="4" t="s">
        <v>2</v>
      </c>
      <c r="H19" s="4" t="s">
        <v>2</v>
      </c>
      <c r="I19" s="4" t="s">
        <v>5</v>
      </c>
      <c r="J19" s="4" t="s">
        <v>6</v>
      </c>
      <c r="K19" s="4" t="s">
        <v>15</v>
      </c>
      <c r="L19" s="4" t="s">
        <v>15</v>
      </c>
      <c r="M19" s="5" t="s">
        <v>7</v>
      </c>
      <c r="N19" s="5" t="s">
        <v>7</v>
      </c>
      <c r="O19" s="4" t="s">
        <v>36</v>
      </c>
      <c r="P19" s="4" t="s">
        <v>9</v>
      </c>
      <c r="Q19" s="4" t="s">
        <v>2</v>
      </c>
      <c r="R19" s="4" t="s">
        <v>2</v>
      </c>
      <c r="S19" s="4" t="s">
        <v>10</v>
      </c>
      <c r="T19" s="7" t="s">
        <v>5</v>
      </c>
    </row>
    <row r="20" spans="1:20" x14ac:dyDescent="0.3">
      <c r="A20" s="28" t="s">
        <v>55</v>
      </c>
      <c r="B20" s="11" t="s">
        <v>132</v>
      </c>
      <c r="C20" s="5" t="s">
        <v>0</v>
      </c>
      <c r="D20" s="4" t="s">
        <v>36</v>
      </c>
      <c r="E20" s="5" t="s">
        <v>27</v>
      </c>
      <c r="F20" s="6" t="s">
        <v>1</v>
      </c>
      <c r="G20" s="4" t="s">
        <v>2</v>
      </c>
      <c r="H20" s="4" t="s">
        <v>15</v>
      </c>
      <c r="I20" s="4" t="s">
        <v>5</v>
      </c>
      <c r="J20" s="4" t="s">
        <v>28</v>
      </c>
      <c r="K20" s="4" t="s">
        <v>15</v>
      </c>
      <c r="L20" s="4" t="s">
        <v>5</v>
      </c>
      <c r="M20" s="5" t="s">
        <v>27</v>
      </c>
      <c r="N20" s="5" t="s">
        <v>56</v>
      </c>
      <c r="O20" s="4" t="s">
        <v>14</v>
      </c>
      <c r="P20" s="4" t="s">
        <v>10</v>
      </c>
      <c r="Q20" s="4" t="s">
        <v>2</v>
      </c>
      <c r="R20" s="4" t="s">
        <v>3</v>
      </c>
      <c r="S20" s="4" t="s">
        <v>10</v>
      </c>
      <c r="T20" s="7" t="s">
        <v>15</v>
      </c>
    </row>
    <row r="21" spans="1:20" x14ac:dyDescent="0.3">
      <c r="A21" s="28" t="s">
        <v>57</v>
      </c>
      <c r="B21" s="11" t="s">
        <v>132</v>
      </c>
      <c r="C21" s="5" t="s">
        <v>0</v>
      </c>
      <c r="D21" s="4" t="s">
        <v>36</v>
      </c>
      <c r="E21" s="5" t="s">
        <v>27</v>
      </c>
      <c r="F21" s="6" t="s">
        <v>33</v>
      </c>
      <c r="G21" s="4" t="s">
        <v>2</v>
      </c>
      <c r="H21" s="4" t="s">
        <v>2</v>
      </c>
      <c r="I21" s="4" t="s">
        <v>5</v>
      </c>
      <c r="J21" s="4" t="s">
        <v>2</v>
      </c>
      <c r="K21" s="4" t="s">
        <v>15</v>
      </c>
      <c r="L21" s="4" t="s">
        <v>5</v>
      </c>
      <c r="M21" s="5" t="s">
        <v>27</v>
      </c>
      <c r="N21" s="5" t="s">
        <v>7</v>
      </c>
      <c r="O21" s="4" t="s">
        <v>8</v>
      </c>
      <c r="P21" s="4" t="s">
        <v>9</v>
      </c>
      <c r="Q21" s="4" t="s">
        <v>4</v>
      </c>
      <c r="R21" s="4" t="s">
        <v>18</v>
      </c>
      <c r="S21" s="4" t="s">
        <v>10</v>
      </c>
      <c r="T21" s="7" t="s">
        <v>15</v>
      </c>
    </row>
    <row r="22" spans="1:20" x14ac:dyDescent="0.3">
      <c r="A22" s="28" t="s">
        <v>58</v>
      </c>
      <c r="B22" s="11" t="s">
        <v>132</v>
      </c>
      <c r="C22" s="5" t="s">
        <v>0</v>
      </c>
      <c r="D22" s="4" t="s">
        <v>36</v>
      </c>
      <c r="E22" s="5" t="s">
        <v>27</v>
      </c>
      <c r="F22" s="6" t="s">
        <v>59</v>
      </c>
      <c r="G22" s="4" t="s">
        <v>2</v>
      </c>
      <c r="H22" s="4" t="s">
        <v>3</v>
      </c>
      <c r="I22" s="4" t="s">
        <v>5</v>
      </c>
      <c r="J22" s="4" t="s">
        <v>2</v>
      </c>
      <c r="K22" s="4" t="s">
        <v>5</v>
      </c>
      <c r="L22" s="4" t="s">
        <v>2</v>
      </c>
      <c r="M22" s="5" t="s">
        <v>27</v>
      </c>
      <c r="N22" s="5" t="s">
        <v>7</v>
      </c>
      <c r="O22" s="4" t="s">
        <v>16</v>
      </c>
      <c r="P22" s="4" t="s">
        <v>10</v>
      </c>
      <c r="Q22" s="4" t="s">
        <v>6</v>
      </c>
      <c r="R22" s="4" t="s">
        <v>14</v>
      </c>
      <c r="S22" s="4" t="s">
        <v>9</v>
      </c>
      <c r="T22" s="7" t="s">
        <v>5</v>
      </c>
    </row>
    <row r="23" spans="1:20" x14ac:dyDescent="0.3">
      <c r="A23" s="28" t="s">
        <v>60</v>
      </c>
      <c r="B23" s="11" t="s">
        <v>133</v>
      </c>
      <c r="C23" s="5" t="s">
        <v>0</v>
      </c>
      <c r="D23" s="4" t="s">
        <v>36</v>
      </c>
      <c r="E23" s="5" t="s">
        <v>26</v>
      </c>
      <c r="F23" s="6" t="s">
        <v>33</v>
      </c>
      <c r="G23" s="4" t="s">
        <v>3</v>
      </c>
      <c r="H23" s="4" t="s">
        <v>2</v>
      </c>
      <c r="I23" s="5" t="s">
        <v>43</v>
      </c>
      <c r="J23" s="4" t="s">
        <v>2</v>
      </c>
      <c r="K23" s="4" t="s">
        <v>5</v>
      </c>
      <c r="L23" s="4" t="s">
        <v>5</v>
      </c>
      <c r="M23" s="5" t="s">
        <v>27</v>
      </c>
      <c r="N23" s="5" t="s">
        <v>53</v>
      </c>
      <c r="O23" s="4" t="s">
        <v>18</v>
      </c>
      <c r="P23" s="4" t="s">
        <v>9</v>
      </c>
      <c r="Q23" s="4" t="s">
        <v>2</v>
      </c>
      <c r="R23" s="4" t="s">
        <v>14</v>
      </c>
      <c r="S23" s="4" t="s">
        <v>10</v>
      </c>
      <c r="T23" s="7" t="s">
        <v>5</v>
      </c>
    </row>
    <row r="24" spans="1:20" x14ac:dyDescent="0.3">
      <c r="A24" s="28" t="s">
        <v>61</v>
      </c>
      <c r="B24" s="11" t="s">
        <v>133</v>
      </c>
      <c r="C24" s="5" t="s">
        <v>0</v>
      </c>
      <c r="D24" s="4" t="s">
        <v>36</v>
      </c>
      <c r="E24" s="5" t="s">
        <v>62</v>
      </c>
      <c r="F24" s="6" t="s">
        <v>47</v>
      </c>
      <c r="G24" s="4" t="s">
        <v>28</v>
      </c>
      <c r="H24" s="4" t="s">
        <v>2</v>
      </c>
      <c r="I24" s="5" t="s">
        <v>45</v>
      </c>
      <c r="J24" s="4" t="s">
        <v>28</v>
      </c>
      <c r="K24" s="4" t="s">
        <v>5</v>
      </c>
      <c r="L24" s="4" t="s">
        <v>5</v>
      </c>
      <c r="M24" s="5" t="s">
        <v>53</v>
      </c>
      <c r="N24" s="5" t="s">
        <v>13</v>
      </c>
      <c r="O24" s="4" t="s">
        <v>3</v>
      </c>
      <c r="P24" s="4" t="s">
        <v>10</v>
      </c>
      <c r="Q24" s="4" t="s">
        <v>6</v>
      </c>
      <c r="R24" s="4" t="s">
        <v>18</v>
      </c>
      <c r="S24" s="4" t="s">
        <v>10</v>
      </c>
      <c r="T24" s="7" t="s">
        <v>5</v>
      </c>
    </row>
    <row r="25" spans="1:20" x14ac:dyDescent="0.3">
      <c r="A25" s="29" t="s">
        <v>63</v>
      </c>
      <c r="B25" s="11" t="s">
        <v>132</v>
      </c>
      <c r="C25" s="4" t="s">
        <v>289</v>
      </c>
      <c r="D25" s="4"/>
      <c r="E25" s="4"/>
      <c r="F25" s="4"/>
      <c r="G25" s="4"/>
      <c r="H25" s="4"/>
      <c r="I25" s="4"/>
      <c r="J25" s="4"/>
      <c r="K25" s="4"/>
      <c r="L25" s="4"/>
      <c r="M25" s="4"/>
      <c r="N25" s="4"/>
      <c r="O25" s="4"/>
      <c r="P25" s="4"/>
      <c r="Q25" s="4"/>
      <c r="R25" s="4"/>
      <c r="S25" s="4"/>
      <c r="T25" s="7"/>
    </row>
    <row r="26" spans="1:20" x14ac:dyDescent="0.3">
      <c r="A26" s="29" t="s">
        <v>64</v>
      </c>
      <c r="B26" s="11" t="s">
        <v>132</v>
      </c>
      <c r="C26" s="4" t="s">
        <v>289</v>
      </c>
      <c r="D26" s="4"/>
      <c r="E26" s="4"/>
      <c r="F26" s="4"/>
      <c r="G26" s="4"/>
      <c r="H26" s="4"/>
      <c r="I26" s="4"/>
      <c r="J26" s="4"/>
      <c r="K26" s="4"/>
      <c r="L26" s="4"/>
      <c r="M26" s="4"/>
      <c r="N26" s="4"/>
      <c r="O26" s="4"/>
      <c r="P26" s="4"/>
      <c r="Q26" s="4"/>
      <c r="R26" s="4"/>
      <c r="S26" s="4"/>
      <c r="T26" s="7"/>
    </row>
    <row r="27" spans="1:20" x14ac:dyDescent="0.3">
      <c r="A27" s="28" t="s">
        <v>65</v>
      </c>
      <c r="B27" s="11" t="s">
        <v>132</v>
      </c>
      <c r="C27" s="5" t="s">
        <v>0</v>
      </c>
      <c r="D27" s="4" t="s">
        <v>36</v>
      </c>
      <c r="E27" s="5" t="s">
        <v>27</v>
      </c>
      <c r="F27" s="5" t="s">
        <v>7</v>
      </c>
      <c r="G27" s="4" t="s">
        <v>6</v>
      </c>
      <c r="H27" s="4" t="s">
        <v>2</v>
      </c>
      <c r="I27" s="4" t="s">
        <v>5</v>
      </c>
      <c r="J27" s="4" t="s">
        <v>6</v>
      </c>
      <c r="K27" s="4" t="s">
        <v>5</v>
      </c>
      <c r="L27" s="4" t="s">
        <v>28</v>
      </c>
      <c r="M27" s="5" t="s">
        <v>7</v>
      </c>
      <c r="N27" s="5" t="s">
        <v>7</v>
      </c>
      <c r="O27" s="4" t="s">
        <v>3</v>
      </c>
      <c r="P27" s="4" t="s">
        <v>9</v>
      </c>
      <c r="Q27" s="4" t="s">
        <v>6</v>
      </c>
      <c r="R27" s="4" t="s">
        <v>3</v>
      </c>
      <c r="S27" s="4" t="s">
        <v>10</v>
      </c>
      <c r="T27" s="7" t="s">
        <v>5</v>
      </c>
    </row>
    <row r="28" spans="1:20" x14ac:dyDescent="0.3">
      <c r="A28" s="28" t="s">
        <v>66</v>
      </c>
      <c r="B28" s="11" t="s">
        <v>132</v>
      </c>
      <c r="C28" s="5" t="s">
        <v>0</v>
      </c>
      <c r="D28" s="4" t="s">
        <v>16</v>
      </c>
      <c r="E28" s="5" t="s">
        <v>27</v>
      </c>
      <c r="F28" s="5" t="s">
        <v>7</v>
      </c>
      <c r="G28" s="4" t="s">
        <v>2</v>
      </c>
      <c r="H28" s="4" t="s">
        <v>3</v>
      </c>
      <c r="I28" s="4" t="s">
        <v>15</v>
      </c>
      <c r="J28" s="4" t="s">
        <v>28</v>
      </c>
      <c r="K28" s="4" t="s">
        <v>31</v>
      </c>
      <c r="L28" s="4" t="s">
        <v>15</v>
      </c>
      <c r="M28" s="5" t="s">
        <v>7</v>
      </c>
      <c r="N28" s="5" t="s">
        <v>7</v>
      </c>
      <c r="O28" s="4" t="s">
        <v>3</v>
      </c>
      <c r="P28" s="4" t="s">
        <v>10</v>
      </c>
      <c r="Q28" s="4" t="s">
        <v>4</v>
      </c>
      <c r="R28" s="4" t="s">
        <v>3</v>
      </c>
      <c r="S28" s="4" t="s">
        <v>10</v>
      </c>
      <c r="T28" s="7" t="s">
        <v>31</v>
      </c>
    </row>
    <row r="30" spans="1:20" x14ac:dyDescent="0.3">
      <c r="A30" s="44" t="s">
        <v>0</v>
      </c>
      <c r="B30" s="1" t="s">
        <v>186</v>
      </c>
    </row>
    <row r="31" spans="1:20" x14ac:dyDescent="0.3">
      <c r="A31" s="45" t="s">
        <v>136</v>
      </c>
      <c r="B31" s="1" t="s">
        <v>187</v>
      </c>
    </row>
    <row r="32" spans="1:20" x14ac:dyDescent="0.3">
      <c r="A32" s="9" t="s">
        <v>135</v>
      </c>
      <c r="B32" s="1" t="s">
        <v>188</v>
      </c>
    </row>
  </sheetData>
  <mergeCells count="3">
    <mergeCell ref="A1:T3"/>
    <mergeCell ref="A4:B4"/>
    <mergeCell ref="C4:T4"/>
  </mergeCells>
  <pageMargins left="0.511811024" right="0.511811024" top="0.78740157499999996" bottom="0.78740157499999996" header="0.31496062000000002" footer="0.31496062000000002"/>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dimension ref="A1:W42"/>
  <sheetViews>
    <sheetView zoomScaleNormal="100" workbookViewId="0">
      <selection sqref="A1:V5"/>
    </sheetView>
  </sheetViews>
  <sheetFormatPr defaultRowHeight="14.4" x14ac:dyDescent="0.3"/>
  <cols>
    <col min="1" max="1" width="20.33203125" customWidth="1"/>
    <col min="2" max="21" width="15" bestFit="1" customWidth="1"/>
    <col min="22" max="22" width="133.33203125" customWidth="1"/>
    <col min="23" max="23" width="19.33203125" customWidth="1"/>
    <col min="24" max="43" width="15" bestFit="1" customWidth="1"/>
    <col min="44" max="44" width="138.109375" bestFit="1" customWidth="1"/>
  </cols>
  <sheetData>
    <row r="1" spans="1:22" s="1" customFormat="1" ht="15.6" x14ac:dyDescent="0.3">
      <c r="A1" s="97" t="s">
        <v>293</v>
      </c>
      <c r="B1" s="98"/>
      <c r="C1" s="98"/>
      <c r="D1" s="98"/>
      <c r="E1" s="98"/>
      <c r="F1" s="98"/>
      <c r="G1" s="98"/>
      <c r="H1" s="98"/>
      <c r="I1" s="98"/>
      <c r="J1" s="98"/>
      <c r="K1" s="98"/>
      <c r="L1" s="98"/>
      <c r="M1" s="98"/>
      <c r="N1" s="98"/>
      <c r="O1" s="98"/>
      <c r="P1" s="98"/>
      <c r="Q1" s="98"/>
      <c r="R1" s="98"/>
      <c r="S1" s="98"/>
      <c r="T1" s="98"/>
      <c r="U1" s="98"/>
      <c r="V1" s="98"/>
    </row>
    <row r="2" spans="1:22" s="1" customFormat="1" ht="15.6" x14ac:dyDescent="0.3">
      <c r="A2" s="97"/>
      <c r="B2" s="98"/>
      <c r="C2" s="98"/>
      <c r="D2" s="98"/>
      <c r="E2" s="98"/>
      <c r="F2" s="98"/>
      <c r="G2" s="98"/>
      <c r="H2" s="98"/>
      <c r="I2" s="98"/>
      <c r="J2" s="98"/>
      <c r="K2" s="98"/>
      <c r="L2" s="98"/>
      <c r="M2" s="98"/>
      <c r="N2" s="98"/>
      <c r="O2" s="98"/>
      <c r="P2" s="98"/>
      <c r="Q2" s="98"/>
      <c r="R2" s="98"/>
      <c r="S2" s="98"/>
      <c r="T2" s="98"/>
      <c r="U2" s="98"/>
      <c r="V2" s="98"/>
    </row>
    <row r="3" spans="1:22" s="1" customFormat="1" ht="15.6" x14ac:dyDescent="0.3">
      <c r="A3" s="97"/>
      <c r="B3" s="98"/>
      <c r="C3" s="98"/>
      <c r="D3" s="98"/>
      <c r="E3" s="98"/>
      <c r="F3" s="98"/>
      <c r="G3" s="98"/>
      <c r="H3" s="98"/>
      <c r="I3" s="98"/>
      <c r="J3" s="98"/>
      <c r="K3" s="98"/>
      <c r="L3" s="98"/>
      <c r="M3" s="98"/>
      <c r="N3" s="98"/>
      <c r="O3" s="98"/>
      <c r="P3" s="98"/>
      <c r="Q3" s="98"/>
      <c r="R3" s="98"/>
      <c r="S3" s="98"/>
      <c r="T3" s="98"/>
      <c r="U3" s="98"/>
      <c r="V3" s="98"/>
    </row>
    <row r="4" spans="1:22" s="1" customFormat="1" ht="15.6" x14ac:dyDescent="0.3">
      <c r="A4" s="97"/>
      <c r="B4" s="98"/>
      <c r="C4" s="98"/>
      <c r="D4" s="98"/>
      <c r="E4" s="98"/>
      <c r="F4" s="98"/>
      <c r="G4" s="98"/>
      <c r="H4" s="98"/>
      <c r="I4" s="98"/>
      <c r="J4" s="98"/>
      <c r="K4" s="98"/>
      <c r="L4" s="98"/>
      <c r="M4" s="98"/>
      <c r="N4" s="98"/>
      <c r="O4" s="98"/>
      <c r="P4" s="98"/>
      <c r="Q4" s="98"/>
      <c r="R4" s="98"/>
      <c r="S4" s="98"/>
      <c r="T4" s="98"/>
      <c r="U4" s="98"/>
      <c r="V4" s="98"/>
    </row>
    <row r="5" spans="1:22" s="1" customFormat="1" ht="15.6" x14ac:dyDescent="0.3">
      <c r="A5" s="97"/>
      <c r="B5" s="98"/>
      <c r="C5" s="98"/>
      <c r="D5" s="98"/>
      <c r="E5" s="98"/>
      <c r="F5" s="98"/>
      <c r="G5" s="98"/>
      <c r="H5" s="98"/>
      <c r="I5" s="98"/>
      <c r="J5" s="98"/>
      <c r="K5" s="98"/>
      <c r="L5" s="98"/>
      <c r="M5" s="98"/>
      <c r="N5" s="98"/>
      <c r="O5" s="98"/>
      <c r="P5" s="98"/>
      <c r="Q5" s="98"/>
      <c r="R5" s="98"/>
      <c r="S5" s="98"/>
      <c r="T5" s="98"/>
      <c r="U5" s="98"/>
      <c r="V5" s="98"/>
    </row>
    <row r="6" spans="1:22" s="1" customFormat="1" ht="15.6" x14ac:dyDescent="0.3"/>
    <row r="7" spans="1:22" s="1" customFormat="1" ht="15.6" x14ac:dyDescent="0.3">
      <c r="B7" s="99" t="s">
        <v>162</v>
      </c>
      <c r="C7" s="100"/>
      <c r="D7" s="100"/>
      <c r="E7" s="100"/>
      <c r="F7" s="100"/>
      <c r="G7" s="100"/>
      <c r="H7" s="100"/>
      <c r="I7" s="100"/>
      <c r="J7" s="100"/>
      <c r="K7" s="100"/>
      <c r="L7" s="100"/>
      <c r="M7" s="100"/>
      <c r="N7" s="100"/>
      <c r="O7" s="100"/>
      <c r="P7" s="100"/>
      <c r="Q7" s="100"/>
      <c r="R7" s="100"/>
      <c r="S7" s="100"/>
      <c r="T7" s="100"/>
      <c r="U7" s="100"/>
    </row>
    <row r="8" spans="1:22" s="1" customFormat="1" ht="15.6" x14ac:dyDescent="0.3">
      <c r="A8" s="78" t="s">
        <v>199</v>
      </c>
      <c r="B8" s="19" t="s">
        <v>11</v>
      </c>
      <c r="C8" s="19" t="s">
        <v>19</v>
      </c>
      <c r="D8" s="19" t="s">
        <v>30</v>
      </c>
      <c r="E8" s="19" t="s">
        <v>34</v>
      </c>
      <c r="F8" s="19" t="s">
        <v>37</v>
      </c>
      <c r="G8" s="19" t="s">
        <v>38</v>
      </c>
      <c r="H8" s="19" t="s">
        <v>41</v>
      </c>
      <c r="I8" s="19" t="s">
        <v>44</v>
      </c>
      <c r="J8" s="19" t="s">
        <v>46</v>
      </c>
      <c r="K8" s="19" t="s">
        <v>48</v>
      </c>
      <c r="L8" s="19" t="s">
        <v>50</v>
      </c>
      <c r="M8" s="19" t="s">
        <v>52</v>
      </c>
      <c r="N8" s="19" t="s">
        <v>54</v>
      </c>
      <c r="O8" s="19" t="s">
        <v>55</v>
      </c>
      <c r="P8" s="19" t="s">
        <v>57</v>
      </c>
      <c r="Q8" s="19" t="s">
        <v>58</v>
      </c>
      <c r="R8" s="19" t="s">
        <v>60</v>
      </c>
      <c r="S8" s="19" t="s">
        <v>61</v>
      </c>
      <c r="T8" s="19" t="s">
        <v>65</v>
      </c>
      <c r="U8" s="19" t="s">
        <v>66</v>
      </c>
      <c r="V8" s="20" t="s">
        <v>67</v>
      </c>
    </row>
    <row r="9" spans="1:22" s="1" customFormat="1" ht="15.6" x14ac:dyDescent="0.3">
      <c r="A9" s="21" t="s">
        <v>196</v>
      </c>
      <c r="B9" s="76"/>
      <c r="C9" s="76"/>
      <c r="D9" s="76"/>
      <c r="E9" s="76"/>
      <c r="F9" s="76"/>
      <c r="G9" s="76"/>
      <c r="H9" s="70"/>
      <c r="I9" s="70"/>
      <c r="J9" s="70"/>
      <c r="K9" s="70"/>
      <c r="L9" s="70"/>
      <c r="M9" s="70"/>
      <c r="N9" s="70"/>
      <c r="O9" s="70"/>
      <c r="P9" s="70"/>
      <c r="Q9" s="70"/>
      <c r="R9" s="70"/>
      <c r="S9" s="70"/>
      <c r="T9" s="70"/>
      <c r="U9" s="70"/>
      <c r="V9" s="8" t="s">
        <v>71</v>
      </c>
    </row>
    <row r="10" spans="1:22" s="1" customFormat="1" ht="15.6" x14ac:dyDescent="0.3">
      <c r="A10" s="21" t="s">
        <v>194</v>
      </c>
      <c r="B10" s="76"/>
      <c r="C10" s="76"/>
      <c r="D10" s="76"/>
      <c r="E10" s="76"/>
      <c r="F10" s="76"/>
      <c r="G10" s="76"/>
      <c r="H10" s="70"/>
      <c r="I10" s="69"/>
      <c r="J10" s="70"/>
      <c r="K10" s="70"/>
      <c r="L10" s="70"/>
      <c r="M10" s="70"/>
      <c r="N10" s="70"/>
      <c r="O10" s="70"/>
      <c r="P10" s="70"/>
      <c r="Q10" s="70"/>
      <c r="R10" s="70"/>
      <c r="S10" s="70"/>
      <c r="T10" s="77"/>
      <c r="U10" s="77"/>
      <c r="V10" s="73"/>
    </row>
    <row r="11" spans="1:22" s="1" customFormat="1" ht="15.6" x14ac:dyDescent="0.3">
      <c r="A11" s="21"/>
      <c r="B11" s="11"/>
      <c r="C11" s="11"/>
      <c r="D11" s="11"/>
      <c r="E11" s="11"/>
      <c r="F11" s="11"/>
      <c r="G11" s="11"/>
      <c r="H11" s="11"/>
      <c r="I11" s="11"/>
      <c r="J11" s="11"/>
      <c r="K11" s="11"/>
      <c r="L11" s="11"/>
      <c r="M11" s="11"/>
      <c r="N11" s="11"/>
      <c r="O11" s="11"/>
      <c r="P11" s="11"/>
      <c r="Q11" s="11"/>
      <c r="R11" s="11"/>
      <c r="S11" s="11"/>
      <c r="T11" s="11"/>
      <c r="U11" s="11"/>
      <c r="V11" s="74"/>
    </row>
    <row r="12" spans="1:22" s="1" customFormat="1" ht="15.6" x14ac:dyDescent="0.3">
      <c r="A12" s="21" t="s">
        <v>196</v>
      </c>
      <c r="B12" s="76"/>
      <c r="C12" s="76"/>
      <c r="D12" s="76"/>
      <c r="E12" s="76"/>
      <c r="F12" s="76"/>
      <c r="G12" s="76"/>
      <c r="H12" s="76"/>
      <c r="I12" s="76"/>
      <c r="J12" s="76"/>
      <c r="K12" s="76"/>
      <c r="L12" s="76"/>
      <c r="M12" s="76"/>
      <c r="N12" s="76"/>
      <c r="O12" s="76"/>
      <c r="P12" s="76"/>
      <c r="Q12" s="76"/>
      <c r="R12" s="76"/>
      <c r="S12" s="76"/>
      <c r="T12" s="76"/>
      <c r="U12" s="76"/>
      <c r="V12" s="8" t="s">
        <v>198</v>
      </c>
    </row>
    <row r="13" spans="1:22" s="1" customFormat="1" ht="15.6" x14ac:dyDescent="0.3">
      <c r="A13" s="21" t="s">
        <v>194</v>
      </c>
      <c r="B13" s="76"/>
      <c r="C13" s="76"/>
      <c r="D13" s="76"/>
      <c r="E13" s="76"/>
      <c r="F13" s="76"/>
      <c r="G13" s="76"/>
      <c r="H13" s="76"/>
      <c r="I13" s="76"/>
      <c r="J13" s="76"/>
      <c r="K13" s="76"/>
      <c r="L13" s="76"/>
      <c r="M13" s="76"/>
      <c r="N13" s="76"/>
      <c r="O13" s="76"/>
      <c r="P13" s="76"/>
      <c r="Q13" s="76"/>
      <c r="R13" s="76"/>
      <c r="S13" s="76"/>
      <c r="T13" s="76"/>
      <c r="U13" s="76"/>
      <c r="V13" s="73"/>
    </row>
    <row r="14" spans="1:22" s="1" customFormat="1" ht="15.6" x14ac:dyDescent="0.3">
      <c r="A14" s="21"/>
      <c r="B14" s="11"/>
      <c r="C14" s="11"/>
      <c r="D14" s="11"/>
      <c r="E14" s="11"/>
      <c r="F14" s="11"/>
      <c r="G14" s="11"/>
      <c r="H14" s="11"/>
      <c r="I14" s="11"/>
      <c r="J14" s="11"/>
      <c r="K14" s="11"/>
      <c r="L14" s="11"/>
      <c r="M14" s="11"/>
      <c r="N14" s="11"/>
      <c r="O14" s="11"/>
      <c r="P14" s="11"/>
      <c r="Q14" s="11"/>
      <c r="R14" s="11"/>
      <c r="S14" s="11"/>
      <c r="T14" s="11"/>
      <c r="U14" s="11"/>
      <c r="V14" s="74"/>
    </row>
    <row r="15" spans="1:22" s="1" customFormat="1" ht="15.6" x14ac:dyDescent="0.3">
      <c r="A15" s="21" t="s">
        <v>196</v>
      </c>
      <c r="B15" s="70"/>
      <c r="C15" s="70"/>
      <c r="D15" s="70"/>
      <c r="E15" s="70"/>
      <c r="F15" s="70"/>
      <c r="G15" s="70"/>
      <c r="H15" s="70"/>
      <c r="I15" s="70"/>
      <c r="J15" s="70"/>
      <c r="K15" s="70"/>
      <c r="L15" s="70"/>
      <c r="M15" s="70"/>
      <c r="N15" s="70"/>
      <c r="O15" s="70"/>
      <c r="P15" s="70"/>
      <c r="Q15" s="70"/>
      <c r="R15" s="76"/>
      <c r="S15" s="76"/>
      <c r="T15" s="70"/>
      <c r="U15" s="70"/>
      <c r="V15" s="8" t="s">
        <v>70</v>
      </c>
    </row>
    <row r="16" spans="1:22" s="1" customFormat="1" ht="15.6" x14ac:dyDescent="0.3">
      <c r="A16" s="21" t="s">
        <v>194</v>
      </c>
      <c r="B16" s="70"/>
      <c r="C16" s="70"/>
      <c r="D16" s="70"/>
      <c r="E16" s="70"/>
      <c r="F16" s="70"/>
      <c r="G16" s="70"/>
      <c r="H16" s="70"/>
      <c r="I16" s="70"/>
      <c r="J16" s="70"/>
      <c r="K16" s="70"/>
      <c r="L16" s="70"/>
      <c r="M16" s="70"/>
      <c r="N16" s="70"/>
      <c r="O16" s="70"/>
      <c r="P16" s="70"/>
      <c r="Q16" s="70"/>
      <c r="R16" s="76"/>
      <c r="S16" s="76"/>
      <c r="T16" s="70"/>
      <c r="U16" s="70"/>
      <c r="V16" s="73"/>
    </row>
    <row r="17" spans="1:23" s="1" customFormat="1" ht="15.6" x14ac:dyDescent="0.3">
      <c r="A17" s="21"/>
      <c r="B17" s="11"/>
      <c r="C17" s="11"/>
      <c r="D17" s="11"/>
      <c r="E17" s="11"/>
      <c r="F17" s="11"/>
      <c r="G17" s="11"/>
      <c r="H17" s="11"/>
      <c r="I17" s="11"/>
      <c r="J17" s="11"/>
      <c r="K17" s="11"/>
      <c r="L17" s="11"/>
      <c r="M17" s="11"/>
      <c r="N17" s="11"/>
      <c r="O17" s="11"/>
      <c r="P17" s="11"/>
      <c r="Q17" s="11"/>
      <c r="R17" s="11"/>
      <c r="S17" s="11"/>
      <c r="T17" s="11"/>
      <c r="U17" s="11"/>
      <c r="V17" s="74"/>
    </row>
    <row r="18" spans="1:23" s="1" customFormat="1" ht="15.6" x14ac:dyDescent="0.3">
      <c r="A18" s="21" t="s">
        <v>196</v>
      </c>
      <c r="B18" s="70"/>
      <c r="C18" s="70"/>
      <c r="D18" s="70"/>
      <c r="E18" s="70"/>
      <c r="F18" s="70"/>
      <c r="G18" s="70"/>
      <c r="H18" s="70"/>
      <c r="I18" s="70"/>
      <c r="J18" s="70"/>
      <c r="K18" s="70"/>
      <c r="L18" s="70"/>
      <c r="M18" s="70"/>
      <c r="N18" s="70"/>
      <c r="O18" s="70"/>
      <c r="P18" s="70"/>
      <c r="Q18" s="70"/>
      <c r="R18" s="70"/>
      <c r="S18" s="70"/>
      <c r="T18" s="70"/>
      <c r="U18" s="70"/>
      <c r="V18" s="8" t="s">
        <v>69</v>
      </c>
    </row>
    <row r="19" spans="1:23" s="1" customFormat="1" ht="15.6" x14ac:dyDescent="0.3">
      <c r="A19" s="21" t="s">
        <v>194</v>
      </c>
      <c r="B19" s="70"/>
      <c r="C19" s="70"/>
      <c r="D19" s="70"/>
      <c r="E19" s="70"/>
      <c r="F19" s="70"/>
      <c r="G19" s="70"/>
      <c r="H19" s="70"/>
      <c r="I19" s="70"/>
      <c r="J19" s="70"/>
      <c r="K19" s="70"/>
      <c r="L19" s="70"/>
      <c r="M19" s="70"/>
      <c r="N19" s="70"/>
      <c r="O19" s="70"/>
      <c r="P19" s="70"/>
      <c r="Q19" s="70"/>
      <c r="R19" s="70"/>
      <c r="S19" s="70"/>
      <c r="T19" s="70"/>
      <c r="U19" s="70"/>
      <c r="V19" s="73"/>
    </row>
    <row r="20" spans="1:23" s="1" customFormat="1" ht="15.6" x14ac:dyDescent="0.3">
      <c r="A20" s="21"/>
      <c r="B20" s="11"/>
      <c r="C20" s="11"/>
      <c r="D20" s="11"/>
      <c r="E20" s="11"/>
      <c r="F20" s="11"/>
      <c r="G20" s="11"/>
      <c r="H20" s="11"/>
      <c r="I20" s="11"/>
      <c r="J20" s="11"/>
      <c r="K20" s="11"/>
      <c r="L20" s="11"/>
      <c r="M20" s="11"/>
      <c r="N20" s="11"/>
      <c r="O20" s="11"/>
      <c r="P20" s="11"/>
      <c r="Q20" s="11"/>
      <c r="R20" s="11"/>
      <c r="S20" s="11"/>
      <c r="T20" s="11"/>
      <c r="U20" s="11"/>
      <c r="V20" s="74"/>
    </row>
    <row r="21" spans="1:23" s="1" customFormat="1" ht="15.6" x14ac:dyDescent="0.3">
      <c r="A21" s="21" t="s">
        <v>196</v>
      </c>
      <c r="B21" s="70"/>
      <c r="C21" s="70"/>
      <c r="D21" s="70"/>
      <c r="E21" s="70"/>
      <c r="F21" s="70"/>
      <c r="G21" s="70"/>
      <c r="H21" s="70"/>
      <c r="I21" s="70"/>
      <c r="J21" s="70"/>
      <c r="K21" s="70"/>
      <c r="L21" s="70"/>
      <c r="M21" s="70"/>
      <c r="N21" s="70"/>
      <c r="O21" s="69"/>
      <c r="P21" s="70"/>
      <c r="Q21" s="70"/>
      <c r="R21" s="70"/>
      <c r="S21" s="70"/>
      <c r="T21" s="70"/>
      <c r="U21" s="70"/>
      <c r="V21" s="8" t="s">
        <v>197</v>
      </c>
    </row>
    <row r="22" spans="1:23" s="1" customFormat="1" ht="15.6" x14ac:dyDescent="0.3">
      <c r="A22" s="21" t="s">
        <v>194</v>
      </c>
      <c r="B22" s="70"/>
      <c r="C22" s="70"/>
      <c r="D22" s="70"/>
      <c r="E22" s="70"/>
      <c r="F22" s="70"/>
      <c r="G22" s="70"/>
      <c r="H22" s="70"/>
      <c r="I22" s="70"/>
      <c r="J22" s="70"/>
      <c r="K22" s="70"/>
      <c r="L22" s="70"/>
      <c r="M22" s="70"/>
      <c r="N22" s="70"/>
      <c r="O22" s="70"/>
      <c r="P22" s="70"/>
      <c r="Q22" s="70"/>
      <c r="R22" s="70"/>
      <c r="S22" s="70"/>
      <c r="T22" s="70"/>
      <c r="U22" s="70"/>
      <c r="V22" s="73"/>
    </row>
    <row r="23" spans="1:23" s="1" customFormat="1" ht="15.6" x14ac:dyDescent="0.3">
      <c r="A23" s="21"/>
      <c r="B23" s="11"/>
      <c r="C23" s="11"/>
      <c r="D23" s="11"/>
      <c r="E23" s="11"/>
      <c r="F23" s="11"/>
      <c r="G23" s="11"/>
      <c r="H23" s="11"/>
      <c r="I23" s="11"/>
      <c r="J23" s="11"/>
      <c r="K23" s="11"/>
      <c r="L23" s="11"/>
      <c r="M23" s="11"/>
      <c r="N23" s="11"/>
      <c r="O23" s="11"/>
      <c r="P23" s="11"/>
      <c r="Q23" s="11"/>
      <c r="R23" s="11"/>
      <c r="S23" s="11"/>
      <c r="T23" s="11"/>
      <c r="U23" s="11"/>
      <c r="V23" s="74"/>
    </row>
    <row r="24" spans="1:23" s="1" customFormat="1" ht="15.6" x14ac:dyDescent="0.3">
      <c r="A24" s="21" t="s">
        <v>196</v>
      </c>
      <c r="B24" s="70"/>
      <c r="C24" s="70"/>
      <c r="D24" s="70"/>
      <c r="E24" s="70"/>
      <c r="F24" s="70"/>
      <c r="G24" s="70"/>
      <c r="H24" s="70"/>
      <c r="I24" s="70"/>
      <c r="J24" s="70"/>
      <c r="K24" s="70"/>
      <c r="L24" s="70"/>
      <c r="M24" s="70"/>
      <c r="N24" s="70"/>
      <c r="O24" s="70"/>
      <c r="P24" s="70"/>
      <c r="Q24" s="70"/>
      <c r="R24" s="70"/>
      <c r="S24" s="70"/>
      <c r="T24" s="75"/>
      <c r="U24" s="75"/>
      <c r="V24" s="8" t="s">
        <v>68</v>
      </c>
    </row>
    <row r="25" spans="1:23" s="1" customFormat="1" ht="15.6" x14ac:dyDescent="0.3">
      <c r="A25" s="21" t="s">
        <v>194</v>
      </c>
      <c r="B25" s="70"/>
      <c r="C25" s="70"/>
      <c r="D25" s="70"/>
      <c r="E25" s="70"/>
      <c r="F25" s="70"/>
      <c r="G25" s="70"/>
      <c r="H25" s="70"/>
      <c r="I25" s="70"/>
      <c r="J25" s="70"/>
      <c r="K25" s="70"/>
      <c r="L25" s="70"/>
      <c r="M25" s="70"/>
      <c r="N25" s="70"/>
      <c r="O25" s="70"/>
      <c r="P25" s="70"/>
      <c r="Q25" s="70"/>
      <c r="R25" s="70"/>
      <c r="S25" s="70"/>
      <c r="T25" s="75"/>
      <c r="U25" s="75"/>
      <c r="V25" s="73"/>
    </row>
    <row r="26" spans="1:23" s="1" customFormat="1" ht="15.6" x14ac:dyDescent="0.3">
      <c r="A26" s="21"/>
      <c r="B26" s="11"/>
      <c r="C26" s="11"/>
      <c r="D26" s="11"/>
      <c r="E26" s="11"/>
      <c r="F26" s="11"/>
      <c r="G26" s="11"/>
      <c r="H26" s="11"/>
      <c r="I26" s="11"/>
      <c r="J26" s="11"/>
      <c r="K26" s="11"/>
      <c r="L26" s="11"/>
      <c r="M26" s="11"/>
      <c r="N26" s="11"/>
      <c r="O26" s="11"/>
      <c r="P26" s="11"/>
      <c r="Q26" s="11"/>
      <c r="R26" s="11"/>
      <c r="S26" s="11"/>
      <c r="T26" s="11"/>
      <c r="U26" s="11"/>
      <c r="V26" s="74"/>
    </row>
    <row r="27" spans="1:23" ht="15.6" x14ac:dyDescent="0.3">
      <c r="A27" s="21" t="s">
        <v>196</v>
      </c>
      <c r="B27" s="70"/>
      <c r="C27" s="70"/>
      <c r="D27" s="70"/>
      <c r="E27" s="70"/>
      <c r="F27" s="70"/>
      <c r="G27" s="70"/>
      <c r="H27" s="70"/>
      <c r="I27" s="70"/>
      <c r="J27" s="70"/>
      <c r="K27" s="70"/>
      <c r="L27" s="70"/>
      <c r="M27" s="70"/>
      <c r="N27" s="70"/>
      <c r="O27" s="70"/>
      <c r="P27" s="70"/>
      <c r="Q27" s="70"/>
      <c r="R27" s="70"/>
      <c r="S27" s="70"/>
      <c r="T27" s="70"/>
      <c r="U27" s="70"/>
      <c r="V27" s="8" t="s">
        <v>195</v>
      </c>
      <c r="W27" s="1"/>
    </row>
    <row r="28" spans="1:23" ht="15.6" x14ac:dyDescent="0.3">
      <c r="A28" s="21" t="s">
        <v>194</v>
      </c>
      <c r="B28" s="70"/>
      <c r="C28" s="70"/>
      <c r="D28" s="70"/>
      <c r="E28" s="70"/>
      <c r="F28" s="70"/>
      <c r="G28" s="70"/>
      <c r="H28" s="70"/>
      <c r="I28" s="70"/>
      <c r="J28" s="70"/>
      <c r="K28" s="70"/>
      <c r="L28" s="70"/>
      <c r="M28" s="70"/>
      <c r="N28" s="70"/>
      <c r="O28" s="70"/>
      <c r="P28" s="70"/>
      <c r="Q28" s="70"/>
      <c r="R28" s="70"/>
      <c r="S28" s="70"/>
      <c r="T28" s="70"/>
      <c r="U28" s="70"/>
      <c r="V28" s="73"/>
      <c r="W28" s="1"/>
    </row>
    <row r="29" spans="1:23" ht="15.6" x14ac:dyDescent="0.3">
      <c r="A29" s="1"/>
      <c r="B29" s="1"/>
      <c r="C29" s="1"/>
      <c r="D29" s="1"/>
      <c r="E29" s="1"/>
      <c r="F29" s="1"/>
      <c r="G29" s="1"/>
      <c r="H29" s="1"/>
      <c r="I29" s="1"/>
      <c r="J29" s="1"/>
      <c r="K29" s="1"/>
      <c r="L29" s="1"/>
      <c r="M29" s="1"/>
      <c r="N29" s="1"/>
      <c r="O29" s="1"/>
      <c r="P29" s="1"/>
      <c r="Q29" s="1"/>
      <c r="R29" s="1"/>
      <c r="S29" s="1"/>
      <c r="T29" s="1"/>
      <c r="U29" s="1"/>
      <c r="V29" s="1"/>
      <c r="W29" s="1"/>
    </row>
    <row r="30" spans="1:23" ht="15.6" x14ac:dyDescent="0.3">
      <c r="A30" s="1"/>
      <c r="B30" s="1"/>
      <c r="C30" s="1"/>
      <c r="D30" s="1"/>
      <c r="E30" s="1"/>
      <c r="F30" s="1"/>
      <c r="G30" s="1"/>
      <c r="H30" s="1"/>
      <c r="I30" s="1"/>
      <c r="J30" s="1"/>
      <c r="K30" s="1"/>
      <c r="L30" s="1"/>
      <c r="M30" s="1"/>
      <c r="N30" s="1"/>
      <c r="O30" s="1"/>
      <c r="P30" s="1"/>
      <c r="Q30" s="1"/>
      <c r="R30" s="1"/>
      <c r="S30" s="1"/>
      <c r="T30" s="1"/>
      <c r="U30" s="1"/>
      <c r="V30" s="1"/>
      <c r="W30" s="1"/>
    </row>
    <row r="31" spans="1:23" ht="15.6" x14ac:dyDescent="0.3">
      <c r="A31" s="1" t="s">
        <v>196</v>
      </c>
      <c r="B31" s="72" t="s">
        <v>193</v>
      </c>
      <c r="C31" s="72"/>
      <c r="D31" s="72"/>
      <c r="E31" s="1"/>
      <c r="F31" s="1"/>
      <c r="G31" s="1"/>
      <c r="H31" s="1"/>
      <c r="I31" s="1"/>
      <c r="J31" s="1"/>
      <c r="K31" s="1"/>
      <c r="L31" s="1"/>
      <c r="M31" s="1"/>
      <c r="N31" s="1"/>
      <c r="O31" s="1"/>
      <c r="P31" s="1"/>
      <c r="Q31" s="1"/>
      <c r="R31" s="1"/>
      <c r="S31" s="1"/>
      <c r="T31" s="1"/>
      <c r="U31" s="1"/>
      <c r="V31" s="1"/>
      <c r="W31" s="1"/>
    </row>
    <row r="32" spans="1:23" ht="15.6" x14ac:dyDescent="0.3">
      <c r="A32" s="1" t="s">
        <v>201</v>
      </c>
      <c r="B32" s="71"/>
      <c r="C32" s="67" t="s">
        <v>192</v>
      </c>
      <c r="D32" s="1">
        <v>30</v>
      </c>
      <c r="E32" s="1"/>
      <c r="F32" s="1"/>
      <c r="G32" s="1"/>
      <c r="H32" s="1"/>
      <c r="I32" s="1"/>
      <c r="J32" s="1"/>
      <c r="K32" s="1"/>
      <c r="L32" s="1"/>
      <c r="M32" s="1"/>
      <c r="N32" s="1"/>
      <c r="O32" s="1"/>
      <c r="P32" s="1"/>
      <c r="Q32" s="1"/>
      <c r="R32" s="1"/>
      <c r="S32" s="1"/>
      <c r="T32" s="1"/>
      <c r="U32" s="1"/>
      <c r="V32" s="1"/>
      <c r="W32" s="1"/>
    </row>
    <row r="33" spans="1:23" ht="15.6" x14ac:dyDescent="0.3">
      <c r="A33" s="1" t="s">
        <v>202</v>
      </c>
      <c r="B33" s="70"/>
      <c r="C33" s="67" t="s">
        <v>191</v>
      </c>
      <c r="D33" s="1">
        <v>109</v>
      </c>
      <c r="E33" s="1"/>
      <c r="F33" s="1"/>
      <c r="G33" s="1"/>
      <c r="H33" s="1"/>
      <c r="I33" s="1"/>
      <c r="J33" s="1"/>
      <c r="K33" s="1"/>
      <c r="L33" s="1"/>
      <c r="M33" s="1"/>
      <c r="N33" s="1"/>
      <c r="O33" s="1"/>
      <c r="P33" s="1"/>
      <c r="Q33" s="1"/>
      <c r="R33" s="1"/>
      <c r="S33" s="1"/>
      <c r="T33" s="1"/>
      <c r="U33" s="1"/>
      <c r="V33" s="1"/>
      <c r="W33" s="1"/>
    </row>
    <row r="34" spans="1:23" ht="15.6" x14ac:dyDescent="0.3">
      <c r="A34" s="1" t="s">
        <v>203</v>
      </c>
      <c r="B34" s="69"/>
      <c r="C34" s="67" t="s">
        <v>190</v>
      </c>
      <c r="D34" s="1">
        <v>1</v>
      </c>
      <c r="E34" s="1"/>
      <c r="F34" s="1"/>
      <c r="G34" s="1"/>
      <c r="H34" s="1"/>
      <c r="I34" s="1"/>
      <c r="J34" s="1"/>
      <c r="K34" s="1"/>
      <c r="L34" s="1"/>
      <c r="M34" s="1"/>
      <c r="N34" s="1"/>
      <c r="O34" s="1"/>
      <c r="P34" s="1"/>
      <c r="Q34" s="1"/>
      <c r="R34" s="1"/>
      <c r="S34" s="1"/>
      <c r="T34" s="1"/>
      <c r="U34" s="1"/>
      <c r="V34" s="1"/>
      <c r="W34" s="1"/>
    </row>
    <row r="35" spans="1:23" ht="15.6" x14ac:dyDescent="0.3">
      <c r="A35" s="1" t="s">
        <v>204</v>
      </c>
      <c r="B35" s="68"/>
      <c r="C35" s="67" t="s">
        <v>189</v>
      </c>
      <c r="D35" s="1">
        <v>0</v>
      </c>
      <c r="E35" s="1"/>
      <c r="F35" s="1"/>
      <c r="G35" s="1"/>
      <c r="H35" s="1"/>
      <c r="I35" s="1"/>
      <c r="J35" s="1"/>
      <c r="K35" s="1"/>
      <c r="L35" s="1"/>
      <c r="M35" s="1"/>
      <c r="N35" s="1"/>
      <c r="O35" s="1"/>
      <c r="P35" s="1"/>
      <c r="Q35" s="1"/>
      <c r="R35" s="1"/>
      <c r="S35" s="1"/>
      <c r="T35" s="1"/>
      <c r="U35" s="1"/>
      <c r="V35" s="1"/>
      <c r="W35" s="1"/>
    </row>
    <row r="36" spans="1:23" ht="15.6" x14ac:dyDescent="0.3">
      <c r="A36" s="1"/>
      <c r="B36" s="1"/>
      <c r="C36" s="1"/>
      <c r="D36" s="1"/>
      <c r="E36" s="1"/>
      <c r="F36" s="1"/>
      <c r="G36" s="1"/>
      <c r="H36" s="1"/>
      <c r="I36" s="1"/>
      <c r="J36" s="1"/>
      <c r="K36" s="1"/>
      <c r="L36" s="1"/>
      <c r="M36" s="1"/>
      <c r="N36" s="1"/>
      <c r="O36" s="1"/>
      <c r="P36" s="1"/>
      <c r="Q36" s="1"/>
      <c r="R36" s="1"/>
      <c r="S36" s="1"/>
      <c r="T36" s="1"/>
      <c r="U36" s="1"/>
      <c r="V36" s="1"/>
      <c r="W36" s="1"/>
    </row>
    <row r="37" spans="1:23" ht="15.6" x14ac:dyDescent="0.3">
      <c r="A37" s="1" t="s">
        <v>194</v>
      </c>
      <c r="B37" s="72" t="s">
        <v>193</v>
      </c>
      <c r="C37" s="72"/>
      <c r="D37" s="72"/>
      <c r="E37" s="1"/>
      <c r="F37" s="1"/>
      <c r="G37" s="1"/>
      <c r="H37" s="1"/>
      <c r="I37" s="1"/>
      <c r="J37" s="1"/>
      <c r="K37" s="1"/>
      <c r="L37" s="1"/>
      <c r="M37" s="1"/>
      <c r="N37" s="1"/>
      <c r="O37" s="1"/>
      <c r="P37" s="1"/>
      <c r="Q37" s="1"/>
      <c r="R37" s="1"/>
      <c r="S37" s="1"/>
      <c r="T37" s="1"/>
      <c r="U37" s="1"/>
      <c r="V37" s="1"/>
      <c r="W37" s="1"/>
    </row>
    <row r="38" spans="1:23" ht="15.6" x14ac:dyDescent="0.3">
      <c r="A38" s="1" t="s">
        <v>201</v>
      </c>
      <c r="B38" s="71"/>
      <c r="C38" s="67" t="s">
        <v>192</v>
      </c>
      <c r="D38" s="1">
        <v>30</v>
      </c>
      <c r="E38" s="1"/>
      <c r="F38" s="1"/>
      <c r="G38" s="1"/>
      <c r="H38" s="1"/>
      <c r="I38" s="1"/>
      <c r="J38" s="1"/>
      <c r="K38" s="1"/>
      <c r="L38" s="1"/>
      <c r="M38" s="1"/>
      <c r="N38" s="1"/>
      <c r="O38" s="1"/>
      <c r="P38" s="1"/>
      <c r="Q38" s="1"/>
      <c r="R38" s="1"/>
      <c r="S38" s="1"/>
      <c r="T38" s="1"/>
      <c r="U38" s="1"/>
      <c r="V38" s="1"/>
      <c r="W38" s="1"/>
    </row>
    <row r="39" spans="1:23" ht="15.6" x14ac:dyDescent="0.3">
      <c r="A39" s="1" t="s">
        <v>202</v>
      </c>
      <c r="B39" s="70"/>
      <c r="C39" s="67" t="s">
        <v>191</v>
      </c>
      <c r="D39" s="1">
        <v>107</v>
      </c>
      <c r="E39" s="1"/>
      <c r="F39" s="1"/>
      <c r="G39" s="1"/>
      <c r="H39" s="1"/>
      <c r="I39" s="1"/>
      <c r="J39" s="1"/>
      <c r="K39" s="1"/>
      <c r="L39" s="1"/>
      <c r="M39" s="1"/>
      <c r="N39" s="1"/>
      <c r="O39" s="1"/>
      <c r="P39" s="1"/>
      <c r="Q39" s="1"/>
      <c r="R39" s="1"/>
      <c r="S39" s="1"/>
      <c r="T39" s="1"/>
      <c r="U39" s="1"/>
      <c r="V39" s="1"/>
      <c r="W39" s="1"/>
    </row>
    <row r="40" spans="1:23" ht="15.6" x14ac:dyDescent="0.3">
      <c r="A40" s="1" t="s">
        <v>203</v>
      </c>
      <c r="B40" s="69"/>
      <c r="C40" s="67" t="s">
        <v>190</v>
      </c>
      <c r="D40" s="1">
        <v>3</v>
      </c>
      <c r="E40" s="1"/>
      <c r="F40" s="1"/>
      <c r="G40" s="1"/>
      <c r="H40" s="1"/>
      <c r="I40" s="1"/>
      <c r="J40" s="1"/>
      <c r="K40" s="1"/>
      <c r="L40" s="1"/>
      <c r="M40" s="1"/>
      <c r="N40" s="1"/>
      <c r="O40" s="1"/>
      <c r="P40" s="1"/>
      <c r="Q40" s="1"/>
      <c r="R40" s="1"/>
      <c r="S40" s="1"/>
      <c r="T40" s="1"/>
      <c r="U40" s="1"/>
      <c r="V40" s="1"/>
      <c r="W40" s="1"/>
    </row>
    <row r="41" spans="1:23" ht="15.6" x14ac:dyDescent="0.3">
      <c r="A41" s="1" t="s">
        <v>204</v>
      </c>
      <c r="B41" s="68"/>
      <c r="C41" s="67" t="s">
        <v>189</v>
      </c>
      <c r="D41" s="1">
        <v>0</v>
      </c>
      <c r="E41" s="1"/>
      <c r="F41" s="1"/>
      <c r="G41" s="1"/>
      <c r="H41" s="1"/>
      <c r="I41" s="1"/>
      <c r="J41" s="1"/>
      <c r="K41" s="1"/>
      <c r="L41" s="1"/>
      <c r="M41" s="1"/>
      <c r="N41" s="1"/>
      <c r="O41" s="1"/>
      <c r="P41" s="1"/>
      <c r="Q41" s="1"/>
      <c r="R41" s="1"/>
      <c r="S41" s="1"/>
      <c r="T41" s="1"/>
      <c r="U41" s="1"/>
      <c r="V41" s="1"/>
      <c r="W41" s="1"/>
    </row>
    <row r="42" spans="1:23" ht="15.6" x14ac:dyDescent="0.3">
      <c r="A42" s="1"/>
      <c r="B42" s="1"/>
      <c r="C42" s="1"/>
      <c r="D42" s="1"/>
      <c r="E42" s="1"/>
      <c r="F42" s="1"/>
      <c r="G42" s="1"/>
      <c r="H42" s="1"/>
      <c r="I42" s="1"/>
      <c r="J42" s="1"/>
      <c r="K42" s="1"/>
      <c r="L42" s="1"/>
      <c r="M42" s="1"/>
      <c r="N42" s="1"/>
      <c r="O42" s="1"/>
      <c r="P42" s="1"/>
      <c r="Q42" s="1"/>
      <c r="R42" s="1"/>
      <c r="S42" s="1"/>
      <c r="T42" s="1"/>
      <c r="U42" s="1"/>
      <c r="V42" s="1"/>
      <c r="W42" s="1"/>
    </row>
  </sheetData>
  <mergeCells count="2">
    <mergeCell ref="A1:V5"/>
    <mergeCell ref="B7:U7"/>
  </mergeCells>
  <pageMargins left="0.511811024" right="0.511811024" top="0.78740157499999996" bottom="0.78740157499999996" header="0.31496062000000002" footer="0.31496062000000002"/>
  <pageSetup paperSize="9" orientation="portrait" r:id="rId1"/>
  <drawing r:id="rId2"/>
  <legacyDrawing r:id="rId3"/>
  <controls>
    <mc:AlternateContent xmlns:mc="http://schemas.openxmlformats.org/markup-compatibility/2006">
      <mc:Choice Requires="x14">
        <control shapeId="23553" r:id="rId4" name="Control 1">
          <controlPr defaultSize="0" r:id="rId5">
            <anchor moveWithCells="1">
              <from>
                <xdr:col>0</xdr:col>
                <xdr:colOff>0</xdr:colOff>
                <xdr:row>0</xdr:row>
                <xdr:rowOff>0</xdr:rowOff>
              </from>
              <to>
                <xdr:col>0</xdr:col>
                <xdr:colOff>121920</xdr:colOff>
                <xdr:row>0</xdr:row>
                <xdr:rowOff>137160</xdr:rowOff>
              </to>
            </anchor>
          </controlPr>
        </control>
      </mc:Choice>
      <mc:Fallback>
        <control shapeId="23553" r:id="rId4" name="Control 1"/>
      </mc:Fallback>
    </mc:AlternateContent>
    <mc:AlternateContent xmlns:mc="http://schemas.openxmlformats.org/markup-compatibility/2006">
      <mc:Choice Requires="x14">
        <control shapeId="23554" r:id="rId6" name="Control 2">
          <controlPr defaultSize="0" r:id="rId5">
            <anchor moveWithCells="1">
              <from>
                <xdr:col>0</xdr:col>
                <xdr:colOff>0</xdr:colOff>
                <xdr:row>0</xdr:row>
                <xdr:rowOff>0</xdr:rowOff>
              </from>
              <to>
                <xdr:col>0</xdr:col>
                <xdr:colOff>121920</xdr:colOff>
                <xdr:row>0</xdr:row>
                <xdr:rowOff>137160</xdr:rowOff>
              </to>
            </anchor>
          </controlPr>
        </control>
      </mc:Choice>
      <mc:Fallback>
        <control shapeId="23554" r:id="rId6" name="Control 2"/>
      </mc:Fallback>
    </mc:AlternateContent>
    <mc:AlternateContent xmlns:mc="http://schemas.openxmlformats.org/markup-compatibility/2006">
      <mc:Choice Requires="x14">
        <control shapeId="23555" r:id="rId7" name="Control 3">
          <controlPr defaultSize="0" r:id="rId5">
            <anchor moveWithCells="1">
              <from>
                <xdr:col>0</xdr:col>
                <xdr:colOff>0</xdr:colOff>
                <xdr:row>0</xdr:row>
                <xdr:rowOff>0</xdr:rowOff>
              </from>
              <to>
                <xdr:col>0</xdr:col>
                <xdr:colOff>121920</xdr:colOff>
                <xdr:row>0</xdr:row>
                <xdr:rowOff>137160</xdr:rowOff>
              </to>
            </anchor>
          </controlPr>
        </control>
      </mc:Choice>
      <mc:Fallback>
        <control shapeId="23555" r:id="rId7" name="Control 3"/>
      </mc:Fallback>
    </mc:AlternateContent>
    <mc:AlternateContent xmlns:mc="http://schemas.openxmlformats.org/markup-compatibility/2006">
      <mc:Choice Requires="x14">
        <control shapeId="23556" r:id="rId8" name="Control 4">
          <controlPr defaultSize="0" r:id="rId5">
            <anchor moveWithCells="1">
              <from>
                <xdr:col>0</xdr:col>
                <xdr:colOff>0</xdr:colOff>
                <xdr:row>0</xdr:row>
                <xdr:rowOff>0</xdr:rowOff>
              </from>
              <to>
                <xdr:col>0</xdr:col>
                <xdr:colOff>121920</xdr:colOff>
                <xdr:row>0</xdr:row>
                <xdr:rowOff>137160</xdr:rowOff>
              </to>
            </anchor>
          </controlPr>
        </control>
      </mc:Choice>
      <mc:Fallback>
        <control shapeId="23556" r:id="rId8" name="Control 4"/>
      </mc:Fallback>
    </mc:AlternateContent>
    <mc:AlternateContent xmlns:mc="http://schemas.openxmlformats.org/markup-compatibility/2006">
      <mc:Choice Requires="x14">
        <control shapeId="23557" r:id="rId9" name="Control 5">
          <controlPr defaultSize="0" r:id="rId5">
            <anchor moveWithCells="1">
              <from>
                <xdr:col>0</xdr:col>
                <xdr:colOff>0</xdr:colOff>
                <xdr:row>0</xdr:row>
                <xdr:rowOff>0</xdr:rowOff>
              </from>
              <to>
                <xdr:col>0</xdr:col>
                <xdr:colOff>121920</xdr:colOff>
                <xdr:row>0</xdr:row>
                <xdr:rowOff>137160</xdr:rowOff>
              </to>
            </anchor>
          </controlPr>
        </control>
      </mc:Choice>
      <mc:Fallback>
        <control shapeId="23557" r:id="rId9" name="Control 5"/>
      </mc:Fallback>
    </mc:AlternateContent>
    <mc:AlternateContent xmlns:mc="http://schemas.openxmlformats.org/markup-compatibility/2006">
      <mc:Choice Requires="x14">
        <control shapeId="23558" r:id="rId10" name="Control 6">
          <controlPr defaultSize="0" r:id="rId5">
            <anchor moveWithCells="1">
              <from>
                <xdr:col>0</xdr:col>
                <xdr:colOff>0</xdr:colOff>
                <xdr:row>0</xdr:row>
                <xdr:rowOff>0</xdr:rowOff>
              </from>
              <to>
                <xdr:col>0</xdr:col>
                <xdr:colOff>121920</xdr:colOff>
                <xdr:row>0</xdr:row>
                <xdr:rowOff>137160</xdr:rowOff>
              </to>
            </anchor>
          </controlPr>
        </control>
      </mc:Choice>
      <mc:Fallback>
        <control shapeId="23558" r:id="rId10" name="Control 6"/>
      </mc:Fallback>
    </mc:AlternateContent>
    <mc:AlternateContent xmlns:mc="http://schemas.openxmlformats.org/markup-compatibility/2006">
      <mc:Choice Requires="x14">
        <control shapeId="23559" r:id="rId11" name="Control 7">
          <controlPr defaultSize="0" r:id="rId5">
            <anchor moveWithCells="1">
              <from>
                <xdr:col>0</xdr:col>
                <xdr:colOff>0</xdr:colOff>
                <xdr:row>0</xdr:row>
                <xdr:rowOff>0</xdr:rowOff>
              </from>
              <to>
                <xdr:col>0</xdr:col>
                <xdr:colOff>121920</xdr:colOff>
                <xdr:row>0</xdr:row>
                <xdr:rowOff>137160</xdr:rowOff>
              </to>
            </anchor>
          </controlPr>
        </control>
      </mc:Choice>
      <mc:Fallback>
        <control shapeId="23559" r:id="rId11" name="Control 7"/>
      </mc:Fallback>
    </mc:AlternateContent>
  </controls>
  <tableParts count="1">
    <tablePart r:id="rId1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dimension ref="A1:W41"/>
  <sheetViews>
    <sheetView zoomScaleNormal="100" workbookViewId="0">
      <selection activeCell="A6" sqref="A6"/>
    </sheetView>
  </sheetViews>
  <sheetFormatPr defaultRowHeight="14.4" x14ac:dyDescent="0.3"/>
  <cols>
    <col min="1" max="1" width="20.33203125" customWidth="1"/>
    <col min="2" max="6" width="15" bestFit="1" customWidth="1"/>
    <col min="7" max="7" width="14.5546875" customWidth="1"/>
    <col min="8" max="21" width="15" bestFit="1" customWidth="1"/>
    <col min="22" max="22" width="133.33203125" customWidth="1"/>
    <col min="23" max="23" width="19.33203125" customWidth="1"/>
    <col min="24" max="43" width="15" bestFit="1" customWidth="1"/>
    <col min="44" max="44" width="138.109375" bestFit="1" customWidth="1"/>
  </cols>
  <sheetData>
    <row r="1" spans="1:23" s="1" customFormat="1" ht="15.75" customHeight="1" x14ac:dyDescent="0.3">
      <c r="A1" s="97" t="s">
        <v>294</v>
      </c>
      <c r="B1" s="98"/>
      <c r="C1" s="98"/>
      <c r="D1" s="98"/>
      <c r="E1" s="98"/>
      <c r="F1" s="98"/>
      <c r="G1" s="98"/>
      <c r="H1" s="98"/>
      <c r="I1" s="98"/>
      <c r="J1" s="98"/>
      <c r="K1" s="98"/>
      <c r="L1" s="98"/>
      <c r="M1" s="98"/>
      <c r="N1" s="98"/>
      <c r="O1" s="98"/>
      <c r="P1" s="98"/>
      <c r="Q1" s="98"/>
      <c r="R1" s="98"/>
      <c r="S1" s="98"/>
      <c r="T1" s="98"/>
      <c r="U1" s="98"/>
      <c r="V1" s="98"/>
    </row>
    <row r="2" spans="1:23" s="1" customFormat="1" ht="15.6" x14ac:dyDescent="0.3">
      <c r="A2" s="97"/>
      <c r="B2" s="98"/>
      <c r="C2" s="98"/>
      <c r="D2" s="98"/>
      <c r="E2" s="98"/>
      <c r="F2" s="98"/>
      <c r="G2" s="98"/>
      <c r="H2" s="98"/>
      <c r="I2" s="98"/>
      <c r="J2" s="98"/>
      <c r="K2" s="98"/>
      <c r="L2" s="98"/>
      <c r="M2" s="98"/>
      <c r="N2" s="98"/>
      <c r="O2" s="98"/>
      <c r="P2" s="98"/>
      <c r="Q2" s="98"/>
      <c r="R2" s="98"/>
      <c r="S2" s="98"/>
      <c r="T2" s="98"/>
      <c r="U2" s="98"/>
      <c r="V2" s="98"/>
    </row>
    <row r="3" spans="1:23" s="1" customFormat="1" ht="15.6" x14ac:dyDescent="0.3">
      <c r="A3" s="97"/>
      <c r="B3" s="98"/>
      <c r="C3" s="98"/>
      <c r="D3" s="98"/>
      <c r="E3" s="98"/>
      <c r="F3" s="98"/>
      <c r="G3" s="98"/>
      <c r="H3" s="98"/>
      <c r="I3" s="98"/>
      <c r="J3" s="98"/>
      <c r="K3" s="98"/>
      <c r="L3" s="98"/>
      <c r="M3" s="98"/>
      <c r="N3" s="98"/>
      <c r="O3" s="98"/>
      <c r="P3" s="98"/>
      <c r="Q3" s="98"/>
      <c r="R3" s="98"/>
      <c r="S3" s="98"/>
      <c r="T3" s="98"/>
      <c r="U3" s="98"/>
      <c r="V3" s="98"/>
    </row>
    <row r="4" spans="1:23" s="1" customFormat="1" ht="15.6" x14ac:dyDescent="0.3">
      <c r="A4" s="97"/>
      <c r="B4" s="98"/>
      <c r="C4" s="98"/>
      <c r="D4" s="98"/>
      <c r="E4" s="98"/>
      <c r="F4" s="98"/>
      <c r="G4" s="98"/>
      <c r="H4" s="98"/>
      <c r="I4" s="98"/>
      <c r="J4" s="98"/>
      <c r="K4" s="98"/>
      <c r="L4" s="98"/>
      <c r="M4" s="98"/>
      <c r="N4" s="98"/>
      <c r="O4" s="98"/>
      <c r="P4" s="98"/>
      <c r="Q4" s="98"/>
      <c r="R4" s="98"/>
      <c r="S4" s="98"/>
      <c r="T4" s="98"/>
      <c r="U4" s="98"/>
      <c r="V4" s="98"/>
    </row>
    <row r="5" spans="1:23" s="1" customFormat="1" ht="15.6" x14ac:dyDescent="0.3">
      <c r="A5" s="97"/>
      <c r="B5" s="98"/>
      <c r="C5" s="98"/>
      <c r="D5" s="98"/>
      <c r="E5" s="98"/>
      <c r="F5" s="98"/>
      <c r="G5" s="98"/>
      <c r="H5" s="98"/>
      <c r="I5" s="98"/>
      <c r="J5" s="98"/>
      <c r="K5" s="98"/>
      <c r="L5" s="98"/>
      <c r="M5" s="98"/>
      <c r="N5" s="98"/>
      <c r="O5" s="98"/>
      <c r="P5" s="98"/>
      <c r="Q5" s="98"/>
      <c r="R5" s="98"/>
      <c r="S5" s="98"/>
      <c r="T5" s="98"/>
      <c r="U5" s="98"/>
      <c r="V5" s="98"/>
    </row>
    <row r="6" spans="1:23" s="1" customFormat="1" ht="15.6" x14ac:dyDescent="0.3"/>
    <row r="7" spans="1:23" s="1" customFormat="1" ht="15.6" x14ac:dyDescent="0.3">
      <c r="A7"/>
      <c r="B7" s="99" t="s">
        <v>162</v>
      </c>
      <c r="C7" s="100"/>
      <c r="D7" s="100"/>
      <c r="E7" s="100"/>
      <c r="F7" s="100"/>
      <c r="G7" s="100"/>
      <c r="H7" s="100"/>
      <c r="I7" s="100"/>
      <c r="J7" s="100"/>
      <c r="K7" s="100"/>
      <c r="L7" s="100"/>
      <c r="M7" s="100"/>
      <c r="N7" s="100"/>
      <c r="O7" s="100"/>
      <c r="P7" s="100"/>
      <c r="Q7" s="100"/>
      <c r="R7" s="100"/>
      <c r="S7" s="100"/>
      <c r="T7" s="100"/>
      <c r="U7" s="100"/>
      <c r="V7"/>
    </row>
    <row r="8" spans="1:23" s="1" customFormat="1" ht="15.6" x14ac:dyDescent="0.3">
      <c r="A8" s="78" t="s">
        <v>200</v>
      </c>
      <c r="B8" s="19" t="s">
        <v>11</v>
      </c>
      <c r="C8" s="19" t="s">
        <v>19</v>
      </c>
      <c r="D8" s="19" t="s">
        <v>30</v>
      </c>
      <c r="E8" s="19" t="s">
        <v>34</v>
      </c>
      <c r="F8" s="19" t="s">
        <v>37</v>
      </c>
      <c r="G8" s="19" t="s">
        <v>38</v>
      </c>
      <c r="H8" s="19" t="s">
        <v>41</v>
      </c>
      <c r="I8" s="19" t="s">
        <v>44</v>
      </c>
      <c r="J8" s="19" t="s">
        <v>46</v>
      </c>
      <c r="K8" s="19" t="s">
        <v>48</v>
      </c>
      <c r="L8" s="19" t="s">
        <v>50</v>
      </c>
      <c r="M8" s="19" t="s">
        <v>52</v>
      </c>
      <c r="N8" s="19" t="s">
        <v>54</v>
      </c>
      <c r="O8" s="19" t="s">
        <v>55</v>
      </c>
      <c r="P8" s="19" t="s">
        <v>57</v>
      </c>
      <c r="Q8" s="19" t="s">
        <v>58</v>
      </c>
      <c r="R8" s="19" t="s">
        <v>60</v>
      </c>
      <c r="S8" s="19" t="s">
        <v>61</v>
      </c>
      <c r="T8" s="19" t="s">
        <v>65</v>
      </c>
      <c r="U8" s="19" t="s">
        <v>66</v>
      </c>
      <c r="V8" s="80" t="s">
        <v>67</v>
      </c>
    </row>
    <row r="9" spans="1:23" s="1" customFormat="1" ht="15.6" x14ac:dyDescent="0.3">
      <c r="A9" s="21" t="s">
        <v>196</v>
      </c>
      <c r="B9" s="76"/>
      <c r="C9" s="76"/>
      <c r="D9" s="76"/>
      <c r="E9" s="76"/>
      <c r="F9" s="76"/>
      <c r="G9" s="76"/>
      <c r="H9" s="70"/>
      <c r="I9" s="70"/>
      <c r="J9" s="70"/>
      <c r="K9" s="70"/>
      <c r="L9" s="70"/>
      <c r="M9" s="70"/>
      <c r="N9" s="70"/>
      <c r="O9" s="70"/>
      <c r="P9" s="70"/>
      <c r="Q9" s="70"/>
      <c r="R9" s="70"/>
      <c r="S9" s="70"/>
      <c r="T9" s="70"/>
      <c r="U9" s="70"/>
      <c r="V9" s="8" t="s">
        <v>71</v>
      </c>
    </row>
    <row r="10" spans="1:23" s="1" customFormat="1" ht="15.6" x14ac:dyDescent="0.3">
      <c r="A10" s="21" t="s">
        <v>194</v>
      </c>
      <c r="B10" s="76"/>
      <c r="C10" s="76"/>
      <c r="D10" s="76"/>
      <c r="E10" s="76"/>
      <c r="F10" s="76"/>
      <c r="G10" s="76"/>
      <c r="H10" s="70"/>
      <c r="I10" s="70"/>
      <c r="J10" s="70"/>
      <c r="K10" s="70"/>
      <c r="L10" s="70"/>
      <c r="M10" s="70"/>
      <c r="N10" s="70"/>
      <c r="O10" s="70"/>
      <c r="P10" s="70"/>
      <c r="Q10" s="70"/>
      <c r="R10" s="70"/>
      <c r="S10" s="70"/>
      <c r="T10" s="79"/>
      <c r="U10" s="79"/>
      <c r="V10" s="73"/>
    </row>
    <row r="11" spans="1:23" s="1" customFormat="1" ht="15.6" x14ac:dyDescent="0.3">
      <c r="A11" s="21"/>
      <c r="B11" s="11"/>
      <c r="C11" s="11"/>
      <c r="D11" s="11"/>
      <c r="E11" s="11"/>
      <c r="F11" s="11"/>
      <c r="G11" s="11"/>
      <c r="H11" s="11"/>
      <c r="I11" s="11"/>
      <c r="J11" s="11"/>
      <c r="K11" s="11"/>
      <c r="L11" s="11"/>
      <c r="M11" s="11"/>
      <c r="N11" s="11"/>
      <c r="O11" s="11"/>
      <c r="P11" s="11"/>
      <c r="Q11" s="11"/>
      <c r="R11" s="11"/>
      <c r="S11" s="11"/>
      <c r="T11" s="11"/>
      <c r="U11" s="11"/>
      <c r="V11" s="74"/>
    </row>
    <row r="12" spans="1:23" s="1" customFormat="1" ht="15.6" x14ac:dyDescent="0.3">
      <c r="A12" s="21" t="s">
        <v>196</v>
      </c>
      <c r="B12" s="76"/>
      <c r="C12" s="76"/>
      <c r="D12" s="76"/>
      <c r="E12" s="76"/>
      <c r="F12" s="76"/>
      <c r="G12" s="76"/>
      <c r="H12" s="76"/>
      <c r="I12" s="76"/>
      <c r="J12" s="76"/>
      <c r="K12" s="76"/>
      <c r="L12" s="76"/>
      <c r="M12" s="76"/>
      <c r="N12" s="76"/>
      <c r="O12" s="76"/>
      <c r="P12" s="76"/>
      <c r="Q12" s="76"/>
      <c r="R12" s="76"/>
      <c r="S12" s="76"/>
      <c r="T12" s="76"/>
      <c r="U12" s="76"/>
      <c r="V12" s="8" t="s">
        <v>198</v>
      </c>
    </row>
    <row r="13" spans="1:23" s="1" customFormat="1" ht="15.6" x14ac:dyDescent="0.3">
      <c r="A13" s="21" t="s">
        <v>194</v>
      </c>
      <c r="B13" s="76"/>
      <c r="C13" s="76"/>
      <c r="D13" s="76"/>
      <c r="E13" s="76"/>
      <c r="F13" s="76"/>
      <c r="G13" s="76"/>
      <c r="H13" s="76"/>
      <c r="I13" s="76"/>
      <c r="J13" s="76"/>
      <c r="K13" s="76"/>
      <c r="L13" s="76"/>
      <c r="M13" s="76"/>
      <c r="N13" s="76"/>
      <c r="O13" s="76"/>
      <c r="P13" s="76"/>
      <c r="Q13" s="76"/>
      <c r="R13" s="76"/>
      <c r="S13" s="76"/>
      <c r="T13" s="76"/>
      <c r="U13" s="76"/>
      <c r="V13" s="73"/>
    </row>
    <row r="14" spans="1:23" s="1" customFormat="1" ht="15.6" x14ac:dyDescent="0.3">
      <c r="A14" s="21"/>
      <c r="B14" s="11"/>
      <c r="C14" s="11"/>
      <c r="D14" s="11"/>
      <c r="E14" s="11"/>
      <c r="F14" s="11"/>
      <c r="G14" s="11"/>
      <c r="H14" s="11"/>
      <c r="I14" s="11"/>
      <c r="J14" s="11"/>
      <c r="K14" s="11"/>
      <c r="L14" s="11"/>
      <c r="M14" s="11"/>
      <c r="N14" s="11"/>
      <c r="O14" s="11"/>
      <c r="P14" s="11"/>
      <c r="Q14" s="11"/>
      <c r="R14" s="11"/>
      <c r="S14" s="11"/>
      <c r="T14" s="11"/>
      <c r="U14" s="11"/>
      <c r="V14" s="74"/>
      <c r="W14"/>
    </row>
    <row r="15" spans="1:23" s="1" customFormat="1" ht="15.6" x14ac:dyDescent="0.3">
      <c r="A15" s="21" t="s">
        <v>196</v>
      </c>
      <c r="B15" s="70"/>
      <c r="C15" s="70"/>
      <c r="D15" s="70"/>
      <c r="E15" s="70"/>
      <c r="F15" s="70"/>
      <c r="G15" s="70"/>
      <c r="H15" s="70"/>
      <c r="I15" s="70"/>
      <c r="J15" s="70"/>
      <c r="K15" s="70"/>
      <c r="L15" s="70"/>
      <c r="M15" s="70"/>
      <c r="N15" s="70"/>
      <c r="O15" s="70"/>
      <c r="P15" s="70"/>
      <c r="Q15" s="70"/>
      <c r="R15" s="76"/>
      <c r="S15" s="76"/>
      <c r="T15" s="70"/>
      <c r="U15" s="70"/>
      <c r="V15" s="8" t="s">
        <v>70</v>
      </c>
      <c r="W15"/>
    </row>
    <row r="16" spans="1:23" s="1" customFormat="1" ht="15.6" x14ac:dyDescent="0.3">
      <c r="A16" s="21" t="s">
        <v>194</v>
      </c>
      <c r="B16" s="70"/>
      <c r="C16" s="70"/>
      <c r="D16" s="70"/>
      <c r="E16" s="70"/>
      <c r="F16" s="70"/>
      <c r="G16" s="70"/>
      <c r="H16" s="70"/>
      <c r="I16" s="70"/>
      <c r="J16" s="70"/>
      <c r="K16" s="70"/>
      <c r="L16" s="70"/>
      <c r="M16" s="70"/>
      <c r="N16" s="70"/>
      <c r="O16" s="70"/>
      <c r="P16" s="70"/>
      <c r="Q16" s="70"/>
      <c r="R16" s="76"/>
      <c r="S16" s="76"/>
      <c r="T16" s="70"/>
      <c r="U16" s="70"/>
      <c r="V16" s="73"/>
      <c r="W16"/>
    </row>
    <row r="17" spans="1:23" s="1" customFormat="1" ht="15.6" x14ac:dyDescent="0.3">
      <c r="A17" s="21"/>
      <c r="B17" s="11"/>
      <c r="C17" s="11"/>
      <c r="D17" s="11"/>
      <c r="E17" s="11"/>
      <c r="F17" s="11"/>
      <c r="G17" s="11"/>
      <c r="H17" s="11"/>
      <c r="I17" s="11"/>
      <c r="J17" s="11"/>
      <c r="K17" s="11"/>
      <c r="L17" s="11"/>
      <c r="M17" s="11"/>
      <c r="N17" s="11"/>
      <c r="O17" s="11"/>
      <c r="P17" s="11"/>
      <c r="Q17" s="11"/>
      <c r="R17" s="11"/>
      <c r="S17" s="11"/>
      <c r="T17" s="11"/>
      <c r="U17" s="11"/>
      <c r="V17" s="74"/>
      <c r="W17"/>
    </row>
    <row r="18" spans="1:23" s="1" customFormat="1" ht="15.6" x14ac:dyDescent="0.3">
      <c r="A18" s="21" t="s">
        <v>196</v>
      </c>
      <c r="B18" s="70"/>
      <c r="C18" s="70"/>
      <c r="D18" s="70"/>
      <c r="E18" s="70"/>
      <c r="F18" s="70"/>
      <c r="G18" s="70"/>
      <c r="H18" s="70"/>
      <c r="I18" s="70"/>
      <c r="J18" s="70"/>
      <c r="K18" s="70"/>
      <c r="L18" s="70"/>
      <c r="M18" s="70"/>
      <c r="N18" s="70"/>
      <c r="O18" s="70"/>
      <c r="P18" s="70"/>
      <c r="Q18" s="70"/>
      <c r="R18" s="70"/>
      <c r="S18" s="70"/>
      <c r="T18" s="70"/>
      <c r="U18" s="70"/>
      <c r="V18" s="8" t="s">
        <v>69</v>
      </c>
      <c r="W18"/>
    </row>
    <row r="19" spans="1:23" s="1" customFormat="1" ht="15.6" x14ac:dyDescent="0.3">
      <c r="A19" s="21" t="s">
        <v>194</v>
      </c>
      <c r="B19" s="70"/>
      <c r="C19" s="70"/>
      <c r="D19" s="70"/>
      <c r="E19" s="70"/>
      <c r="F19" s="70"/>
      <c r="G19" s="70"/>
      <c r="H19" s="70"/>
      <c r="I19" s="70"/>
      <c r="J19" s="70"/>
      <c r="K19" s="70"/>
      <c r="L19" s="70"/>
      <c r="M19" s="70"/>
      <c r="N19" s="70"/>
      <c r="O19" s="70"/>
      <c r="P19" s="70"/>
      <c r="Q19" s="70"/>
      <c r="R19" s="70"/>
      <c r="S19" s="70"/>
      <c r="T19" s="70"/>
      <c r="U19" s="70"/>
      <c r="V19" s="73"/>
      <c r="W19"/>
    </row>
    <row r="20" spans="1:23" s="1" customFormat="1" ht="15.6" x14ac:dyDescent="0.3">
      <c r="A20" s="21"/>
      <c r="B20" s="11"/>
      <c r="C20" s="11"/>
      <c r="D20" s="11"/>
      <c r="E20" s="11"/>
      <c r="F20" s="11"/>
      <c r="G20" s="11"/>
      <c r="H20" s="11"/>
      <c r="I20" s="11"/>
      <c r="J20" s="11"/>
      <c r="K20" s="11"/>
      <c r="L20" s="11"/>
      <c r="M20" s="11"/>
      <c r="N20" s="11"/>
      <c r="O20" s="11"/>
      <c r="P20" s="11"/>
      <c r="Q20" s="11"/>
      <c r="R20" s="11"/>
      <c r="S20" s="11"/>
      <c r="T20" s="11"/>
      <c r="U20" s="11"/>
      <c r="V20" s="74"/>
      <c r="W20"/>
    </row>
    <row r="21" spans="1:23" s="1" customFormat="1" ht="15.6" x14ac:dyDescent="0.3">
      <c r="A21" s="21" t="s">
        <v>196</v>
      </c>
      <c r="B21" s="70"/>
      <c r="C21" s="70"/>
      <c r="D21" s="70"/>
      <c r="E21" s="70"/>
      <c r="F21" s="70"/>
      <c r="G21" s="70"/>
      <c r="H21" s="70"/>
      <c r="I21" s="70"/>
      <c r="J21" s="70"/>
      <c r="K21" s="70"/>
      <c r="L21" s="70"/>
      <c r="M21" s="70"/>
      <c r="N21" s="70"/>
      <c r="O21" s="70"/>
      <c r="P21" s="70"/>
      <c r="Q21" s="70"/>
      <c r="R21" s="70"/>
      <c r="S21" s="70"/>
      <c r="T21" s="70"/>
      <c r="U21" s="70"/>
      <c r="V21" s="8" t="s">
        <v>197</v>
      </c>
      <c r="W21"/>
    </row>
    <row r="22" spans="1:23" s="1" customFormat="1" ht="15.6" x14ac:dyDescent="0.3">
      <c r="A22" s="21" t="s">
        <v>194</v>
      </c>
      <c r="B22" s="70"/>
      <c r="C22" s="70"/>
      <c r="D22" s="70"/>
      <c r="E22" s="70"/>
      <c r="F22" s="70"/>
      <c r="G22" s="70"/>
      <c r="H22" s="70"/>
      <c r="I22" s="70"/>
      <c r="J22" s="70"/>
      <c r="K22" s="70"/>
      <c r="L22" s="70"/>
      <c r="M22" s="70"/>
      <c r="N22" s="70"/>
      <c r="O22" s="70"/>
      <c r="P22" s="70"/>
      <c r="Q22" s="70"/>
      <c r="R22" s="70"/>
      <c r="S22" s="70"/>
      <c r="T22" s="70"/>
      <c r="U22" s="70"/>
      <c r="V22" s="73"/>
      <c r="W22"/>
    </row>
    <row r="23" spans="1:23" s="1" customFormat="1" ht="15.6" x14ac:dyDescent="0.3">
      <c r="A23" s="21"/>
      <c r="B23" s="11"/>
      <c r="C23" s="11"/>
      <c r="D23" s="11"/>
      <c r="E23" s="11"/>
      <c r="F23" s="11"/>
      <c r="G23" s="11"/>
      <c r="H23" s="11"/>
      <c r="I23" s="11"/>
      <c r="J23" s="11"/>
      <c r="K23" s="11"/>
      <c r="L23" s="11"/>
      <c r="M23" s="11"/>
      <c r="N23" s="11"/>
      <c r="O23" s="11"/>
      <c r="P23" s="11"/>
      <c r="Q23" s="11"/>
      <c r="R23" s="11"/>
      <c r="S23" s="11"/>
      <c r="T23" s="11"/>
      <c r="U23" s="11"/>
      <c r="V23" s="74"/>
      <c r="W23"/>
    </row>
    <row r="24" spans="1:23" s="1" customFormat="1" ht="15.6" x14ac:dyDescent="0.3">
      <c r="A24" s="21" t="s">
        <v>196</v>
      </c>
      <c r="B24" s="70"/>
      <c r="C24" s="70"/>
      <c r="D24" s="70"/>
      <c r="E24" s="70"/>
      <c r="F24" s="70"/>
      <c r="G24" s="70"/>
      <c r="H24" s="70"/>
      <c r="I24" s="70"/>
      <c r="J24" s="70"/>
      <c r="K24" s="70"/>
      <c r="L24" s="70"/>
      <c r="M24" s="70"/>
      <c r="N24" s="70"/>
      <c r="O24" s="70"/>
      <c r="P24" s="70"/>
      <c r="Q24" s="70"/>
      <c r="R24" s="70"/>
      <c r="S24" s="70"/>
      <c r="T24" s="75"/>
      <c r="U24" s="75"/>
      <c r="V24" s="8" t="s">
        <v>68</v>
      </c>
      <c r="W24"/>
    </row>
    <row r="25" spans="1:23" s="1" customFormat="1" ht="15.6" x14ac:dyDescent="0.3">
      <c r="A25" s="21" t="s">
        <v>194</v>
      </c>
      <c r="B25" s="70"/>
      <c r="C25" s="70"/>
      <c r="D25" s="70"/>
      <c r="E25" s="70"/>
      <c r="F25" s="70"/>
      <c r="G25" s="70"/>
      <c r="H25" s="70"/>
      <c r="I25" s="70"/>
      <c r="J25" s="70"/>
      <c r="K25" s="70"/>
      <c r="L25" s="70"/>
      <c r="M25" s="70"/>
      <c r="N25" s="70"/>
      <c r="O25" s="70"/>
      <c r="P25" s="70"/>
      <c r="Q25" s="70"/>
      <c r="R25" s="70"/>
      <c r="S25" s="70"/>
      <c r="T25" s="75"/>
      <c r="U25" s="75"/>
      <c r="V25" s="73"/>
      <c r="W25"/>
    </row>
    <row r="26" spans="1:23" ht="15.6" x14ac:dyDescent="0.3">
      <c r="A26" s="21"/>
      <c r="B26" s="11"/>
      <c r="C26" s="11"/>
      <c r="D26" s="11"/>
      <c r="E26" s="11"/>
      <c r="F26" s="11"/>
      <c r="G26" s="11"/>
      <c r="H26" s="11"/>
      <c r="I26" s="11"/>
      <c r="J26" s="11"/>
      <c r="K26" s="11"/>
      <c r="L26" s="11"/>
      <c r="M26" s="11"/>
      <c r="N26" s="11"/>
      <c r="O26" s="11"/>
      <c r="P26" s="11"/>
      <c r="Q26" s="11"/>
      <c r="R26" s="11"/>
      <c r="S26" s="11"/>
      <c r="T26" s="11"/>
      <c r="U26" s="11"/>
      <c r="V26" s="74"/>
    </row>
    <row r="27" spans="1:23" ht="15.6" x14ac:dyDescent="0.3">
      <c r="A27" s="21" t="s">
        <v>196</v>
      </c>
      <c r="B27" s="70"/>
      <c r="C27" s="70"/>
      <c r="D27" s="70"/>
      <c r="E27" s="70"/>
      <c r="F27" s="70"/>
      <c r="G27" s="70"/>
      <c r="H27" s="70"/>
      <c r="I27" s="70"/>
      <c r="J27" s="70"/>
      <c r="K27" s="70"/>
      <c r="L27" s="70"/>
      <c r="M27" s="70"/>
      <c r="N27" s="70"/>
      <c r="O27" s="70"/>
      <c r="P27" s="70"/>
      <c r="Q27" s="70"/>
      <c r="R27" s="70"/>
      <c r="S27" s="70"/>
      <c r="T27" s="70"/>
      <c r="U27" s="70"/>
      <c r="V27" s="8" t="s">
        <v>195</v>
      </c>
    </row>
    <row r="28" spans="1:23" ht="15.6" x14ac:dyDescent="0.3">
      <c r="A28" s="21" t="s">
        <v>194</v>
      </c>
      <c r="B28" s="70"/>
      <c r="C28" s="70"/>
      <c r="D28" s="70"/>
      <c r="E28" s="70"/>
      <c r="F28" s="70"/>
      <c r="G28" s="70"/>
      <c r="H28" s="70"/>
      <c r="I28" s="70"/>
      <c r="J28" s="70"/>
      <c r="K28" s="70"/>
      <c r="L28" s="70"/>
      <c r="M28" s="70"/>
      <c r="N28" s="70"/>
      <c r="O28" s="70"/>
      <c r="P28" s="70"/>
      <c r="Q28" s="70"/>
      <c r="R28" s="70"/>
      <c r="S28" s="70"/>
      <c r="T28" s="70"/>
      <c r="U28" s="70"/>
      <c r="V28" s="73"/>
    </row>
    <row r="31" spans="1:23" ht="15.6" x14ac:dyDescent="0.3">
      <c r="A31" s="1" t="s">
        <v>196</v>
      </c>
      <c r="B31" s="72" t="s">
        <v>193</v>
      </c>
      <c r="C31" s="72"/>
      <c r="D31" s="72"/>
    </row>
    <row r="32" spans="1:23" ht="15.6" x14ac:dyDescent="0.3">
      <c r="A32" s="1" t="s">
        <v>201</v>
      </c>
      <c r="B32" s="71"/>
      <c r="C32" s="67" t="s">
        <v>192</v>
      </c>
      <c r="D32" s="1">
        <v>30</v>
      </c>
    </row>
    <row r="33" spans="1:4" ht="15.6" x14ac:dyDescent="0.3">
      <c r="A33" s="1" t="s">
        <v>202</v>
      </c>
      <c r="B33" s="70"/>
      <c r="C33" s="67" t="s">
        <v>191</v>
      </c>
      <c r="D33" s="1">
        <v>110</v>
      </c>
    </row>
    <row r="34" spans="1:4" ht="15.6" x14ac:dyDescent="0.3">
      <c r="A34" s="1" t="s">
        <v>203</v>
      </c>
      <c r="B34" s="69"/>
      <c r="C34" s="67" t="s">
        <v>190</v>
      </c>
      <c r="D34" s="1">
        <v>0</v>
      </c>
    </row>
    <row r="35" spans="1:4" ht="15.6" x14ac:dyDescent="0.3">
      <c r="A35" s="1" t="s">
        <v>204</v>
      </c>
      <c r="B35" s="68"/>
      <c r="C35" s="67" t="s">
        <v>189</v>
      </c>
      <c r="D35" s="1">
        <v>0</v>
      </c>
    </row>
    <row r="37" spans="1:4" ht="15.6" x14ac:dyDescent="0.3">
      <c r="A37" s="1" t="s">
        <v>194</v>
      </c>
      <c r="B37" s="72" t="s">
        <v>193</v>
      </c>
      <c r="C37" s="72"/>
      <c r="D37" s="72"/>
    </row>
    <row r="38" spans="1:4" ht="15.6" x14ac:dyDescent="0.3">
      <c r="A38" s="1" t="s">
        <v>201</v>
      </c>
      <c r="B38" s="71"/>
      <c r="C38" s="67" t="s">
        <v>192</v>
      </c>
      <c r="D38" s="1">
        <v>30</v>
      </c>
    </row>
    <row r="39" spans="1:4" ht="15.6" x14ac:dyDescent="0.3">
      <c r="A39" s="1" t="s">
        <v>202</v>
      </c>
      <c r="B39" s="70"/>
      <c r="C39" s="67" t="s">
        <v>191</v>
      </c>
      <c r="D39" s="1">
        <v>110</v>
      </c>
    </row>
    <row r="40" spans="1:4" ht="15.6" x14ac:dyDescent="0.3">
      <c r="A40" s="1" t="s">
        <v>203</v>
      </c>
      <c r="B40" s="69"/>
      <c r="C40" s="67" t="s">
        <v>190</v>
      </c>
      <c r="D40" s="1">
        <v>0</v>
      </c>
    </row>
    <row r="41" spans="1:4" ht="15.6" x14ac:dyDescent="0.3">
      <c r="A41" s="1" t="s">
        <v>204</v>
      </c>
      <c r="B41" s="68"/>
      <c r="C41" s="67" t="s">
        <v>189</v>
      </c>
      <c r="D41" s="1">
        <v>0</v>
      </c>
    </row>
  </sheetData>
  <mergeCells count="2">
    <mergeCell ref="A1:V5"/>
    <mergeCell ref="B7:U7"/>
  </mergeCells>
  <pageMargins left="0.511811024" right="0.511811024" top="0.78740157499999996" bottom="0.78740157499999996" header="0.31496062000000002" footer="0.31496062000000002"/>
  <pageSetup paperSize="9" orientation="portrait" r:id="rId1"/>
  <drawing r:id="rId2"/>
  <legacyDrawing r:id="rId3"/>
  <controls>
    <mc:AlternateContent xmlns:mc="http://schemas.openxmlformats.org/markup-compatibility/2006">
      <mc:Choice Requires="x14">
        <control shapeId="24577" r:id="rId4" name="Control 1">
          <controlPr defaultSize="0" r:id="rId5">
            <anchor moveWithCells="1">
              <from>
                <xdr:col>0</xdr:col>
                <xdr:colOff>0</xdr:colOff>
                <xdr:row>0</xdr:row>
                <xdr:rowOff>0</xdr:rowOff>
              </from>
              <to>
                <xdr:col>0</xdr:col>
                <xdr:colOff>106680</xdr:colOff>
                <xdr:row>0</xdr:row>
                <xdr:rowOff>114300</xdr:rowOff>
              </to>
            </anchor>
          </controlPr>
        </control>
      </mc:Choice>
      <mc:Fallback>
        <control shapeId="24577" r:id="rId4" name="Control 1"/>
      </mc:Fallback>
    </mc:AlternateContent>
    <mc:AlternateContent xmlns:mc="http://schemas.openxmlformats.org/markup-compatibility/2006">
      <mc:Choice Requires="x14">
        <control shapeId="24578" r:id="rId6" name="Control 2">
          <controlPr defaultSize="0" r:id="rId5">
            <anchor moveWithCells="1">
              <from>
                <xdr:col>0</xdr:col>
                <xdr:colOff>0</xdr:colOff>
                <xdr:row>0</xdr:row>
                <xdr:rowOff>0</xdr:rowOff>
              </from>
              <to>
                <xdr:col>0</xdr:col>
                <xdr:colOff>106680</xdr:colOff>
                <xdr:row>0</xdr:row>
                <xdr:rowOff>114300</xdr:rowOff>
              </to>
            </anchor>
          </controlPr>
        </control>
      </mc:Choice>
      <mc:Fallback>
        <control shapeId="24578" r:id="rId6" name="Control 2"/>
      </mc:Fallback>
    </mc:AlternateContent>
    <mc:AlternateContent xmlns:mc="http://schemas.openxmlformats.org/markup-compatibility/2006">
      <mc:Choice Requires="x14">
        <control shapeId="24579" r:id="rId7" name="Control 3">
          <controlPr defaultSize="0" r:id="rId5">
            <anchor moveWithCells="1">
              <from>
                <xdr:col>0</xdr:col>
                <xdr:colOff>0</xdr:colOff>
                <xdr:row>0</xdr:row>
                <xdr:rowOff>0</xdr:rowOff>
              </from>
              <to>
                <xdr:col>0</xdr:col>
                <xdr:colOff>106680</xdr:colOff>
                <xdr:row>0</xdr:row>
                <xdr:rowOff>114300</xdr:rowOff>
              </to>
            </anchor>
          </controlPr>
        </control>
      </mc:Choice>
      <mc:Fallback>
        <control shapeId="24579" r:id="rId7" name="Control 3"/>
      </mc:Fallback>
    </mc:AlternateContent>
    <mc:AlternateContent xmlns:mc="http://schemas.openxmlformats.org/markup-compatibility/2006">
      <mc:Choice Requires="x14">
        <control shapeId="24580" r:id="rId8" name="Control 4">
          <controlPr defaultSize="0" r:id="rId5">
            <anchor moveWithCells="1">
              <from>
                <xdr:col>0</xdr:col>
                <xdr:colOff>0</xdr:colOff>
                <xdr:row>0</xdr:row>
                <xdr:rowOff>0</xdr:rowOff>
              </from>
              <to>
                <xdr:col>0</xdr:col>
                <xdr:colOff>106680</xdr:colOff>
                <xdr:row>0</xdr:row>
                <xdr:rowOff>114300</xdr:rowOff>
              </to>
            </anchor>
          </controlPr>
        </control>
      </mc:Choice>
      <mc:Fallback>
        <control shapeId="24580" r:id="rId8" name="Control 4"/>
      </mc:Fallback>
    </mc:AlternateContent>
    <mc:AlternateContent xmlns:mc="http://schemas.openxmlformats.org/markup-compatibility/2006">
      <mc:Choice Requires="x14">
        <control shapeId="24581" r:id="rId9" name="Control 5">
          <controlPr defaultSize="0" r:id="rId5">
            <anchor moveWithCells="1">
              <from>
                <xdr:col>0</xdr:col>
                <xdr:colOff>0</xdr:colOff>
                <xdr:row>0</xdr:row>
                <xdr:rowOff>0</xdr:rowOff>
              </from>
              <to>
                <xdr:col>0</xdr:col>
                <xdr:colOff>106680</xdr:colOff>
                <xdr:row>0</xdr:row>
                <xdr:rowOff>114300</xdr:rowOff>
              </to>
            </anchor>
          </controlPr>
        </control>
      </mc:Choice>
      <mc:Fallback>
        <control shapeId="24581" r:id="rId9" name="Control 5"/>
      </mc:Fallback>
    </mc:AlternateContent>
    <mc:AlternateContent xmlns:mc="http://schemas.openxmlformats.org/markup-compatibility/2006">
      <mc:Choice Requires="x14">
        <control shapeId="24582" r:id="rId10" name="Control 6">
          <controlPr defaultSize="0" r:id="rId5">
            <anchor moveWithCells="1">
              <from>
                <xdr:col>0</xdr:col>
                <xdr:colOff>0</xdr:colOff>
                <xdr:row>0</xdr:row>
                <xdr:rowOff>0</xdr:rowOff>
              </from>
              <to>
                <xdr:col>0</xdr:col>
                <xdr:colOff>106680</xdr:colOff>
                <xdr:row>0</xdr:row>
                <xdr:rowOff>114300</xdr:rowOff>
              </to>
            </anchor>
          </controlPr>
        </control>
      </mc:Choice>
      <mc:Fallback>
        <control shapeId="24582" r:id="rId10" name="Control 6"/>
      </mc:Fallback>
    </mc:AlternateContent>
    <mc:AlternateContent xmlns:mc="http://schemas.openxmlformats.org/markup-compatibility/2006">
      <mc:Choice Requires="x14">
        <control shapeId="24583" r:id="rId11" name="Control 7">
          <controlPr defaultSize="0" r:id="rId5">
            <anchor moveWithCells="1">
              <from>
                <xdr:col>0</xdr:col>
                <xdr:colOff>0</xdr:colOff>
                <xdr:row>0</xdr:row>
                <xdr:rowOff>0</xdr:rowOff>
              </from>
              <to>
                <xdr:col>0</xdr:col>
                <xdr:colOff>106680</xdr:colOff>
                <xdr:row>0</xdr:row>
                <xdr:rowOff>114300</xdr:rowOff>
              </to>
            </anchor>
          </controlPr>
        </control>
      </mc:Choice>
      <mc:Fallback>
        <control shapeId="24583" r:id="rId11" name="Control 7"/>
      </mc:Fallback>
    </mc:AlternateContent>
  </controls>
  <tableParts count="1">
    <tablePart r:id="rId1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0"/>
  <sheetViews>
    <sheetView workbookViewId="0">
      <selection activeCell="A7" sqref="A7"/>
    </sheetView>
  </sheetViews>
  <sheetFormatPr defaultRowHeight="14.4" x14ac:dyDescent="0.3"/>
  <cols>
    <col min="1" max="1" width="16.44140625" customWidth="1"/>
    <col min="3" max="3" width="19.33203125" customWidth="1"/>
    <col min="4" max="4" width="2.44140625" customWidth="1"/>
    <col min="5" max="5" width="15.88671875" customWidth="1"/>
    <col min="7" max="7" width="19.33203125" bestFit="1" customWidth="1"/>
    <col min="8" max="8" width="2.6640625" customWidth="1"/>
    <col min="9" max="9" width="15.6640625" customWidth="1"/>
    <col min="10" max="10" width="9.109375" bestFit="1" customWidth="1"/>
    <col min="11" max="11" width="21.33203125" customWidth="1"/>
    <col min="12" max="12" width="1.6640625" customWidth="1"/>
    <col min="13" max="13" width="15.6640625" customWidth="1"/>
    <col min="14" max="14" width="9.109375" bestFit="1" customWidth="1"/>
    <col min="15" max="15" width="19.33203125" bestFit="1" customWidth="1"/>
  </cols>
  <sheetData>
    <row r="1" spans="1:16" ht="15.6" x14ac:dyDescent="0.3">
      <c r="A1" s="102" t="s">
        <v>295</v>
      </c>
      <c r="B1" s="102"/>
      <c r="C1" s="102"/>
      <c r="D1" s="102"/>
      <c r="E1" s="102"/>
      <c r="F1" s="102"/>
      <c r="G1" s="102"/>
      <c r="H1" s="102"/>
      <c r="I1" s="102"/>
      <c r="J1" s="102"/>
      <c r="K1" s="102"/>
      <c r="L1" s="102"/>
      <c r="M1" s="102"/>
      <c r="N1" s="102"/>
      <c r="O1" s="102"/>
      <c r="P1" s="1"/>
    </row>
    <row r="2" spans="1:16" ht="15.6" x14ac:dyDescent="0.3">
      <c r="A2" s="102"/>
      <c r="B2" s="102"/>
      <c r="C2" s="102"/>
      <c r="D2" s="102"/>
      <c r="E2" s="102"/>
      <c r="F2" s="102"/>
      <c r="G2" s="102"/>
      <c r="H2" s="102"/>
      <c r="I2" s="102"/>
      <c r="J2" s="102"/>
      <c r="K2" s="102"/>
      <c r="L2" s="102"/>
      <c r="M2" s="102"/>
      <c r="N2" s="102"/>
      <c r="O2" s="102"/>
      <c r="P2" s="1"/>
    </row>
    <row r="3" spans="1:16" ht="15.6" x14ac:dyDescent="0.3">
      <c r="A3" s="102"/>
      <c r="B3" s="102"/>
      <c r="C3" s="102"/>
      <c r="D3" s="102"/>
      <c r="E3" s="102"/>
      <c r="F3" s="102"/>
      <c r="G3" s="102"/>
      <c r="H3" s="102"/>
      <c r="I3" s="102"/>
      <c r="J3" s="102"/>
      <c r="K3" s="102"/>
      <c r="L3" s="102"/>
      <c r="M3" s="102"/>
      <c r="N3" s="102"/>
      <c r="O3" s="102"/>
      <c r="P3" s="1"/>
    </row>
    <row r="4" spans="1:16" ht="15.6" x14ac:dyDescent="0.3">
      <c r="A4" s="102"/>
      <c r="B4" s="102"/>
      <c r="C4" s="102"/>
      <c r="D4" s="102"/>
      <c r="E4" s="102"/>
      <c r="F4" s="102"/>
      <c r="G4" s="102"/>
      <c r="H4" s="102"/>
      <c r="I4" s="102"/>
      <c r="J4" s="102"/>
      <c r="K4" s="102"/>
      <c r="L4" s="102"/>
      <c r="M4" s="102"/>
      <c r="N4" s="102"/>
      <c r="O4" s="102"/>
      <c r="P4" s="1"/>
    </row>
    <row r="5" spans="1:16" ht="15.6" x14ac:dyDescent="0.3">
      <c r="A5" s="102"/>
      <c r="B5" s="102"/>
      <c r="C5" s="102"/>
      <c r="D5" s="102"/>
      <c r="E5" s="102"/>
      <c r="F5" s="102"/>
      <c r="G5" s="102"/>
      <c r="H5" s="102"/>
      <c r="I5" s="102"/>
      <c r="J5" s="102"/>
      <c r="K5" s="102"/>
      <c r="L5" s="102"/>
      <c r="M5" s="102"/>
      <c r="N5" s="102"/>
      <c r="O5" s="102"/>
      <c r="P5" s="1"/>
    </row>
    <row r="6" spans="1:16" ht="15.6" x14ac:dyDescent="0.3">
      <c r="A6" s="102"/>
      <c r="B6" s="102"/>
      <c r="C6" s="102"/>
      <c r="D6" s="102"/>
      <c r="E6" s="102"/>
      <c r="F6" s="102"/>
      <c r="G6" s="102"/>
      <c r="H6" s="102"/>
      <c r="I6" s="102"/>
      <c r="J6" s="102"/>
      <c r="K6" s="102"/>
      <c r="L6" s="102"/>
      <c r="M6" s="102"/>
      <c r="N6" s="102"/>
      <c r="O6" s="102"/>
      <c r="P6" s="1"/>
    </row>
    <row r="7" spans="1:16" ht="15.6" x14ac:dyDescent="0.3">
      <c r="A7" s="1"/>
      <c r="B7" s="1"/>
      <c r="C7" s="1"/>
      <c r="D7" s="1"/>
      <c r="E7" s="1"/>
      <c r="F7" s="1"/>
      <c r="G7" s="1"/>
      <c r="H7" s="1"/>
      <c r="I7" s="1"/>
      <c r="J7" s="1"/>
      <c r="K7" s="1"/>
      <c r="L7" s="1"/>
      <c r="M7" s="1"/>
      <c r="N7" s="1"/>
      <c r="O7" s="1"/>
      <c r="P7" s="1"/>
    </row>
    <row r="8" spans="1:16" ht="15" customHeight="1" x14ac:dyDescent="0.3">
      <c r="A8" s="1"/>
      <c r="B8" s="1"/>
      <c r="C8" s="1"/>
      <c r="D8" s="1"/>
      <c r="E8" s="1"/>
      <c r="F8" s="1"/>
      <c r="G8" s="1"/>
      <c r="H8" s="1"/>
      <c r="I8" s="1"/>
      <c r="J8" s="1"/>
      <c r="K8" s="1"/>
      <c r="L8" s="1"/>
      <c r="M8" s="1"/>
      <c r="N8" s="1"/>
      <c r="O8" s="1"/>
      <c r="P8" s="1"/>
    </row>
    <row r="9" spans="1:16" ht="15" customHeight="1" x14ac:dyDescent="0.3">
      <c r="A9" s="1"/>
      <c r="B9" s="1"/>
      <c r="C9" s="1"/>
      <c r="D9" s="1"/>
      <c r="E9" s="1"/>
      <c r="F9" s="1"/>
      <c r="G9" s="1"/>
      <c r="H9" s="1"/>
      <c r="I9" s="1"/>
      <c r="J9" s="1"/>
      <c r="K9" s="1"/>
      <c r="L9" s="1"/>
      <c r="M9" s="1"/>
      <c r="N9" s="1"/>
      <c r="O9" s="1"/>
      <c r="P9" s="1"/>
    </row>
    <row r="10" spans="1:16" ht="15.6" x14ac:dyDescent="0.3">
      <c r="A10" s="101" t="s">
        <v>145</v>
      </c>
      <c r="B10" s="101"/>
      <c r="C10" s="101"/>
      <c r="D10" s="1"/>
      <c r="E10" s="101" t="s">
        <v>146</v>
      </c>
      <c r="F10" s="101"/>
      <c r="G10" s="101"/>
      <c r="H10" s="1"/>
      <c r="I10" s="101" t="s">
        <v>148</v>
      </c>
      <c r="J10" s="101"/>
      <c r="K10" s="101"/>
      <c r="L10" s="1"/>
      <c r="M10" s="101" t="s">
        <v>147</v>
      </c>
      <c r="N10" s="101"/>
      <c r="O10" s="101"/>
      <c r="P10" s="1"/>
    </row>
    <row r="11" spans="1:16" ht="15" customHeight="1" x14ac:dyDescent="0.3">
      <c r="A11" s="81" t="s">
        <v>217</v>
      </c>
      <c r="B11" s="81" t="s">
        <v>216</v>
      </c>
      <c r="C11" s="81" t="s">
        <v>215</v>
      </c>
      <c r="D11" s="1"/>
      <c r="E11" s="81" t="s">
        <v>217</v>
      </c>
      <c r="F11" s="81" t="s">
        <v>216</v>
      </c>
      <c r="G11" s="81" t="s">
        <v>215</v>
      </c>
      <c r="H11" s="1"/>
      <c r="I11" s="81" t="s">
        <v>217</v>
      </c>
      <c r="J11" s="81" t="s">
        <v>216</v>
      </c>
      <c r="K11" s="81" t="s">
        <v>215</v>
      </c>
      <c r="L11" s="1"/>
      <c r="M11" s="81" t="s">
        <v>217</v>
      </c>
      <c r="N11" s="81" t="s">
        <v>216</v>
      </c>
      <c r="O11" s="81" t="s">
        <v>215</v>
      </c>
      <c r="P11" s="1"/>
    </row>
    <row r="12" spans="1:16" ht="15" customHeight="1" x14ac:dyDescent="0.3">
      <c r="A12" s="82" t="s">
        <v>214</v>
      </c>
      <c r="B12" s="83" t="s">
        <v>206</v>
      </c>
      <c r="C12" s="83" t="s">
        <v>221</v>
      </c>
      <c r="D12" s="1"/>
      <c r="E12" s="82" t="s">
        <v>214</v>
      </c>
      <c r="F12" s="83" t="s">
        <v>206</v>
      </c>
      <c r="G12" s="83" t="s">
        <v>221</v>
      </c>
      <c r="H12" s="1"/>
      <c r="I12" s="82" t="s">
        <v>214</v>
      </c>
      <c r="J12" s="83" t="s">
        <v>206</v>
      </c>
      <c r="K12" s="83" t="s">
        <v>221</v>
      </c>
      <c r="L12" s="1"/>
      <c r="M12" s="82" t="s">
        <v>214</v>
      </c>
      <c r="N12" s="83" t="s">
        <v>206</v>
      </c>
      <c r="O12" s="83" t="s">
        <v>221</v>
      </c>
      <c r="P12" s="1"/>
    </row>
    <row r="13" spans="1:16" ht="15.6" x14ac:dyDescent="0.3">
      <c r="A13" s="82" t="s">
        <v>213</v>
      </c>
      <c r="B13" s="83" t="s">
        <v>226</v>
      </c>
      <c r="C13" s="83" t="s">
        <v>227</v>
      </c>
      <c r="D13" s="1"/>
      <c r="E13" s="82" t="s">
        <v>213</v>
      </c>
      <c r="F13" s="83" t="s">
        <v>233</v>
      </c>
      <c r="G13" s="83" t="s">
        <v>234</v>
      </c>
      <c r="H13" s="1"/>
      <c r="I13" s="82" t="s">
        <v>213</v>
      </c>
      <c r="J13" s="83" t="s">
        <v>206</v>
      </c>
      <c r="K13" s="83" t="s">
        <v>222</v>
      </c>
      <c r="L13" s="1"/>
      <c r="M13" s="82" t="s">
        <v>213</v>
      </c>
      <c r="N13" s="83" t="s">
        <v>206</v>
      </c>
      <c r="O13" s="83" t="s">
        <v>222</v>
      </c>
      <c r="P13" s="1"/>
    </row>
    <row r="14" spans="1:16" ht="46.8" x14ac:dyDescent="0.3">
      <c r="A14" s="82" t="s">
        <v>212</v>
      </c>
      <c r="B14" s="83" t="s">
        <v>224</v>
      </c>
      <c r="C14" s="83" t="s">
        <v>225</v>
      </c>
      <c r="D14" s="1"/>
      <c r="E14" s="82" t="s">
        <v>212</v>
      </c>
      <c r="F14" s="83" t="s">
        <v>235</v>
      </c>
      <c r="G14" s="83" t="s">
        <v>236</v>
      </c>
      <c r="H14" s="1"/>
      <c r="I14" s="82" t="s">
        <v>212</v>
      </c>
      <c r="J14" s="83"/>
      <c r="K14" s="83"/>
      <c r="L14" s="1"/>
      <c r="M14" s="82" t="s">
        <v>212</v>
      </c>
      <c r="N14" s="83"/>
      <c r="O14" s="83"/>
      <c r="P14" s="1"/>
    </row>
    <row r="15" spans="1:16" ht="46.8" x14ac:dyDescent="0.3">
      <c r="A15" s="82" t="s">
        <v>211</v>
      </c>
      <c r="B15" s="83" t="s">
        <v>210</v>
      </c>
      <c r="C15" s="83"/>
      <c r="D15" s="1"/>
      <c r="E15" s="82" t="s">
        <v>211</v>
      </c>
      <c r="F15" s="83" t="s">
        <v>210</v>
      </c>
      <c r="G15" s="83"/>
      <c r="H15" s="1"/>
      <c r="I15" s="82" t="s">
        <v>211</v>
      </c>
      <c r="J15" s="83" t="s">
        <v>210</v>
      </c>
      <c r="K15" s="83"/>
      <c r="L15" s="1"/>
      <c r="M15" s="82" t="s">
        <v>211</v>
      </c>
      <c r="N15" s="83" t="s">
        <v>210</v>
      </c>
      <c r="O15" s="83"/>
      <c r="P15" s="1"/>
    </row>
    <row r="16" spans="1:16" ht="31.2" x14ac:dyDescent="0.3">
      <c r="A16" s="82" t="s">
        <v>209</v>
      </c>
      <c r="B16" s="83" t="s">
        <v>219</v>
      </c>
      <c r="C16" s="83" t="s">
        <v>223</v>
      </c>
      <c r="D16" s="1"/>
      <c r="E16" s="82" t="s">
        <v>209</v>
      </c>
      <c r="F16" s="83" t="s">
        <v>219</v>
      </c>
      <c r="G16" s="83" t="s">
        <v>223</v>
      </c>
      <c r="H16" s="1"/>
      <c r="I16" s="82" t="s">
        <v>209</v>
      </c>
      <c r="J16" s="83" t="s">
        <v>219</v>
      </c>
      <c r="K16" s="83" t="s">
        <v>223</v>
      </c>
      <c r="L16" s="1"/>
      <c r="M16" s="82" t="s">
        <v>209</v>
      </c>
      <c r="N16" s="83" t="s">
        <v>219</v>
      </c>
      <c r="O16" s="83" t="s">
        <v>223</v>
      </c>
      <c r="P16" s="1"/>
    </row>
    <row r="17" spans="1:16" ht="46.8" x14ac:dyDescent="0.3">
      <c r="A17" s="82" t="s">
        <v>208</v>
      </c>
      <c r="B17" s="83" t="s">
        <v>228</v>
      </c>
      <c r="C17" s="83" t="s">
        <v>229</v>
      </c>
      <c r="D17" s="1"/>
      <c r="E17" s="82" t="s">
        <v>208</v>
      </c>
      <c r="F17" s="83" t="s">
        <v>237</v>
      </c>
      <c r="G17" s="83" t="s">
        <v>238</v>
      </c>
      <c r="H17" s="1"/>
      <c r="I17" s="82" t="s">
        <v>208</v>
      </c>
      <c r="J17" s="83" t="s">
        <v>206</v>
      </c>
      <c r="K17" s="83" t="s">
        <v>221</v>
      </c>
      <c r="L17" s="1"/>
      <c r="M17" s="82" t="s">
        <v>208</v>
      </c>
      <c r="N17" s="83" t="s">
        <v>206</v>
      </c>
      <c r="O17" s="83" t="s">
        <v>221</v>
      </c>
      <c r="P17" s="1"/>
    </row>
    <row r="18" spans="1:16" ht="46.8" x14ac:dyDescent="0.3">
      <c r="A18" s="82" t="s">
        <v>207</v>
      </c>
      <c r="B18" s="83" t="s">
        <v>206</v>
      </c>
      <c r="C18" s="83" t="s">
        <v>230</v>
      </c>
      <c r="D18" s="1"/>
      <c r="E18" s="82" t="s">
        <v>207</v>
      </c>
      <c r="F18" s="83" t="s">
        <v>206</v>
      </c>
      <c r="G18" s="83" t="s">
        <v>239</v>
      </c>
      <c r="H18" s="1"/>
      <c r="I18" s="82" t="s">
        <v>207</v>
      </c>
      <c r="J18" s="83" t="s">
        <v>206</v>
      </c>
      <c r="K18" s="83" t="s">
        <v>222</v>
      </c>
      <c r="L18" s="1"/>
      <c r="M18" s="82" t="s">
        <v>207</v>
      </c>
      <c r="N18" s="83" t="s">
        <v>206</v>
      </c>
      <c r="O18" s="83" t="s">
        <v>222</v>
      </c>
      <c r="P18" s="1"/>
    </row>
    <row r="19" spans="1:16" ht="15.6" x14ac:dyDescent="0.3">
      <c r="A19" s="82" t="s">
        <v>205</v>
      </c>
      <c r="B19" s="83" t="s">
        <v>231</v>
      </c>
      <c r="C19" s="83" t="s">
        <v>232</v>
      </c>
      <c r="D19" s="1"/>
      <c r="E19" s="82" t="s">
        <v>205</v>
      </c>
      <c r="F19" s="83" t="s">
        <v>240</v>
      </c>
      <c r="G19" s="83" t="s">
        <v>241</v>
      </c>
      <c r="H19" s="1"/>
      <c r="I19" s="82" t="s">
        <v>205</v>
      </c>
      <c r="J19" s="83" t="s">
        <v>206</v>
      </c>
      <c r="K19" s="83" t="s">
        <v>220</v>
      </c>
      <c r="L19" s="1"/>
      <c r="M19" s="82" t="s">
        <v>205</v>
      </c>
      <c r="N19" s="83" t="s">
        <v>206</v>
      </c>
      <c r="O19" s="83" t="s">
        <v>220</v>
      </c>
      <c r="P19" s="1"/>
    </row>
    <row r="20" spans="1:16" ht="15.6" x14ac:dyDescent="0.3">
      <c r="A20" s="84" t="s">
        <v>218</v>
      </c>
      <c r="B20" s="83">
        <v>0.97899999999999998</v>
      </c>
      <c r="C20" s="83" t="s">
        <v>242</v>
      </c>
      <c r="D20" s="1"/>
      <c r="E20" s="84" t="s">
        <v>218</v>
      </c>
      <c r="F20" s="83">
        <v>0.93899999999999995</v>
      </c>
      <c r="G20" s="83" t="s">
        <v>244</v>
      </c>
      <c r="H20" s="1"/>
      <c r="I20" s="84" t="s">
        <v>218</v>
      </c>
      <c r="J20" s="83" t="s">
        <v>245</v>
      </c>
      <c r="K20" s="83" t="s">
        <v>243</v>
      </c>
      <c r="L20" s="1"/>
      <c r="M20" s="84" t="s">
        <v>218</v>
      </c>
      <c r="N20" s="83" t="s">
        <v>245</v>
      </c>
      <c r="O20" s="83" t="s">
        <v>243</v>
      </c>
      <c r="P20" s="1"/>
    </row>
    <row r="21" spans="1:16" ht="15.6" x14ac:dyDescent="0.3">
      <c r="A21" s="1"/>
      <c r="B21" s="1"/>
      <c r="C21" s="1"/>
      <c r="D21" s="1"/>
      <c r="E21" s="1"/>
      <c r="F21" s="1"/>
      <c r="G21" s="1"/>
      <c r="H21" s="1"/>
      <c r="I21" s="1"/>
      <c r="J21" s="1"/>
      <c r="K21" s="1"/>
      <c r="L21" s="1"/>
      <c r="M21" s="1"/>
      <c r="N21" s="1"/>
      <c r="O21" s="1"/>
      <c r="P21" s="1"/>
    </row>
    <row r="22" spans="1:16" ht="15.6" x14ac:dyDescent="0.3">
      <c r="A22" s="1"/>
      <c r="B22" s="1"/>
      <c r="C22" s="1"/>
      <c r="D22" s="1"/>
      <c r="E22" s="1"/>
      <c r="F22" s="1"/>
      <c r="G22" s="1"/>
      <c r="H22" s="1"/>
      <c r="I22" s="1"/>
      <c r="J22" s="1"/>
      <c r="K22" s="1"/>
      <c r="L22" s="1"/>
      <c r="M22" s="1"/>
      <c r="N22" s="1"/>
      <c r="O22" s="1"/>
      <c r="P22" s="1"/>
    </row>
    <row r="23" spans="1:16" ht="15.6" x14ac:dyDescent="0.3">
      <c r="A23" s="1"/>
      <c r="B23" s="1"/>
      <c r="C23" s="1"/>
      <c r="D23" s="1"/>
      <c r="E23" s="1"/>
      <c r="F23" s="1"/>
      <c r="G23" s="1"/>
      <c r="H23" s="1"/>
      <c r="I23" s="1"/>
      <c r="J23" s="1"/>
      <c r="K23" s="1"/>
      <c r="L23" s="1"/>
      <c r="M23" s="1"/>
      <c r="N23" s="1"/>
      <c r="O23" s="1"/>
      <c r="P23" s="1"/>
    </row>
    <row r="24" spans="1:16" ht="15.6" x14ac:dyDescent="0.3">
      <c r="A24" s="1"/>
      <c r="B24" s="1"/>
      <c r="C24" s="1"/>
      <c r="D24" s="1"/>
      <c r="E24" s="1"/>
      <c r="F24" s="1"/>
      <c r="G24" s="1"/>
      <c r="H24" s="1"/>
      <c r="I24" s="1"/>
      <c r="J24" s="1"/>
      <c r="K24" s="1"/>
      <c r="L24" s="1"/>
      <c r="M24" s="1"/>
      <c r="N24" s="1"/>
      <c r="O24" s="1"/>
      <c r="P24" s="1"/>
    </row>
    <row r="25" spans="1:16" ht="15.6" x14ac:dyDescent="0.3">
      <c r="A25" s="1"/>
      <c r="B25" s="1"/>
      <c r="C25" s="1"/>
      <c r="D25" s="1"/>
      <c r="E25" s="1"/>
      <c r="F25" s="1"/>
      <c r="G25" s="1"/>
      <c r="H25" s="1"/>
      <c r="I25" s="1"/>
      <c r="J25" s="1"/>
      <c r="K25" s="1"/>
      <c r="L25" s="1"/>
      <c r="M25" s="1"/>
      <c r="N25" s="1"/>
      <c r="O25" s="1"/>
      <c r="P25" s="1"/>
    </row>
    <row r="26" spans="1:16" ht="15.6" x14ac:dyDescent="0.3">
      <c r="A26" s="1"/>
      <c r="B26" s="1"/>
      <c r="C26" s="1"/>
      <c r="D26" s="1"/>
      <c r="E26" s="1"/>
      <c r="F26" s="1"/>
      <c r="G26" s="1"/>
      <c r="H26" s="1"/>
      <c r="I26" s="1"/>
      <c r="J26" s="1"/>
      <c r="K26" s="1"/>
      <c r="L26" s="1"/>
      <c r="M26" s="1"/>
      <c r="N26" s="1"/>
      <c r="O26" s="1"/>
      <c r="P26" s="1"/>
    </row>
    <row r="27" spans="1:16" ht="15.6" x14ac:dyDescent="0.3">
      <c r="A27" s="1"/>
      <c r="B27" s="1"/>
      <c r="C27" s="1"/>
      <c r="D27" s="1"/>
      <c r="E27" s="1"/>
      <c r="F27" s="1"/>
      <c r="G27" s="1"/>
      <c r="H27" s="1"/>
      <c r="I27" s="1"/>
      <c r="J27" s="1"/>
      <c r="K27" s="1"/>
      <c r="L27" s="1"/>
      <c r="M27" s="1"/>
      <c r="N27" s="1"/>
      <c r="O27" s="1"/>
      <c r="P27" s="1"/>
    </row>
    <row r="28" spans="1:16" ht="15.6" x14ac:dyDescent="0.3">
      <c r="A28" s="1"/>
      <c r="B28" s="1"/>
      <c r="C28" s="1"/>
      <c r="D28" s="1"/>
      <c r="E28" s="1"/>
      <c r="F28" s="1"/>
      <c r="G28" s="1"/>
      <c r="H28" s="1"/>
      <c r="I28" s="1"/>
      <c r="J28" s="1"/>
      <c r="K28" s="1"/>
      <c r="L28" s="1"/>
      <c r="M28" s="1"/>
      <c r="N28" s="1"/>
      <c r="O28" s="1"/>
      <c r="P28" s="1"/>
    </row>
    <row r="29" spans="1:16" ht="15.6" x14ac:dyDescent="0.3">
      <c r="A29" s="1"/>
      <c r="B29" s="1"/>
      <c r="C29" s="1"/>
      <c r="D29" s="1"/>
      <c r="E29" s="1"/>
      <c r="F29" s="1"/>
      <c r="G29" s="1"/>
      <c r="H29" s="1"/>
      <c r="I29" s="1"/>
      <c r="J29" s="1"/>
      <c r="K29" s="1"/>
      <c r="L29" s="1"/>
      <c r="M29" s="1"/>
      <c r="N29" s="1"/>
      <c r="O29" s="1"/>
      <c r="P29" s="1"/>
    </row>
    <row r="30" spans="1:16" ht="15.6" x14ac:dyDescent="0.3">
      <c r="A30" s="1"/>
      <c r="B30" s="1"/>
      <c r="C30" s="1"/>
      <c r="D30" s="1"/>
      <c r="E30" s="1"/>
      <c r="F30" s="1"/>
      <c r="G30" s="1"/>
      <c r="H30" s="1"/>
      <c r="I30" s="1"/>
      <c r="J30" s="1"/>
      <c r="K30" s="1"/>
      <c r="L30" s="1"/>
      <c r="M30" s="1"/>
      <c r="N30" s="1"/>
      <c r="O30" s="1"/>
      <c r="P30" s="1"/>
    </row>
    <row r="31" spans="1:16" ht="15.6" x14ac:dyDescent="0.3">
      <c r="A31" s="1"/>
      <c r="B31" s="1"/>
      <c r="C31" s="1"/>
      <c r="D31" s="1"/>
      <c r="E31" s="1"/>
      <c r="F31" s="1"/>
      <c r="G31" s="1"/>
      <c r="H31" s="1"/>
      <c r="I31" s="1"/>
      <c r="J31" s="1"/>
      <c r="K31" s="1"/>
      <c r="L31" s="1"/>
      <c r="M31" s="1"/>
      <c r="N31" s="1"/>
      <c r="O31" s="1"/>
      <c r="P31" s="1"/>
    </row>
    <row r="32" spans="1:16" ht="15.6" x14ac:dyDescent="0.3">
      <c r="A32" s="1"/>
      <c r="B32" s="1"/>
      <c r="C32" s="1"/>
      <c r="D32" s="1"/>
      <c r="E32" s="1"/>
      <c r="F32" s="1"/>
      <c r="G32" s="1"/>
      <c r="H32" s="1"/>
      <c r="I32" s="1"/>
      <c r="J32" s="1"/>
      <c r="K32" s="1"/>
      <c r="L32" s="1"/>
      <c r="M32" s="1"/>
      <c r="N32" s="1"/>
      <c r="O32" s="1"/>
      <c r="P32" s="1"/>
    </row>
    <row r="33" spans="1:16" ht="15.6" x14ac:dyDescent="0.3">
      <c r="A33" s="1"/>
      <c r="B33" s="1"/>
      <c r="C33" s="1"/>
      <c r="D33" s="1"/>
      <c r="E33" s="1"/>
      <c r="F33" s="1"/>
      <c r="G33" s="1"/>
      <c r="H33" s="1"/>
      <c r="I33" s="1"/>
      <c r="J33" s="1"/>
      <c r="K33" s="1"/>
      <c r="L33" s="1"/>
      <c r="M33" s="1"/>
      <c r="N33" s="1"/>
      <c r="O33" s="1"/>
      <c r="P33" s="1"/>
    </row>
    <row r="34" spans="1:16" ht="15.6" x14ac:dyDescent="0.3">
      <c r="A34" s="1"/>
      <c r="B34" s="1"/>
      <c r="C34" s="1"/>
      <c r="D34" s="1"/>
      <c r="E34" s="1"/>
      <c r="F34" s="1"/>
      <c r="G34" s="1"/>
      <c r="H34" s="1"/>
      <c r="I34" s="1"/>
      <c r="J34" s="1"/>
      <c r="K34" s="1"/>
      <c r="L34" s="1"/>
      <c r="M34" s="1"/>
      <c r="N34" s="1"/>
      <c r="O34" s="1"/>
      <c r="P34" s="1"/>
    </row>
    <row r="35" spans="1:16" ht="15.6" x14ac:dyDescent="0.3">
      <c r="A35" s="1"/>
      <c r="B35" s="1"/>
      <c r="C35" s="1"/>
      <c r="D35" s="1"/>
      <c r="E35" s="1"/>
      <c r="F35" s="1"/>
      <c r="G35" s="1"/>
      <c r="H35" s="1"/>
      <c r="I35" s="1"/>
      <c r="J35" s="1"/>
      <c r="K35" s="1"/>
      <c r="L35" s="1"/>
      <c r="M35" s="1"/>
      <c r="N35" s="1"/>
      <c r="O35" s="1"/>
      <c r="P35" s="1"/>
    </row>
    <row r="36" spans="1:16" ht="15.6" x14ac:dyDescent="0.3">
      <c r="A36" s="1"/>
      <c r="B36" s="1"/>
      <c r="C36" s="1"/>
      <c r="D36" s="1"/>
      <c r="E36" s="1"/>
      <c r="F36" s="1"/>
      <c r="G36" s="1"/>
      <c r="H36" s="1"/>
      <c r="I36" s="1"/>
      <c r="J36" s="1"/>
      <c r="K36" s="1"/>
      <c r="L36" s="1"/>
      <c r="M36" s="1"/>
      <c r="N36" s="1"/>
      <c r="O36" s="1"/>
      <c r="P36" s="1"/>
    </row>
    <row r="37" spans="1:16" ht="15.6" x14ac:dyDescent="0.3">
      <c r="A37" s="1"/>
      <c r="B37" s="1"/>
      <c r="C37" s="1"/>
      <c r="D37" s="1"/>
      <c r="E37" s="1"/>
      <c r="F37" s="1"/>
      <c r="G37" s="1"/>
      <c r="H37" s="1"/>
      <c r="I37" s="1"/>
      <c r="J37" s="1"/>
      <c r="K37" s="1"/>
      <c r="L37" s="1"/>
      <c r="M37" s="1"/>
      <c r="N37" s="1"/>
      <c r="O37" s="1"/>
      <c r="P37" s="1"/>
    </row>
    <row r="38" spans="1:16" ht="15.6" x14ac:dyDescent="0.3">
      <c r="A38" s="1"/>
      <c r="B38" s="1"/>
      <c r="C38" s="1"/>
      <c r="D38" s="1"/>
      <c r="E38" s="1"/>
      <c r="F38" s="1"/>
      <c r="G38" s="1"/>
      <c r="H38" s="1"/>
      <c r="I38" s="1"/>
      <c r="J38" s="1"/>
      <c r="K38" s="1"/>
      <c r="L38" s="1"/>
      <c r="M38" s="1"/>
      <c r="N38" s="1"/>
      <c r="O38" s="1"/>
      <c r="P38" s="1"/>
    </row>
    <row r="39" spans="1:16" ht="15.6" x14ac:dyDescent="0.3">
      <c r="A39" s="1"/>
      <c r="B39" s="1"/>
      <c r="C39" s="1"/>
      <c r="D39" s="1"/>
      <c r="E39" s="1"/>
      <c r="F39" s="1"/>
      <c r="G39" s="1"/>
      <c r="H39" s="1"/>
      <c r="I39" s="1"/>
      <c r="J39" s="1"/>
      <c r="K39" s="1"/>
      <c r="L39" s="1"/>
      <c r="M39" s="1"/>
      <c r="N39" s="1"/>
      <c r="O39" s="1"/>
      <c r="P39" s="1"/>
    </row>
    <row r="40" spans="1:16" ht="15.6" x14ac:dyDescent="0.3">
      <c r="A40" s="1"/>
      <c r="B40" s="1"/>
      <c r="C40" s="1"/>
      <c r="D40" s="1"/>
      <c r="E40" s="1"/>
      <c r="F40" s="1"/>
      <c r="G40" s="1"/>
      <c r="H40" s="1"/>
      <c r="I40" s="1"/>
      <c r="J40" s="1"/>
      <c r="K40" s="1"/>
      <c r="L40" s="1"/>
      <c r="M40" s="1"/>
      <c r="N40" s="1"/>
      <c r="O40" s="1"/>
      <c r="P40" s="1"/>
    </row>
  </sheetData>
  <mergeCells count="5">
    <mergeCell ref="A10:C10"/>
    <mergeCell ref="E10:G10"/>
    <mergeCell ref="I10:K10"/>
    <mergeCell ref="M10:O10"/>
    <mergeCell ref="A1:O6"/>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34"/>
  <sheetViews>
    <sheetView topLeftCell="A5" zoomScaleNormal="100" workbookViewId="0">
      <selection activeCell="N23" sqref="N23"/>
    </sheetView>
  </sheetViews>
  <sheetFormatPr defaultColWidth="9.33203125" defaultRowHeight="15.6" x14ac:dyDescent="0.3"/>
  <cols>
    <col min="1" max="1" width="19.44140625" style="1" customWidth="1"/>
    <col min="2" max="2" width="42.6640625" style="1" bestFit="1" customWidth="1"/>
    <col min="3" max="3" width="9.44140625" style="1" bestFit="1" customWidth="1"/>
    <col min="4" max="4" width="8.5546875" style="1" bestFit="1" customWidth="1"/>
    <col min="5" max="5" width="9.6640625" style="1" bestFit="1" customWidth="1"/>
    <col min="6" max="6" width="10.5546875" style="1" bestFit="1" customWidth="1"/>
    <col min="7" max="7" width="9.5546875" style="1" bestFit="1" customWidth="1"/>
    <col min="8" max="8" width="18.6640625" style="1" bestFit="1" customWidth="1"/>
    <col min="9" max="9" width="10.5546875" style="1" bestFit="1" customWidth="1"/>
    <col min="10" max="10" width="11.33203125" style="1" bestFit="1" customWidth="1"/>
    <col min="11" max="11" width="8.5546875" style="1" bestFit="1" customWidth="1"/>
    <col min="12" max="12" width="12.5546875" style="1" bestFit="1" customWidth="1"/>
    <col min="13" max="13" width="14.33203125" style="1" bestFit="1" customWidth="1"/>
    <col min="14" max="14" width="18.33203125" style="1" bestFit="1" customWidth="1"/>
    <col min="15" max="15" width="19.33203125" style="1" bestFit="1" customWidth="1"/>
    <col min="16" max="16" width="17.33203125" style="1" bestFit="1" customWidth="1"/>
    <col min="17" max="17" width="17.44140625" style="1" bestFit="1" customWidth="1"/>
    <col min="18" max="16384" width="9.33203125" style="1"/>
  </cols>
  <sheetData>
    <row r="1" spans="1:19" ht="15.75" customHeight="1" x14ac:dyDescent="0.3">
      <c r="A1" s="104" t="s">
        <v>296</v>
      </c>
      <c r="B1" s="105"/>
      <c r="C1" s="105"/>
      <c r="D1" s="105"/>
      <c r="E1" s="105"/>
      <c r="F1" s="105"/>
      <c r="G1" s="105"/>
      <c r="H1" s="105"/>
      <c r="I1" s="105"/>
      <c r="J1" s="105"/>
      <c r="K1" s="105"/>
      <c r="L1" s="105"/>
      <c r="M1" s="106"/>
      <c r="N1"/>
      <c r="O1"/>
      <c r="P1"/>
      <c r="Q1"/>
      <c r="R1"/>
      <c r="S1"/>
    </row>
    <row r="2" spans="1:19" x14ac:dyDescent="0.3">
      <c r="A2" s="97"/>
      <c r="B2" s="98"/>
      <c r="C2" s="98"/>
      <c r="D2" s="98"/>
      <c r="E2" s="98"/>
      <c r="F2" s="98"/>
      <c r="G2" s="98"/>
      <c r="H2" s="98"/>
      <c r="I2" s="98"/>
      <c r="J2" s="98"/>
      <c r="K2" s="98"/>
      <c r="L2" s="98"/>
      <c r="M2" s="107"/>
      <c r="N2"/>
      <c r="O2"/>
      <c r="P2"/>
      <c r="Q2"/>
      <c r="R2"/>
      <c r="S2"/>
    </row>
    <row r="3" spans="1:19" x14ac:dyDescent="0.3">
      <c r="A3" s="97"/>
      <c r="B3" s="98"/>
      <c r="C3" s="98"/>
      <c r="D3" s="98"/>
      <c r="E3" s="98"/>
      <c r="F3" s="98"/>
      <c r="G3" s="98"/>
      <c r="H3" s="98"/>
      <c r="I3" s="98"/>
      <c r="J3" s="98"/>
      <c r="K3" s="98"/>
      <c r="L3" s="98"/>
      <c r="M3" s="107"/>
      <c r="N3"/>
      <c r="O3"/>
      <c r="P3"/>
      <c r="Q3"/>
      <c r="R3"/>
      <c r="S3"/>
    </row>
    <row r="4" spans="1:19" x14ac:dyDescent="0.3">
      <c r="A4" s="97"/>
      <c r="B4" s="98"/>
      <c r="C4" s="98"/>
      <c r="D4" s="98"/>
      <c r="E4" s="98"/>
      <c r="F4" s="98"/>
      <c r="G4" s="98"/>
      <c r="H4" s="98"/>
      <c r="I4" s="98"/>
      <c r="J4" s="98"/>
      <c r="K4" s="98"/>
      <c r="L4" s="98"/>
      <c r="M4" s="107"/>
      <c r="N4"/>
      <c r="O4"/>
      <c r="P4"/>
      <c r="Q4"/>
      <c r="R4"/>
      <c r="S4"/>
    </row>
    <row r="5" spans="1:19" x14ac:dyDescent="0.3">
      <c r="A5" s="108"/>
      <c r="B5" s="109"/>
      <c r="C5" s="109"/>
      <c r="D5" s="109"/>
      <c r="E5" s="109"/>
      <c r="F5" s="109"/>
      <c r="G5" s="109"/>
      <c r="H5" s="109"/>
      <c r="I5" s="109"/>
      <c r="J5" s="109"/>
      <c r="K5" s="109"/>
      <c r="L5" s="109"/>
      <c r="M5" s="110"/>
      <c r="N5"/>
      <c r="O5"/>
      <c r="P5"/>
      <c r="Q5"/>
      <c r="R5"/>
      <c r="S5"/>
    </row>
    <row r="6" spans="1:19" x14ac:dyDescent="0.3">
      <c r="A6" s="96" t="s">
        <v>162</v>
      </c>
      <c r="B6" s="96"/>
      <c r="C6" s="103" t="s">
        <v>163</v>
      </c>
      <c r="D6" s="103"/>
      <c r="E6" s="103"/>
      <c r="F6" s="103"/>
      <c r="G6" s="103"/>
      <c r="H6" s="103"/>
      <c r="I6" s="103"/>
      <c r="J6" s="103"/>
      <c r="K6" s="103"/>
      <c r="L6" s="103"/>
      <c r="M6" s="103"/>
      <c r="N6"/>
      <c r="O6"/>
      <c r="P6"/>
      <c r="Q6"/>
      <c r="R6"/>
      <c r="S6"/>
    </row>
    <row r="7" spans="1:19" x14ac:dyDescent="0.3">
      <c r="A7" s="19" t="s">
        <v>156</v>
      </c>
      <c r="B7" s="1" t="s">
        <v>157</v>
      </c>
      <c r="C7" s="31" t="s">
        <v>72</v>
      </c>
      <c r="D7" s="31" t="s">
        <v>73</v>
      </c>
      <c r="E7" s="31" t="s">
        <v>74</v>
      </c>
      <c r="F7" s="31" t="s">
        <v>130</v>
      </c>
      <c r="G7" s="31" t="s">
        <v>75</v>
      </c>
      <c r="H7" s="31" t="s">
        <v>76</v>
      </c>
      <c r="I7" s="31" t="s">
        <v>77</v>
      </c>
      <c r="J7" s="31" t="s">
        <v>78</v>
      </c>
      <c r="K7" s="31" t="s">
        <v>79</v>
      </c>
      <c r="L7" s="31" t="s">
        <v>80</v>
      </c>
      <c r="M7" s="31" t="s">
        <v>81</v>
      </c>
      <c r="N7"/>
      <c r="O7"/>
      <c r="P7"/>
      <c r="Q7"/>
      <c r="R7"/>
      <c r="S7"/>
    </row>
    <row r="8" spans="1:19" x14ac:dyDescent="0.3">
      <c r="A8" s="11" t="s">
        <v>11</v>
      </c>
      <c r="B8" s="11" t="s">
        <v>131</v>
      </c>
      <c r="C8" s="16" t="s">
        <v>111</v>
      </c>
      <c r="D8" s="16" t="s">
        <v>111</v>
      </c>
      <c r="E8" s="16" t="s">
        <v>111</v>
      </c>
      <c r="F8" s="9"/>
      <c r="G8" s="9"/>
      <c r="H8" s="9"/>
      <c r="I8" s="9"/>
      <c r="J8" s="9"/>
      <c r="K8" s="9"/>
      <c r="L8" s="9"/>
      <c r="M8" s="9"/>
    </row>
    <row r="9" spans="1:19" x14ac:dyDescent="0.3">
      <c r="A9" s="11" t="s">
        <v>19</v>
      </c>
      <c r="B9" s="11" t="s">
        <v>131</v>
      </c>
      <c r="C9" s="15" t="s">
        <v>110</v>
      </c>
      <c r="D9" s="15" t="s">
        <v>110</v>
      </c>
      <c r="E9" s="16" t="s">
        <v>111</v>
      </c>
      <c r="F9" s="9"/>
      <c r="G9" s="9"/>
      <c r="H9" s="9"/>
      <c r="I9" s="9"/>
      <c r="J9" s="9"/>
      <c r="K9" s="9"/>
      <c r="L9" s="9"/>
      <c r="M9" s="9"/>
    </row>
    <row r="10" spans="1:19" x14ac:dyDescent="0.3">
      <c r="A10" s="11" t="s">
        <v>30</v>
      </c>
      <c r="B10" s="11" t="s">
        <v>131</v>
      </c>
      <c r="C10" s="17" t="s">
        <v>112</v>
      </c>
      <c r="D10" s="15" t="s">
        <v>110</v>
      </c>
      <c r="E10" s="17" t="s">
        <v>112</v>
      </c>
      <c r="F10" s="9"/>
      <c r="G10" s="9"/>
      <c r="H10" s="9"/>
      <c r="I10" s="9"/>
      <c r="J10" s="9"/>
      <c r="K10" s="9"/>
      <c r="L10" s="9"/>
      <c r="M10" s="9"/>
    </row>
    <row r="11" spans="1:19" x14ac:dyDescent="0.3">
      <c r="A11" s="11" t="s">
        <v>34</v>
      </c>
      <c r="B11" s="11" t="s">
        <v>131</v>
      </c>
      <c r="C11" s="15" t="s">
        <v>110</v>
      </c>
      <c r="D11" s="15" t="s">
        <v>110</v>
      </c>
      <c r="E11" s="17" t="s">
        <v>112</v>
      </c>
      <c r="F11" s="9"/>
      <c r="G11" s="9"/>
      <c r="H11" s="9"/>
      <c r="I11" s="9"/>
      <c r="J11" s="9"/>
      <c r="K11" s="9"/>
      <c r="L11" s="9"/>
      <c r="M11" s="9"/>
    </row>
    <row r="12" spans="1:19" x14ac:dyDescent="0.3">
      <c r="A12" s="11" t="s">
        <v>37</v>
      </c>
      <c r="B12" s="11" t="s">
        <v>131</v>
      </c>
      <c r="C12" s="15" t="s">
        <v>110</v>
      </c>
      <c r="D12" s="15" t="s">
        <v>110</v>
      </c>
      <c r="E12" s="16" t="s">
        <v>111</v>
      </c>
      <c r="F12" s="9"/>
      <c r="G12" s="9"/>
      <c r="H12" s="9"/>
      <c r="I12" s="9"/>
      <c r="J12" s="9"/>
      <c r="K12" s="9"/>
      <c r="L12" s="9"/>
      <c r="M12" s="9"/>
    </row>
    <row r="13" spans="1:19" x14ac:dyDescent="0.3">
      <c r="A13" s="11" t="s">
        <v>38</v>
      </c>
      <c r="B13" s="11" t="s">
        <v>131</v>
      </c>
      <c r="C13" s="15" t="s">
        <v>110</v>
      </c>
      <c r="D13" s="15" t="s">
        <v>110</v>
      </c>
      <c r="E13" s="16" t="s">
        <v>111</v>
      </c>
      <c r="F13" s="9"/>
      <c r="G13" s="9"/>
      <c r="H13" s="9"/>
      <c r="I13" s="9"/>
      <c r="J13" s="9"/>
      <c r="K13" s="9"/>
      <c r="L13" s="9"/>
      <c r="M13" s="9"/>
    </row>
    <row r="14" spans="1:19" x14ac:dyDescent="0.3">
      <c r="A14" s="11" t="s">
        <v>41</v>
      </c>
      <c r="B14" s="11" t="s">
        <v>313</v>
      </c>
      <c r="C14" s="15" t="s">
        <v>110</v>
      </c>
      <c r="D14" s="16" t="s">
        <v>111</v>
      </c>
      <c r="E14" s="9"/>
      <c r="F14" s="9"/>
      <c r="G14" s="9"/>
      <c r="H14" s="9"/>
      <c r="I14" s="9"/>
      <c r="J14" s="9"/>
      <c r="K14" s="9"/>
      <c r="L14" s="9"/>
      <c r="M14" s="9"/>
    </row>
    <row r="15" spans="1:19" x14ac:dyDescent="0.3">
      <c r="A15" s="11" t="s">
        <v>44</v>
      </c>
      <c r="B15" s="11" t="s">
        <v>313</v>
      </c>
      <c r="C15" s="15" t="s">
        <v>110</v>
      </c>
      <c r="D15" s="16" t="s">
        <v>111</v>
      </c>
      <c r="E15" s="9"/>
      <c r="F15" s="9"/>
      <c r="G15" s="9"/>
      <c r="H15" s="9"/>
      <c r="I15" s="9"/>
      <c r="J15" s="9"/>
      <c r="K15" s="9"/>
      <c r="L15" s="9"/>
      <c r="M15" s="9"/>
    </row>
    <row r="16" spans="1:19" x14ac:dyDescent="0.3">
      <c r="A16" s="11" t="s">
        <v>46</v>
      </c>
      <c r="B16" s="11" t="s">
        <v>313</v>
      </c>
      <c r="C16" s="15" t="s">
        <v>110</v>
      </c>
      <c r="D16" s="15" t="s">
        <v>110</v>
      </c>
      <c r="E16" s="9"/>
      <c r="F16" s="16" t="s">
        <v>111</v>
      </c>
      <c r="G16" s="9"/>
      <c r="H16" s="9"/>
      <c r="I16" s="9"/>
      <c r="J16" s="9"/>
      <c r="K16" s="9"/>
      <c r="L16" s="9"/>
      <c r="M16" s="9"/>
    </row>
    <row r="17" spans="1:13" x14ac:dyDescent="0.3">
      <c r="A17" s="11" t="s">
        <v>48</v>
      </c>
      <c r="B17" s="11" t="s">
        <v>313</v>
      </c>
      <c r="C17" s="15" t="s">
        <v>110</v>
      </c>
      <c r="D17" s="15" t="s">
        <v>110</v>
      </c>
      <c r="E17" s="9"/>
      <c r="F17" s="16" t="s">
        <v>111</v>
      </c>
      <c r="G17" s="9"/>
      <c r="H17" s="9"/>
      <c r="I17" s="9"/>
      <c r="J17" s="9"/>
      <c r="K17" s="9"/>
      <c r="L17" s="9"/>
      <c r="M17" s="9"/>
    </row>
    <row r="18" spans="1:13" x14ac:dyDescent="0.3">
      <c r="A18" s="11" t="s">
        <v>49</v>
      </c>
      <c r="B18" s="11" t="s">
        <v>313</v>
      </c>
      <c r="C18" s="15" t="s">
        <v>110</v>
      </c>
      <c r="D18" s="9"/>
      <c r="E18" s="9"/>
      <c r="F18" s="16" t="s">
        <v>111</v>
      </c>
      <c r="G18" s="9"/>
      <c r="H18" s="9"/>
      <c r="I18" s="9"/>
      <c r="J18" s="9"/>
      <c r="K18" s="9"/>
      <c r="L18" s="9"/>
      <c r="M18" s="9"/>
    </row>
    <row r="19" spans="1:13" x14ac:dyDescent="0.3">
      <c r="A19" s="11" t="s">
        <v>50</v>
      </c>
      <c r="B19" s="11" t="s">
        <v>313</v>
      </c>
      <c r="C19" s="15" t="s">
        <v>110</v>
      </c>
      <c r="D19" s="16" t="s">
        <v>111</v>
      </c>
      <c r="E19" s="9"/>
      <c r="F19" s="16" t="s">
        <v>111</v>
      </c>
      <c r="G19" s="9"/>
      <c r="H19" s="9"/>
      <c r="I19" s="9"/>
      <c r="J19" s="9"/>
      <c r="K19" s="9"/>
      <c r="L19" s="9"/>
      <c r="M19" s="9"/>
    </row>
    <row r="20" spans="1:13" x14ac:dyDescent="0.3">
      <c r="A20" s="11" t="s">
        <v>52</v>
      </c>
      <c r="B20" s="11" t="s">
        <v>132</v>
      </c>
      <c r="C20" s="15" t="s">
        <v>110</v>
      </c>
      <c r="D20" s="9"/>
      <c r="E20" s="9"/>
      <c r="F20" s="9"/>
      <c r="G20" s="9"/>
      <c r="H20" s="9"/>
      <c r="I20" s="9"/>
      <c r="J20" s="9"/>
      <c r="K20" s="9"/>
      <c r="L20" s="9"/>
      <c r="M20" s="9"/>
    </row>
    <row r="21" spans="1:13" x14ac:dyDescent="0.3">
      <c r="A21" s="11" t="s">
        <v>54</v>
      </c>
      <c r="B21" s="11" t="s">
        <v>132</v>
      </c>
      <c r="C21" s="15" t="s">
        <v>110</v>
      </c>
      <c r="D21" s="15" t="s">
        <v>110</v>
      </c>
      <c r="E21" s="9"/>
      <c r="F21" s="9"/>
      <c r="G21" s="9"/>
      <c r="H21" s="9"/>
      <c r="I21" s="9"/>
      <c r="J21" s="9"/>
      <c r="K21" s="9"/>
      <c r="L21" s="9"/>
      <c r="M21" s="9"/>
    </row>
    <row r="22" spans="1:13" x14ac:dyDescent="0.3">
      <c r="A22" s="11" t="s">
        <v>55</v>
      </c>
      <c r="B22" s="11" t="s">
        <v>132</v>
      </c>
      <c r="C22" s="15" t="s">
        <v>110</v>
      </c>
      <c r="D22" s="9"/>
      <c r="E22" s="9"/>
      <c r="F22" s="9"/>
      <c r="G22" s="9"/>
      <c r="H22" s="9"/>
      <c r="I22" s="9"/>
      <c r="J22" s="9"/>
      <c r="K22" s="9"/>
      <c r="L22" s="9"/>
      <c r="M22" s="9"/>
    </row>
    <row r="23" spans="1:13" x14ac:dyDescent="0.3">
      <c r="A23" s="11" t="s">
        <v>57</v>
      </c>
      <c r="B23" s="11" t="s">
        <v>132</v>
      </c>
      <c r="C23" s="15" t="s">
        <v>110</v>
      </c>
      <c r="D23" s="15" t="s">
        <v>110</v>
      </c>
      <c r="E23" s="9"/>
      <c r="F23" s="9"/>
      <c r="G23" s="9"/>
      <c r="H23" s="9"/>
      <c r="I23" s="9"/>
      <c r="J23" s="9"/>
      <c r="K23" s="9"/>
      <c r="L23" s="9"/>
      <c r="M23" s="9"/>
    </row>
    <row r="24" spans="1:13" x14ac:dyDescent="0.3">
      <c r="A24" s="11" t="s">
        <v>58</v>
      </c>
      <c r="B24" s="11" t="s">
        <v>132</v>
      </c>
      <c r="C24" s="15" t="s">
        <v>110</v>
      </c>
      <c r="D24" s="15" t="s">
        <v>110</v>
      </c>
      <c r="E24" s="9"/>
      <c r="F24" s="9"/>
      <c r="G24" s="9"/>
      <c r="H24" s="9"/>
      <c r="I24" s="9"/>
      <c r="J24" s="9"/>
      <c r="K24" s="9"/>
      <c r="L24" s="9"/>
      <c r="M24" s="9"/>
    </row>
    <row r="25" spans="1:13" x14ac:dyDescent="0.3">
      <c r="A25" s="11" t="s">
        <v>60</v>
      </c>
      <c r="B25" s="11" t="s">
        <v>133</v>
      </c>
      <c r="C25" s="15" t="s">
        <v>110</v>
      </c>
      <c r="D25" s="9"/>
      <c r="E25" s="9"/>
      <c r="F25" s="9"/>
      <c r="G25" s="9"/>
      <c r="H25" s="15" t="s">
        <v>110</v>
      </c>
      <c r="I25" s="9"/>
      <c r="J25" s="9"/>
      <c r="K25" s="9"/>
      <c r="L25" s="9"/>
      <c r="M25" s="9"/>
    </row>
    <row r="26" spans="1:13" x14ac:dyDescent="0.3">
      <c r="A26" s="11" t="s">
        <v>61</v>
      </c>
      <c r="B26" s="11" t="s">
        <v>133</v>
      </c>
      <c r="C26" s="15" t="s">
        <v>110</v>
      </c>
      <c r="D26" s="15" t="s">
        <v>110</v>
      </c>
      <c r="E26" s="9"/>
      <c r="F26" s="9"/>
      <c r="G26" s="9"/>
      <c r="H26" s="15" t="s">
        <v>110</v>
      </c>
      <c r="I26" s="9"/>
      <c r="J26" s="9"/>
      <c r="K26" s="9"/>
      <c r="L26" s="9"/>
      <c r="M26" s="9"/>
    </row>
    <row r="27" spans="1:13" x14ac:dyDescent="0.3">
      <c r="A27" s="11" t="s">
        <v>63</v>
      </c>
      <c r="B27" s="11" t="s">
        <v>132</v>
      </c>
      <c r="C27" s="15" t="s">
        <v>110</v>
      </c>
      <c r="D27" s="15" t="s">
        <v>110</v>
      </c>
      <c r="E27" s="9"/>
      <c r="F27" s="9"/>
      <c r="G27" s="9"/>
      <c r="H27" s="9"/>
      <c r="I27" s="9"/>
      <c r="J27" s="9"/>
      <c r="K27" s="9"/>
      <c r="L27" s="9"/>
      <c r="M27" s="9"/>
    </row>
    <row r="28" spans="1:13" x14ac:dyDescent="0.3">
      <c r="A28" s="11" t="s">
        <v>64</v>
      </c>
      <c r="B28" s="11" t="s">
        <v>132</v>
      </c>
      <c r="C28" s="15" t="s">
        <v>110</v>
      </c>
      <c r="D28" s="9"/>
      <c r="E28" s="9"/>
      <c r="F28" s="9"/>
      <c r="G28" s="9"/>
      <c r="H28" s="9"/>
      <c r="I28" s="9"/>
      <c r="J28" s="9"/>
      <c r="K28" s="9"/>
      <c r="L28" s="9"/>
      <c r="M28" s="9"/>
    </row>
    <row r="29" spans="1:13" x14ac:dyDescent="0.3">
      <c r="A29" s="11" t="s">
        <v>65</v>
      </c>
      <c r="B29" s="11" t="s">
        <v>132</v>
      </c>
      <c r="C29" s="15" t="s">
        <v>110</v>
      </c>
      <c r="D29" s="15" t="s">
        <v>110</v>
      </c>
      <c r="E29" s="9"/>
      <c r="F29" s="9"/>
      <c r="G29" s="9"/>
      <c r="H29" s="9"/>
      <c r="I29" s="9"/>
      <c r="J29" s="9"/>
      <c r="K29" s="9"/>
      <c r="L29" s="9"/>
      <c r="M29" s="9"/>
    </row>
    <row r="30" spans="1:13" x14ac:dyDescent="0.3">
      <c r="A30" s="11" t="s">
        <v>66</v>
      </c>
      <c r="B30" s="11" t="s">
        <v>132</v>
      </c>
      <c r="C30" s="15" t="s">
        <v>110</v>
      </c>
      <c r="D30" s="15" t="s">
        <v>110</v>
      </c>
      <c r="E30" s="9"/>
      <c r="F30" s="9"/>
      <c r="G30" s="9"/>
      <c r="H30" s="9"/>
      <c r="I30" s="9"/>
      <c r="J30" s="9"/>
      <c r="K30" s="9"/>
      <c r="L30" s="9"/>
      <c r="M30" s="9"/>
    </row>
    <row r="32" spans="1:13" x14ac:dyDescent="0.3">
      <c r="A32" s="12">
        <v>37</v>
      </c>
      <c r="B32" s="1" t="s">
        <v>160</v>
      </c>
    </row>
    <row r="33" spans="1:2" x14ac:dyDescent="0.3">
      <c r="A33" s="13">
        <v>13</v>
      </c>
      <c r="B33" s="1" t="s">
        <v>159</v>
      </c>
    </row>
    <row r="34" spans="1:2" x14ac:dyDescent="0.3">
      <c r="A34" s="14">
        <v>3</v>
      </c>
      <c r="B34" s="1" t="s">
        <v>158</v>
      </c>
    </row>
  </sheetData>
  <mergeCells count="3">
    <mergeCell ref="A6:B6"/>
    <mergeCell ref="C6:M6"/>
    <mergeCell ref="A1:M5"/>
  </mergeCells>
  <phoneticPr fontId="9" type="noConversion"/>
  <pageMargins left="0.511811024" right="0.511811024" top="0.78740157499999996" bottom="0.78740157499999996" header="0.31496062000000002" footer="0.31496062000000002"/>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34"/>
  <sheetViews>
    <sheetView topLeftCell="A7" workbookViewId="0">
      <selection activeCell="I18" sqref="I18"/>
    </sheetView>
  </sheetViews>
  <sheetFormatPr defaultRowHeight="14.4" x14ac:dyDescent="0.3"/>
  <cols>
    <col min="1" max="1" width="18.33203125" customWidth="1"/>
    <col min="2" max="2" width="42.6640625" customWidth="1"/>
    <col min="3" max="3" width="9.44140625" customWidth="1"/>
    <col min="4" max="4" width="8.5546875" customWidth="1"/>
    <col min="6" max="6" width="10.5546875" customWidth="1"/>
    <col min="7" max="7" width="9.5546875" customWidth="1"/>
    <col min="8" max="8" width="18.6640625" customWidth="1"/>
    <col min="9" max="9" width="10.5546875" customWidth="1"/>
    <col min="10" max="10" width="11.33203125" customWidth="1"/>
    <col min="11" max="11" width="8.5546875" customWidth="1"/>
    <col min="12" max="12" width="12.33203125" customWidth="1"/>
    <col min="13" max="13" width="14.33203125" customWidth="1"/>
  </cols>
  <sheetData>
    <row r="1" spans="1:13" x14ac:dyDescent="0.3">
      <c r="A1" s="104" t="s">
        <v>297</v>
      </c>
      <c r="B1" s="105"/>
      <c r="C1" s="105"/>
      <c r="D1" s="105"/>
      <c r="E1" s="105"/>
      <c r="F1" s="105"/>
      <c r="G1" s="105"/>
      <c r="H1" s="105"/>
      <c r="I1" s="105"/>
      <c r="J1" s="105"/>
      <c r="K1" s="105"/>
      <c r="L1" s="105"/>
      <c r="M1" s="106"/>
    </row>
    <row r="2" spans="1:13" x14ac:dyDescent="0.3">
      <c r="A2" s="97"/>
      <c r="B2" s="98"/>
      <c r="C2" s="98"/>
      <c r="D2" s="98"/>
      <c r="E2" s="98"/>
      <c r="F2" s="98"/>
      <c r="G2" s="98"/>
      <c r="H2" s="98"/>
      <c r="I2" s="98"/>
      <c r="J2" s="98"/>
      <c r="K2" s="98"/>
      <c r="L2" s="98"/>
      <c r="M2" s="107"/>
    </row>
    <row r="3" spans="1:13" x14ac:dyDescent="0.3">
      <c r="A3" s="97"/>
      <c r="B3" s="98"/>
      <c r="C3" s="98"/>
      <c r="D3" s="98"/>
      <c r="E3" s="98"/>
      <c r="F3" s="98"/>
      <c r="G3" s="98"/>
      <c r="H3" s="98"/>
      <c r="I3" s="98"/>
      <c r="J3" s="98"/>
      <c r="K3" s="98"/>
      <c r="L3" s="98"/>
      <c r="M3" s="107"/>
    </row>
    <row r="4" spans="1:13" x14ac:dyDescent="0.3">
      <c r="A4" s="97"/>
      <c r="B4" s="98"/>
      <c r="C4" s="98"/>
      <c r="D4" s="98"/>
      <c r="E4" s="98"/>
      <c r="F4" s="98"/>
      <c r="G4" s="98"/>
      <c r="H4" s="98"/>
      <c r="I4" s="98"/>
      <c r="J4" s="98"/>
      <c r="K4" s="98"/>
      <c r="L4" s="98"/>
      <c r="M4" s="107"/>
    </row>
    <row r="5" spans="1:13" x14ac:dyDescent="0.3">
      <c r="A5" s="108"/>
      <c r="B5" s="109"/>
      <c r="C5" s="109"/>
      <c r="D5" s="109"/>
      <c r="E5" s="109"/>
      <c r="F5" s="109"/>
      <c r="G5" s="109"/>
      <c r="H5" s="109"/>
      <c r="I5" s="109"/>
      <c r="J5" s="109"/>
      <c r="K5" s="109"/>
      <c r="L5" s="109"/>
      <c r="M5" s="110"/>
    </row>
    <row r="6" spans="1:13" ht="15.6" x14ac:dyDescent="0.3">
      <c r="A6" s="96" t="s">
        <v>162</v>
      </c>
      <c r="B6" s="96"/>
      <c r="C6" s="103" t="s">
        <v>163</v>
      </c>
      <c r="D6" s="103"/>
      <c r="E6" s="103"/>
      <c r="F6" s="103"/>
      <c r="G6" s="103"/>
      <c r="H6" s="103"/>
      <c r="I6" s="103"/>
      <c r="J6" s="103"/>
      <c r="K6" s="103"/>
      <c r="L6" s="103"/>
      <c r="M6" s="103"/>
    </row>
    <row r="7" spans="1:13" ht="16.2" x14ac:dyDescent="0.35">
      <c r="A7" s="66" t="s">
        <v>156</v>
      </c>
      <c r="B7" s="65" t="s">
        <v>157</v>
      </c>
      <c r="C7" s="46" t="s">
        <v>72</v>
      </c>
      <c r="D7" s="46" t="s">
        <v>73</v>
      </c>
      <c r="E7" s="46" t="s">
        <v>74</v>
      </c>
      <c r="F7" s="46" t="s">
        <v>130</v>
      </c>
      <c r="G7" s="46" t="s">
        <v>75</v>
      </c>
      <c r="H7" s="46" t="s">
        <v>76</v>
      </c>
      <c r="I7" s="46" t="s">
        <v>77</v>
      </c>
      <c r="J7" s="46" t="s">
        <v>78</v>
      </c>
      <c r="K7" s="46" t="s">
        <v>79</v>
      </c>
      <c r="L7" s="46" t="s">
        <v>80</v>
      </c>
      <c r="M7" s="46" t="s">
        <v>81</v>
      </c>
    </row>
    <row r="8" spans="1:13" ht="15.6" x14ac:dyDescent="0.3">
      <c r="A8" s="11" t="s">
        <v>11</v>
      </c>
      <c r="B8" s="11" t="s">
        <v>131</v>
      </c>
      <c r="C8" s="15" t="s">
        <v>110</v>
      </c>
      <c r="D8" s="15" t="s">
        <v>110</v>
      </c>
      <c r="E8" s="16" t="s">
        <v>111</v>
      </c>
      <c r="F8" s="9"/>
      <c r="G8" s="9"/>
      <c r="H8" s="9"/>
      <c r="I8" s="9"/>
      <c r="J8" s="9"/>
      <c r="K8" s="9"/>
      <c r="L8" s="9"/>
      <c r="M8" s="9"/>
    </row>
    <row r="9" spans="1:13" ht="15.6" x14ac:dyDescent="0.3">
      <c r="A9" s="11" t="s">
        <v>19</v>
      </c>
      <c r="B9" s="11" t="s">
        <v>131</v>
      </c>
      <c r="C9" s="15" t="s">
        <v>110</v>
      </c>
      <c r="D9" s="15" t="s">
        <v>110</v>
      </c>
      <c r="E9" s="16" t="s">
        <v>111</v>
      </c>
      <c r="F9" s="9"/>
      <c r="G9" s="9"/>
      <c r="H9" s="9"/>
      <c r="I9" s="9"/>
      <c r="J9" s="9"/>
      <c r="K9" s="9"/>
      <c r="L9" s="9"/>
      <c r="M9" s="9"/>
    </row>
    <row r="10" spans="1:13" ht="15.6" x14ac:dyDescent="0.3">
      <c r="A10" s="11" t="s">
        <v>30</v>
      </c>
      <c r="B10" s="11" t="s">
        <v>131</v>
      </c>
      <c r="C10" s="15" t="s">
        <v>110</v>
      </c>
      <c r="D10" s="15" t="s">
        <v>110</v>
      </c>
      <c r="E10" s="16" t="s">
        <v>111</v>
      </c>
      <c r="F10" s="9"/>
      <c r="G10" s="9"/>
      <c r="H10" s="9"/>
      <c r="I10" s="9"/>
      <c r="J10" s="9"/>
      <c r="K10" s="9"/>
      <c r="L10" s="9"/>
      <c r="M10" s="9"/>
    </row>
    <row r="11" spans="1:13" ht="15.6" x14ac:dyDescent="0.3">
      <c r="A11" s="11" t="s">
        <v>34</v>
      </c>
      <c r="B11" s="11" t="s">
        <v>131</v>
      </c>
      <c r="C11" s="15" t="s">
        <v>110</v>
      </c>
      <c r="D11" s="15" t="s">
        <v>110</v>
      </c>
      <c r="E11" s="16" t="s">
        <v>111</v>
      </c>
      <c r="F11" s="9"/>
      <c r="G11" s="9"/>
      <c r="H11" s="9"/>
      <c r="I11" s="9"/>
      <c r="J11" s="9"/>
      <c r="K11" s="9"/>
      <c r="L11" s="9"/>
      <c r="M11" s="9"/>
    </row>
    <row r="12" spans="1:13" ht="15.6" x14ac:dyDescent="0.3">
      <c r="A12" s="11" t="s">
        <v>37</v>
      </c>
      <c r="B12" s="11" t="s">
        <v>131</v>
      </c>
      <c r="C12" s="15" t="s">
        <v>110</v>
      </c>
      <c r="D12" s="15" t="s">
        <v>110</v>
      </c>
      <c r="E12" s="16" t="s">
        <v>111</v>
      </c>
      <c r="F12" s="9"/>
      <c r="G12" s="9"/>
      <c r="H12" s="9"/>
      <c r="I12" s="9"/>
      <c r="J12" s="9"/>
      <c r="K12" s="9"/>
      <c r="L12" s="9"/>
      <c r="M12" s="9"/>
    </row>
    <row r="13" spans="1:13" ht="15.6" x14ac:dyDescent="0.3">
      <c r="A13" s="11" t="s">
        <v>38</v>
      </c>
      <c r="B13" s="11" t="s">
        <v>131</v>
      </c>
      <c r="C13" s="15" t="s">
        <v>110</v>
      </c>
      <c r="D13" s="15" t="s">
        <v>110</v>
      </c>
      <c r="E13" s="16" t="s">
        <v>111</v>
      </c>
      <c r="F13" s="9"/>
      <c r="G13" s="9"/>
      <c r="H13" s="9"/>
      <c r="I13" s="9"/>
      <c r="J13" s="9"/>
      <c r="K13" s="9"/>
      <c r="L13" s="9"/>
      <c r="M13" s="9"/>
    </row>
    <row r="14" spans="1:13" ht="15.6" x14ac:dyDescent="0.3">
      <c r="A14" s="11" t="s">
        <v>41</v>
      </c>
      <c r="B14" s="11" t="s">
        <v>313</v>
      </c>
      <c r="C14" s="15" t="s">
        <v>110</v>
      </c>
      <c r="D14" s="16" t="s">
        <v>111</v>
      </c>
      <c r="E14" s="9"/>
      <c r="F14" s="9"/>
      <c r="G14" s="9"/>
      <c r="H14" s="9"/>
      <c r="I14" s="9"/>
      <c r="J14" s="9"/>
      <c r="K14" s="9"/>
      <c r="L14" s="9"/>
      <c r="M14" s="9"/>
    </row>
    <row r="15" spans="1:13" ht="15.6" x14ac:dyDescent="0.3">
      <c r="A15" s="11" t="s">
        <v>44</v>
      </c>
      <c r="B15" s="11" t="s">
        <v>313</v>
      </c>
      <c r="C15" s="15" t="s">
        <v>110</v>
      </c>
      <c r="D15" s="16" t="s">
        <v>111</v>
      </c>
      <c r="E15" s="9"/>
      <c r="F15" s="9"/>
      <c r="G15" s="9"/>
      <c r="H15" s="9"/>
      <c r="I15" s="9"/>
      <c r="J15" s="9"/>
      <c r="K15" s="9"/>
      <c r="L15" s="9"/>
      <c r="M15" s="9"/>
    </row>
    <row r="16" spans="1:13" ht="15.6" x14ac:dyDescent="0.3">
      <c r="A16" s="11" t="s">
        <v>46</v>
      </c>
      <c r="B16" s="11" t="s">
        <v>313</v>
      </c>
      <c r="C16" s="15" t="s">
        <v>110</v>
      </c>
      <c r="D16" s="15" t="s">
        <v>110</v>
      </c>
      <c r="E16" s="9"/>
      <c r="F16" s="16" t="s">
        <v>111</v>
      </c>
      <c r="G16" s="9"/>
      <c r="H16" s="9"/>
      <c r="I16" s="9"/>
      <c r="J16" s="9"/>
      <c r="K16" s="9"/>
      <c r="L16" s="9"/>
      <c r="M16" s="9"/>
    </row>
    <row r="17" spans="1:13" ht="15.6" x14ac:dyDescent="0.3">
      <c r="A17" s="11" t="s">
        <v>48</v>
      </c>
      <c r="B17" s="11" t="s">
        <v>313</v>
      </c>
      <c r="C17" s="15" t="s">
        <v>110</v>
      </c>
      <c r="D17" s="15" t="s">
        <v>110</v>
      </c>
      <c r="E17" s="9"/>
      <c r="F17" s="16" t="s">
        <v>111</v>
      </c>
      <c r="G17" s="9"/>
      <c r="H17" s="9"/>
      <c r="I17" s="9"/>
      <c r="J17" s="9"/>
      <c r="K17" s="9"/>
      <c r="L17" s="9"/>
      <c r="M17" s="9"/>
    </row>
    <row r="18" spans="1:13" ht="15.6" x14ac:dyDescent="0.3">
      <c r="A18" s="11" t="s">
        <v>49</v>
      </c>
      <c r="B18" s="11" t="s">
        <v>313</v>
      </c>
      <c r="C18" s="15" t="s">
        <v>110</v>
      </c>
      <c r="D18" s="9"/>
      <c r="E18" s="9"/>
      <c r="F18" s="16" t="s">
        <v>111</v>
      </c>
      <c r="G18" s="9"/>
      <c r="H18" s="9"/>
      <c r="I18" s="9"/>
      <c r="J18" s="9"/>
      <c r="K18" s="9"/>
      <c r="L18" s="9"/>
      <c r="M18" s="9"/>
    </row>
    <row r="19" spans="1:13" ht="15.6" x14ac:dyDescent="0.3">
      <c r="A19" s="11" t="s">
        <v>50</v>
      </c>
      <c r="B19" s="11" t="s">
        <v>313</v>
      </c>
      <c r="C19" s="15" t="s">
        <v>110</v>
      </c>
      <c r="D19" s="16" t="s">
        <v>111</v>
      </c>
      <c r="E19" s="9"/>
      <c r="F19" s="16" t="s">
        <v>111</v>
      </c>
      <c r="G19" s="9"/>
      <c r="H19" s="9"/>
      <c r="I19" s="9"/>
      <c r="J19" s="9"/>
      <c r="K19" s="9"/>
      <c r="L19" s="9"/>
      <c r="M19" s="9"/>
    </row>
    <row r="20" spans="1:13" ht="15.6" x14ac:dyDescent="0.3">
      <c r="A20" s="11" t="s">
        <v>52</v>
      </c>
      <c r="B20" s="11" t="s">
        <v>132</v>
      </c>
      <c r="C20" s="15" t="s">
        <v>110</v>
      </c>
      <c r="D20" s="9"/>
      <c r="E20" s="9"/>
      <c r="F20" s="9"/>
      <c r="G20" s="9"/>
      <c r="H20" s="9"/>
      <c r="I20" s="9"/>
      <c r="J20" s="9"/>
      <c r="K20" s="9"/>
      <c r="L20" s="9"/>
      <c r="M20" s="9"/>
    </row>
    <row r="21" spans="1:13" ht="15.6" x14ac:dyDescent="0.3">
      <c r="A21" s="11" t="s">
        <v>54</v>
      </c>
      <c r="B21" s="11" t="s">
        <v>132</v>
      </c>
      <c r="C21" s="15" t="s">
        <v>110</v>
      </c>
      <c r="D21" s="15" t="s">
        <v>110</v>
      </c>
      <c r="E21" s="9"/>
      <c r="F21" s="9"/>
      <c r="G21" s="9"/>
      <c r="H21" s="9"/>
      <c r="I21" s="9"/>
      <c r="J21" s="9"/>
      <c r="K21" s="9"/>
      <c r="L21" s="9"/>
      <c r="M21" s="9"/>
    </row>
    <row r="22" spans="1:13" ht="15.6" x14ac:dyDescent="0.3">
      <c r="A22" s="11" t="s">
        <v>55</v>
      </c>
      <c r="B22" s="11" t="s">
        <v>132</v>
      </c>
      <c r="C22" s="15" t="s">
        <v>110</v>
      </c>
      <c r="D22" s="9"/>
      <c r="E22" s="9"/>
      <c r="F22" s="9"/>
      <c r="G22" s="9"/>
      <c r="H22" s="9"/>
      <c r="I22" s="9"/>
      <c r="J22" s="9"/>
      <c r="K22" s="9"/>
      <c r="L22" s="9"/>
      <c r="M22" s="9"/>
    </row>
    <row r="23" spans="1:13" ht="15.6" x14ac:dyDescent="0.3">
      <c r="A23" s="11" t="s">
        <v>57</v>
      </c>
      <c r="B23" s="11" t="s">
        <v>132</v>
      </c>
      <c r="C23" s="15" t="s">
        <v>110</v>
      </c>
      <c r="D23" s="15" t="s">
        <v>110</v>
      </c>
      <c r="E23" s="9"/>
      <c r="F23" s="9"/>
      <c r="G23" s="9"/>
      <c r="H23" s="9"/>
      <c r="I23" s="9"/>
      <c r="J23" s="9"/>
      <c r="K23" s="9"/>
      <c r="L23" s="9"/>
      <c r="M23" s="9"/>
    </row>
    <row r="24" spans="1:13" ht="15.6" x14ac:dyDescent="0.3">
      <c r="A24" s="11" t="s">
        <v>58</v>
      </c>
      <c r="B24" s="11" t="s">
        <v>132</v>
      </c>
      <c r="C24" s="15" t="s">
        <v>110</v>
      </c>
      <c r="D24" s="15" t="s">
        <v>110</v>
      </c>
      <c r="E24" s="9"/>
      <c r="F24" s="9"/>
      <c r="G24" s="9"/>
      <c r="H24" s="9"/>
      <c r="I24" s="9"/>
      <c r="J24" s="9"/>
      <c r="K24" s="9"/>
      <c r="L24" s="9"/>
      <c r="M24" s="9"/>
    </row>
    <row r="25" spans="1:13" ht="15.6" x14ac:dyDescent="0.3">
      <c r="A25" s="11" t="s">
        <v>60</v>
      </c>
      <c r="B25" s="11" t="s">
        <v>133</v>
      </c>
      <c r="C25" s="15" t="s">
        <v>110</v>
      </c>
      <c r="D25" s="15" t="s">
        <v>110</v>
      </c>
      <c r="E25" s="9"/>
      <c r="F25" s="9"/>
      <c r="G25" s="9"/>
      <c r="H25" s="15" t="s">
        <v>110</v>
      </c>
      <c r="I25" s="9"/>
      <c r="J25" s="9"/>
      <c r="K25" s="9"/>
      <c r="L25" s="9"/>
      <c r="M25" s="9"/>
    </row>
    <row r="26" spans="1:13" ht="15.6" x14ac:dyDescent="0.3">
      <c r="A26" s="11" t="s">
        <v>61</v>
      </c>
      <c r="B26" s="11" t="s">
        <v>133</v>
      </c>
      <c r="C26" s="15" t="s">
        <v>110</v>
      </c>
      <c r="D26" s="15" t="s">
        <v>110</v>
      </c>
      <c r="E26" s="9"/>
      <c r="F26" s="9"/>
      <c r="G26" s="9"/>
      <c r="H26" s="15" t="s">
        <v>110</v>
      </c>
      <c r="I26" s="9"/>
      <c r="J26" s="9"/>
      <c r="K26" s="9"/>
      <c r="L26" s="9"/>
      <c r="M26" s="9"/>
    </row>
    <row r="27" spans="1:13" ht="15.6" x14ac:dyDescent="0.3">
      <c r="A27" s="11" t="s">
        <v>63</v>
      </c>
      <c r="B27" s="11" t="s">
        <v>132</v>
      </c>
      <c r="C27" s="15" t="s">
        <v>110</v>
      </c>
      <c r="D27" s="15" t="s">
        <v>110</v>
      </c>
      <c r="E27" s="9"/>
      <c r="F27" s="9"/>
      <c r="G27" s="9"/>
      <c r="H27" s="9"/>
      <c r="I27" s="9"/>
      <c r="J27" s="9"/>
      <c r="K27" s="9"/>
      <c r="L27" s="9"/>
      <c r="M27" s="9"/>
    </row>
    <row r="28" spans="1:13" ht="15.6" x14ac:dyDescent="0.3">
      <c r="A28" s="11" t="s">
        <v>64</v>
      </c>
      <c r="B28" s="11" t="s">
        <v>132</v>
      </c>
      <c r="C28" s="15" t="s">
        <v>110</v>
      </c>
      <c r="D28" s="15" t="s">
        <v>110</v>
      </c>
      <c r="E28" s="9"/>
      <c r="F28" s="9"/>
      <c r="G28" s="9"/>
      <c r="H28" s="9"/>
      <c r="I28" s="9"/>
      <c r="J28" s="9"/>
      <c r="K28" s="9"/>
      <c r="L28" s="9"/>
      <c r="M28" s="9"/>
    </row>
    <row r="29" spans="1:13" ht="15.6" x14ac:dyDescent="0.3">
      <c r="A29" s="11" t="s">
        <v>65</v>
      </c>
      <c r="B29" s="11" t="s">
        <v>132</v>
      </c>
      <c r="C29" s="15" t="s">
        <v>110</v>
      </c>
      <c r="D29" s="15" t="s">
        <v>110</v>
      </c>
      <c r="E29" s="9"/>
      <c r="F29" s="9"/>
      <c r="G29" s="9"/>
      <c r="H29" s="9"/>
      <c r="I29" s="9"/>
      <c r="J29" s="9"/>
      <c r="K29" s="9"/>
      <c r="L29" s="9"/>
      <c r="M29" s="9"/>
    </row>
    <row r="30" spans="1:13" ht="15.6" x14ac:dyDescent="0.3">
      <c r="A30" s="11" t="s">
        <v>66</v>
      </c>
      <c r="B30" s="11" t="s">
        <v>132</v>
      </c>
      <c r="C30" s="15" t="s">
        <v>110</v>
      </c>
      <c r="D30" s="15" t="s">
        <v>110</v>
      </c>
      <c r="E30" s="9"/>
      <c r="F30" s="9"/>
      <c r="G30" s="9"/>
      <c r="H30" s="9"/>
      <c r="I30" s="9"/>
      <c r="J30" s="9"/>
      <c r="K30" s="9"/>
      <c r="L30" s="9"/>
      <c r="M30" s="9"/>
    </row>
    <row r="32" spans="1:13" ht="15.6" x14ac:dyDescent="0.3">
      <c r="A32" s="12">
        <f>COUNTIF(C8:M30, "A")</f>
        <v>42</v>
      </c>
      <c r="B32" s="1" t="s">
        <v>160</v>
      </c>
    </row>
    <row r="33" spans="1:2" ht="15.6" x14ac:dyDescent="0.3">
      <c r="A33" s="13">
        <f>COUNTIF(C8:M30, "B")</f>
        <v>13</v>
      </c>
      <c r="B33" s="1" t="s">
        <v>159</v>
      </c>
    </row>
    <row r="34" spans="1:2" ht="15.6" x14ac:dyDescent="0.3">
      <c r="A34" s="14">
        <f>COUNTIF(C8:M30, "C")</f>
        <v>0</v>
      </c>
      <c r="B34" s="1" t="s">
        <v>158</v>
      </c>
    </row>
  </sheetData>
  <mergeCells count="3">
    <mergeCell ref="A1:M5"/>
    <mergeCell ref="A6:B6"/>
    <mergeCell ref="C6:M6"/>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34"/>
  <sheetViews>
    <sheetView topLeftCell="A7" zoomScaleNormal="100" workbookViewId="0">
      <selection activeCell="K17" sqref="K17"/>
    </sheetView>
  </sheetViews>
  <sheetFormatPr defaultColWidth="9.33203125" defaultRowHeight="15.6" x14ac:dyDescent="0.3"/>
  <cols>
    <col min="1" max="1" width="21.109375" style="1" customWidth="1"/>
    <col min="2" max="2" width="42.6640625" style="1" bestFit="1" customWidth="1"/>
    <col min="3" max="3" width="8.6640625" style="1" bestFit="1" customWidth="1"/>
    <col min="4" max="4" width="7.44140625" style="1" bestFit="1" customWidth="1"/>
    <col min="5" max="5" width="9.5546875" style="1" bestFit="1" customWidth="1"/>
    <col min="6" max="6" width="9.44140625" style="1" bestFit="1" customWidth="1"/>
    <col min="7" max="7" width="17.6640625" style="1" bestFit="1" customWidth="1"/>
    <col min="8" max="8" width="9.6640625" style="1" bestFit="1" customWidth="1"/>
    <col min="9" max="9" width="10.33203125" style="1" bestFit="1" customWidth="1"/>
    <col min="10" max="10" width="7.6640625" style="1" bestFit="1" customWidth="1"/>
    <col min="11" max="11" width="11.5546875" style="1" bestFit="1" customWidth="1"/>
    <col min="12" max="12" width="13.33203125" style="1" bestFit="1" customWidth="1"/>
    <col min="13" max="16384" width="9.33203125" style="1"/>
  </cols>
  <sheetData>
    <row r="1" spans="1:13" ht="15.75" customHeight="1" x14ac:dyDescent="0.3">
      <c r="A1" s="95" t="s">
        <v>298</v>
      </c>
      <c r="B1" s="95"/>
      <c r="C1" s="95"/>
      <c r="D1" s="95"/>
      <c r="E1" s="95"/>
      <c r="F1" s="95"/>
      <c r="G1" s="95"/>
      <c r="H1" s="95"/>
      <c r="I1" s="95"/>
      <c r="J1" s="95"/>
      <c r="K1" s="95"/>
      <c r="L1" s="95"/>
    </row>
    <row r="2" spans="1:13" x14ac:dyDescent="0.3">
      <c r="A2" s="95"/>
      <c r="B2" s="95"/>
      <c r="C2" s="95"/>
      <c r="D2" s="95"/>
      <c r="E2" s="95"/>
      <c r="F2" s="95"/>
      <c r="G2" s="95"/>
      <c r="H2" s="95"/>
      <c r="I2" s="95"/>
      <c r="J2" s="95"/>
      <c r="K2" s="95"/>
      <c r="L2" s="95"/>
    </row>
    <row r="3" spans="1:13" x14ac:dyDescent="0.3">
      <c r="A3" s="95"/>
      <c r="B3" s="95"/>
      <c r="C3" s="95"/>
      <c r="D3" s="95"/>
      <c r="E3" s="95"/>
      <c r="F3" s="95"/>
      <c r="G3" s="95"/>
      <c r="H3" s="95"/>
      <c r="I3" s="95"/>
      <c r="J3" s="95"/>
      <c r="K3" s="95"/>
      <c r="L3" s="95"/>
    </row>
    <row r="4" spans="1:13" x14ac:dyDescent="0.3">
      <c r="A4" s="95"/>
      <c r="B4" s="95"/>
      <c r="C4" s="95"/>
      <c r="D4" s="95"/>
      <c r="E4" s="95"/>
      <c r="F4" s="95"/>
      <c r="G4" s="95"/>
      <c r="H4" s="95"/>
      <c r="I4" s="95"/>
      <c r="J4" s="95"/>
      <c r="K4" s="95"/>
      <c r="L4" s="95"/>
    </row>
    <row r="5" spans="1:13" x14ac:dyDescent="0.3">
      <c r="A5" s="95"/>
      <c r="B5" s="95"/>
      <c r="C5" s="95"/>
      <c r="D5" s="95"/>
      <c r="E5" s="95"/>
      <c r="F5" s="95"/>
      <c r="G5" s="95"/>
      <c r="H5" s="95"/>
      <c r="I5" s="95"/>
      <c r="J5" s="95"/>
      <c r="K5" s="95"/>
      <c r="L5" s="95"/>
    </row>
    <row r="6" spans="1:13" x14ac:dyDescent="0.3">
      <c r="A6" s="96" t="s">
        <v>162</v>
      </c>
      <c r="B6" s="96"/>
      <c r="C6" s="103" t="s">
        <v>163</v>
      </c>
      <c r="D6" s="103"/>
      <c r="E6" s="103"/>
      <c r="F6" s="103"/>
      <c r="G6" s="103"/>
      <c r="H6" s="103"/>
      <c r="I6" s="103"/>
      <c r="J6" s="103"/>
      <c r="K6" s="103"/>
      <c r="L6" s="103"/>
      <c r="M6" s="103"/>
    </row>
    <row r="7" spans="1:13" x14ac:dyDescent="0.3">
      <c r="A7" s="19" t="s">
        <v>156</v>
      </c>
      <c r="B7" s="1" t="s">
        <v>157</v>
      </c>
      <c r="C7" s="25" t="s">
        <v>72</v>
      </c>
      <c r="D7" s="25" t="s">
        <v>73</v>
      </c>
      <c r="E7" s="25" t="s">
        <v>74</v>
      </c>
      <c r="F7" s="25" t="s">
        <v>130</v>
      </c>
      <c r="G7" s="25" t="s">
        <v>76</v>
      </c>
      <c r="H7" s="25" t="s">
        <v>77</v>
      </c>
      <c r="I7" s="25" t="s">
        <v>78</v>
      </c>
      <c r="J7" s="25" t="s">
        <v>79</v>
      </c>
      <c r="K7" s="25" t="s">
        <v>80</v>
      </c>
      <c r="L7" s="25" t="s">
        <v>81</v>
      </c>
    </row>
    <row r="8" spans="1:13" x14ac:dyDescent="0.3">
      <c r="A8" s="11" t="s">
        <v>11</v>
      </c>
      <c r="B8" s="11" t="s">
        <v>131</v>
      </c>
      <c r="C8" s="15" t="s">
        <v>110</v>
      </c>
      <c r="D8" s="16" t="s">
        <v>111</v>
      </c>
      <c r="E8" s="16" t="s">
        <v>111</v>
      </c>
      <c r="F8" s="9"/>
      <c r="G8" s="9"/>
      <c r="H8" s="9"/>
      <c r="I8" s="9"/>
      <c r="J8" s="9"/>
      <c r="K8" s="9"/>
      <c r="L8" s="9"/>
    </row>
    <row r="9" spans="1:13" x14ac:dyDescent="0.3">
      <c r="A9" s="11" t="s">
        <v>19</v>
      </c>
      <c r="B9" s="11" t="s">
        <v>131</v>
      </c>
      <c r="C9" s="15" t="s">
        <v>110</v>
      </c>
      <c r="D9" s="15" t="s">
        <v>110</v>
      </c>
      <c r="E9" s="16" t="s">
        <v>111</v>
      </c>
      <c r="F9" s="9"/>
      <c r="G9" s="9"/>
      <c r="H9" s="9"/>
      <c r="I9" s="9"/>
      <c r="J9" s="9"/>
      <c r="K9" s="9"/>
      <c r="L9" s="9"/>
    </row>
    <row r="10" spans="1:13" x14ac:dyDescent="0.3">
      <c r="A10" s="11" t="s">
        <v>30</v>
      </c>
      <c r="B10" s="11" t="s">
        <v>131</v>
      </c>
      <c r="C10" s="15" t="s">
        <v>110</v>
      </c>
      <c r="D10" s="15" t="s">
        <v>110</v>
      </c>
      <c r="E10" s="17" t="s">
        <v>112</v>
      </c>
      <c r="F10" s="9"/>
      <c r="G10" s="9"/>
      <c r="H10" s="9"/>
      <c r="I10" s="9"/>
      <c r="J10" s="9"/>
      <c r="K10" s="9"/>
      <c r="L10" s="9"/>
    </row>
    <row r="11" spans="1:13" x14ac:dyDescent="0.3">
      <c r="A11" s="11" t="s">
        <v>34</v>
      </c>
      <c r="B11" s="11" t="s">
        <v>131</v>
      </c>
      <c r="C11" s="15" t="s">
        <v>110</v>
      </c>
      <c r="D11" s="16" t="s">
        <v>111</v>
      </c>
      <c r="E11" s="17" t="s">
        <v>112</v>
      </c>
      <c r="F11" s="9"/>
      <c r="G11" s="9"/>
      <c r="H11" s="9"/>
      <c r="I11" s="9"/>
      <c r="J11" s="9"/>
      <c r="K11" s="9"/>
      <c r="L11" s="9"/>
    </row>
    <row r="12" spans="1:13" x14ac:dyDescent="0.3">
      <c r="A12" s="11" t="s">
        <v>37</v>
      </c>
      <c r="B12" s="11" t="s">
        <v>131</v>
      </c>
      <c r="C12" s="15" t="s">
        <v>110</v>
      </c>
      <c r="D12" s="15" t="s">
        <v>110</v>
      </c>
      <c r="E12" s="17" t="s">
        <v>112</v>
      </c>
      <c r="F12" s="9"/>
      <c r="G12" s="9"/>
      <c r="H12" s="9"/>
      <c r="I12" s="9"/>
      <c r="J12" s="9"/>
      <c r="K12" s="9"/>
      <c r="L12" s="9"/>
    </row>
    <row r="13" spans="1:13" x14ac:dyDescent="0.3">
      <c r="A13" s="11" t="s">
        <v>38</v>
      </c>
      <c r="B13" s="11" t="s">
        <v>131</v>
      </c>
      <c r="C13" s="15" t="s">
        <v>110</v>
      </c>
      <c r="D13" s="15" t="s">
        <v>110</v>
      </c>
      <c r="E13" s="16" t="s">
        <v>111</v>
      </c>
      <c r="F13" s="9"/>
      <c r="G13" s="9"/>
      <c r="H13" s="9"/>
      <c r="I13" s="9"/>
      <c r="J13" s="9"/>
      <c r="K13" s="9"/>
      <c r="L13" s="9"/>
    </row>
    <row r="14" spans="1:13" x14ac:dyDescent="0.3">
      <c r="A14" s="11" t="s">
        <v>41</v>
      </c>
      <c r="B14" s="11" t="s">
        <v>313</v>
      </c>
      <c r="C14" s="15" t="s">
        <v>110</v>
      </c>
      <c r="D14" s="16" t="s">
        <v>111</v>
      </c>
      <c r="E14" s="9"/>
      <c r="F14" s="9"/>
      <c r="G14" s="9"/>
      <c r="H14" s="9"/>
      <c r="I14" s="9"/>
      <c r="J14" s="9"/>
      <c r="K14" s="9"/>
      <c r="L14" s="9"/>
    </row>
    <row r="15" spans="1:13" x14ac:dyDescent="0.3">
      <c r="A15" s="11" t="s">
        <v>44</v>
      </c>
      <c r="B15" s="11" t="s">
        <v>313</v>
      </c>
      <c r="C15" s="15" t="s">
        <v>110</v>
      </c>
      <c r="D15" s="16" t="s">
        <v>111</v>
      </c>
      <c r="E15" s="9"/>
      <c r="F15" s="9"/>
      <c r="G15" s="9"/>
      <c r="H15" s="9"/>
      <c r="I15" s="9"/>
      <c r="J15" s="9"/>
      <c r="K15" s="9"/>
      <c r="L15" s="9"/>
    </row>
    <row r="16" spans="1:13" x14ac:dyDescent="0.3">
      <c r="A16" s="11" t="s">
        <v>46</v>
      </c>
      <c r="B16" s="11" t="s">
        <v>313</v>
      </c>
      <c r="C16" s="15" t="s">
        <v>110</v>
      </c>
      <c r="D16" s="15" t="s">
        <v>110</v>
      </c>
      <c r="E16" s="9"/>
      <c r="F16" s="16" t="s">
        <v>111</v>
      </c>
      <c r="G16" s="9"/>
      <c r="H16" s="9"/>
      <c r="I16" s="9"/>
      <c r="J16" s="9"/>
      <c r="K16" s="9"/>
      <c r="L16" s="9"/>
    </row>
    <row r="17" spans="1:12" x14ac:dyDescent="0.3">
      <c r="A17" s="11" t="s">
        <v>48</v>
      </c>
      <c r="B17" s="11" t="s">
        <v>313</v>
      </c>
      <c r="C17" s="15" t="s">
        <v>110</v>
      </c>
      <c r="D17" s="15" t="s">
        <v>110</v>
      </c>
      <c r="E17" s="9"/>
      <c r="F17" s="16" t="s">
        <v>111</v>
      </c>
      <c r="G17" s="9"/>
      <c r="H17" s="9"/>
      <c r="I17" s="9"/>
      <c r="J17" s="9"/>
      <c r="K17" s="9"/>
      <c r="L17" s="9"/>
    </row>
    <row r="18" spans="1:12" x14ac:dyDescent="0.3">
      <c r="A18" s="11" t="s">
        <v>49</v>
      </c>
      <c r="B18" s="11" t="s">
        <v>313</v>
      </c>
      <c r="C18" s="15" t="s">
        <v>110</v>
      </c>
      <c r="D18" s="9"/>
      <c r="E18" s="9"/>
      <c r="F18" s="16" t="s">
        <v>111</v>
      </c>
      <c r="G18" s="9"/>
      <c r="H18" s="9"/>
      <c r="I18" s="9"/>
      <c r="J18" s="9"/>
      <c r="K18" s="9"/>
      <c r="L18" s="9"/>
    </row>
    <row r="19" spans="1:12" x14ac:dyDescent="0.3">
      <c r="A19" s="11" t="s">
        <v>50</v>
      </c>
      <c r="B19" s="11" t="s">
        <v>313</v>
      </c>
      <c r="C19" s="15" t="s">
        <v>110</v>
      </c>
      <c r="D19" s="16" t="s">
        <v>111</v>
      </c>
      <c r="E19" s="9"/>
      <c r="F19" s="16" t="s">
        <v>111</v>
      </c>
      <c r="G19" s="9"/>
      <c r="H19" s="9"/>
      <c r="I19" s="9"/>
      <c r="J19" s="9"/>
      <c r="K19" s="9"/>
      <c r="L19" s="9"/>
    </row>
    <row r="20" spans="1:12" x14ac:dyDescent="0.3">
      <c r="A20" s="11" t="s">
        <v>52</v>
      </c>
      <c r="B20" s="11" t="s">
        <v>132</v>
      </c>
      <c r="C20" s="15" t="s">
        <v>110</v>
      </c>
      <c r="D20" s="9"/>
      <c r="E20" s="9"/>
      <c r="F20" s="9"/>
      <c r="G20" s="9"/>
      <c r="H20" s="9"/>
      <c r="I20" s="9"/>
      <c r="J20" s="9"/>
      <c r="K20" s="9"/>
      <c r="L20" s="9"/>
    </row>
    <row r="21" spans="1:12" x14ac:dyDescent="0.3">
      <c r="A21" s="11" t="s">
        <v>54</v>
      </c>
      <c r="B21" s="11" t="s">
        <v>132</v>
      </c>
      <c r="C21" s="15" t="s">
        <v>110</v>
      </c>
      <c r="D21" s="15" t="s">
        <v>110</v>
      </c>
      <c r="E21" s="9"/>
      <c r="F21" s="9"/>
      <c r="G21" s="9"/>
      <c r="H21" s="9"/>
      <c r="I21" s="9"/>
      <c r="J21" s="9"/>
      <c r="K21" s="9"/>
      <c r="L21" s="9"/>
    </row>
    <row r="22" spans="1:12" x14ac:dyDescent="0.3">
      <c r="A22" s="11" t="s">
        <v>55</v>
      </c>
      <c r="B22" s="11" t="s">
        <v>132</v>
      </c>
      <c r="C22" s="15" t="s">
        <v>110</v>
      </c>
      <c r="D22" s="9"/>
      <c r="E22" s="9"/>
      <c r="F22" s="9"/>
      <c r="G22" s="9"/>
      <c r="H22" s="9"/>
      <c r="I22" s="9"/>
      <c r="J22" s="9"/>
      <c r="K22" s="9"/>
      <c r="L22" s="9"/>
    </row>
    <row r="23" spans="1:12" x14ac:dyDescent="0.3">
      <c r="A23" s="11" t="s">
        <v>57</v>
      </c>
      <c r="B23" s="11" t="s">
        <v>132</v>
      </c>
      <c r="C23" s="15" t="s">
        <v>110</v>
      </c>
      <c r="D23" s="9"/>
      <c r="E23" s="9"/>
      <c r="F23" s="9"/>
      <c r="G23" s="9"/>
      <c r="H23" s="9"/>
      <c r="I23" s="9"/>
      <c r="J23" s="9"/>
      <c r="K23" s="9"/>
      <c r="L23" s="9"/>
    </row>
    <row r="24" spans="1:12" x14ac:dyDescent="0.3">
      <c r="A24" s="11" t="s">
        <v>58</v>
      </c>
      <c r="B24" s="11" t="s">
        <v>132</v>
      </c>
      <c r="C24" s="15" t="s">
        <v>110</v>
      </c>
      <c r="D24" s="9"/>
      <c r="E24" s="9"/>
      <c r="F24" s="9"/>
      <c r="G24" s="9"/>
      <c r="H24" s="9"/>
      <c r="I24" s="9"/>
      <c r="J24" s="9"/>
      <c r="K24" s="9"/>
      <c r="L24" s="9"/>
    </row>
    <row r="25" spans="1:12" x14ac:dyDescent="0.3">
      <c r="A25" s="11" t="s">
        <v>60</v>
      </c>
      <c r="B25" s="11" t="s">
        <v>133</v>
      </c>
      <c r="C25" s="15" t="s">
        <v>110</v>
      </c>
      <c r="D25" s="9"/>
      <c r="E25" s="9"/>
      <c r="F25" s="9"/>
      <c r="G25" s="15" t="s">
        <v>110</v>
      </c>
      <c r="H25" s="9"/>
      <c r="I25" s="9"/>
      <c r="J25" s="9"/>
      <c r="K25" s="9"/>
      <c r="L25" s="9"/>
    </row>
    <row r="26" spans="1:12" x14ac:dyDescent="0.3">
      <c r="A26" s="11" t="s">
        <v>61</v>
      </c>
      <c r="B26" s="11" t="s">
        <v>133</v>
      </c>
      <c r="C26" s="15" t="s">
        <v>110</v>
      </c>
      <c r="D26" s="15" t="s">
        <v>110</v>
      </c>
      <c r="E26" s="9"/>
      <c r="F26" s="9"/>
      <c r="G26" s="15" t="s">
        <v>110</v>
      </c>
      <c r="H26" s="9"/>
      <c r="I26" s="9"/>
      <c r="J26" s="9"/>
      <c r="K26" s="9"/>
      <c r="L26" s="9"/>
    </row>
    <row r="27" spans="1:12" x14ac:dyDescent="0.3">
      <c r="A27" s="11" t="s">
        <v>63</v>
      </c>
      <c r="B27" s="11" t="s">
        <v>132</v>
      </c>
      <c r="C27" s="15" t="s">
        <v>110</v>
      </c>
      <c r="D27" s="15" t="s">
        <v>110</v>
      </c>
      <c r="E27" s="9"/>
      <c r="F27" s="9"/>
      <c r="G27" s="9"/>
      <c r="H27" s="9"/>
      <c r="I27" s="9"/>
      <c r="J27" s="9"/>
      <c r="K27" s="9"/>
      <c r="L27" s="9"/>
    </row>
    <row r="28" spans="1:12" x14ac:dyDescent="0.3">
      <c r="A28" s="11" t="s">
        <v>64</v>
      </c>
      <c r="B28" s="11" t="s">
        <v>132</v>
      </c>
      <c r="C28" s="15" t="s">
        <v>110</v>
      </c>
      <c r="D28" s="9"/>
      <c r="E28" s="9"/>
      <c r="F28" s="9"/>
      <c r="G28" s="9"/>
      <c r="H28" s="9"/>
      <c r="I28" s="9"/>
      <c r="J28" s="9"/>
      <c r="K28" s="9"/>
      <c r="L28" s="9"/>
    </row>
    <row r="29" spans="1:12" x14ac:dyDescent="0.3">
      <c r="A29" s="11" t="s">
        <v>65</v>
      </c>
      <c r="B29" s="11" t="s">
        <v>132</v>
      </c>
      <c r="C29" s="15" t="s">
        <v>110</v>
      </c>
      <c r="D29" s="15" t="s">
        <v>110</v>
      </c>
      <c r="E29" s="9"/>
      <c r="F29" s="9"/>
      <c r="G29" s="9"/>
      <c r="H29" s="9"/>
      <c r="I29" s="9"/>
      <c r="J29" s="9"/>
      <c r="K29" s="9"/>
      <c r="L29" s="9"/>
    </row>
    <row r="30" spans="1:12" x14ac:dyDescent="0.3">
      <c r="A30" s="11" t="s">
        <v>66</v>
      </c>
      <c r="B30" s="11" t="s">
        <v>132</v>
      </c>
      <c r="C30" s="15" t="s">
        <v>110</v>
      </c>
      <c r="D30" s="9"/>
      <c r="E30" s="9"/>
      <c r="F30" s="9"/>
      <c r="G30" s="9"/>
      <c r="H30" s="9"/>
      <c r="I30" s="9"/>
      <c r="J30" s="9"/>
      <c r="K30" s="9"/>
      <c r="L30" s="9"/>
    </row>
    <row r="32" spans="1:12" x14ac:dyDescent="0.3">
      <c r="A32" s="12">
        <v>35</v>
      </c>
      <c r="B32" s="1" t="s">
        <v>160</v>
      </c>
    </row>
    <row r="33" spans="1:2" x14ac:dyDescent="0.3">
      <c r="A33" s="13">
        <v>12</v>
      </c>
      <c r="B33" s="1" t="s">
        <v>159</v>
      </c>
    </row>
    <row r="34" spans="1:2" x14ac:dyDescent="0.3">
      <c r="A34" s="14">
        <v>3</v>
      </c>
      <c r="B34" s="1" t="s">
        <v>158</v>
      </c>
    </row>
  </sheetData>
  <mergeCells count="3">
    <mergeCell ref="A6:B6"/>
    <mergeCell ref="A1:L5"/>
    <mergeCell ref="C6:M6"/>
  </mergeCells>
  <pageMargins left="0.511811024" right="0.511811024" top="0.78740157499999996" bottom="0.78740157499999996" header="0.31496062000000002" footer="0.31496062000000002"/>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Summary Table</vt:lpstr>
      <vt:lpstr>ST1 - Total Genes Results</vt:lpstr>
      <vt:lpstr>ST2 - TSA - Phenotypic</vt:lpstr>
      <vt:lpstr>ST3 - GxP R9</vt:lpstr>
      <vt:lpstr>ST4 - GxP R10</vt:lpstr>
      <vt:lpstr>ST5 - Accuracy GxP</vt:lpstr>
      <vt:lpstr>ST6 - ARG R9 20h</vt:lpstr>
      <vt:lpstr>ST7 - ARG R10 20h</vt:lpstr>
      <vt:lpstr>ST8 - ARG R9 48h</vt:lpstr>
      <vt:lpstr>ST9 - ARG R10 48h</vt:lpstr>
      <vt:lpstr>ST10 - VF R9 20h</vt:lpstr>
      <vt:lpstr>ST11 - VF R10 20h</vt:lpstr>
      <vt:lpstr>TS13 B</vt:lpstr>
      <vt:lpstr>ST12 - VF R9 48h</vt:lpstr>
      <vt:lpstr>ST13 - VF R10 48h</vt:lpstr>
      <vt:lpstr>ST14 - Plasmids R9 20h</vt:lpstr>
      <vt:lpstr>ST15 - Plasmids R10 20h</vt:lpstr>
      <vt:lpstr>ST16 - Plasmids R9 48h</vt:lpstr>
      <vt:lpstr>ST17 - Plasmids R10 48h</vt:lpstr>
      <vt:lpstr>ST18 - MGEs R9 20h</vt:lpstr>
      <vt:lpstr>ST19 - MGEs R10 20h</vt:lpstr>
      <vt:lpstr>ST20 - MGEs R9 48h</vt:lpstr>
      <vt:lpstr>ST21 - MGEs R10 48h</vt:lpstr>
      <vt:lpstr>Sheet1</vt:lpstr>
      <vt:lpstr>Planilha2</vt:lpstr>
      <vt:lpstr>Planilha5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 Cipriani</dc:creator>
  <cp:lastModifiedBy>Fabienne Ferreira</cp:lastModifiedBy>
  <dcterms:created xsi:type="dcterms:W3CDTF">2022-10-15T18:14:28Z</dcterms:created>
  <dcterms:modified xsi:type="dcterms:W3CDTF">2026-02-04T17:09:10Z</dcterms:modified>
</cp:coreProperties>
</file>