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waltl\Research Dropbox\Sofie Waltl\Research\Subjective indices\Submission\Split papers\Paper 1\JREFE\Resubmission\Repository\"/>
    </mc:Choice>
  </mc:AlternateContent>
  <bookViews>
    <workbookView xWindow="0" yWindow="0" windowWidth="19200" windowHeight="6525"/>
  </bookViews>
  <sheets>
    <sheet name="Meta" sheetId="4" r:id="rId1"/>
    <sheet name="US" sheetId="3" r:id="rId2"/>
    <sheet name="Italy" sheetId="2" r:id="rId3"/>
    <sheet name="EU" sheetId="1" r:id="rId4"/>
  </sheets>
  <calcPr calcId="162913"/>
</workbook>
</file>

<file path=xl/calcChain.xml><?xml version="1.0" encoding="utf-8"?>
<calcChain xmlns="http://schemas.openxmlformats.org/spreadsheetml/2006/main">
  <c r="F61" i="2" l="1"/>
  <c r="F59" i="2"/>
  <c r="F57" i="2"/>
  <c r="F55" i="2"/>
  <c r="F53" i="2"/>
  <c r="F51" i="2"/>
  <c r="F49" i="2"/>
  <c r="F47" i="2"/>
  <c r="F45" i="2"/>
  <c r="F43" i="2"/>
  <c r="F42" i="2"/>
  <c r="F38" i="2"/>
  <c r="F40" i="2"/>
  <c r="F36" i="2"/>
  <c r="F34" i="2"/>
</calcChain>
</file>

<file path=xl/sharedStrings.xml><?xml version="1.0" encoding="utf-8"?>
<sst xmlns="http://schemas.openxmlformats.org/spreadsheetml/2006/main" count="143" uniqueCount="67">
  <si>
    <t>AT</t>
  </si>
  <si>
    <t>BE</t>
  </si>
  <si>
    <t>CY</t>
  </si>
  <si>
    <t>DE</t>
  </si>
  <si>
    <t>EE</t>
  </si>
  <si>
    <t>ES</t>
  </si>
  <si>
    <t>FR</t>
  </si>
  <si>
    <t>GR</t>
  </si>
  <si>
    <t>IE</t>
  </si>
  <si>
    <t>IT</t>
  </si>
  <si>
    <t>LU</t>
  </si>
  <si>
    <t>LV</t>
  </si>
  <si>
    <t>MT</t>
  </si>
  <si>
    <t>NL</t>
  </si>
  <si>
    <t>PL</t>
  </si>
  <si>
    <t>PT</t>
  </si>
  <si>
    <t>SI</t>
  </si>
  <si>
    <t>SK</t>
  </si>
  <si>
    <t>Year</t>
  </si>
  <si>
    <t xml:space="preserve">Indices based on the HFCS </t>
  </si>
  <si>
    <t>Austria</t>
  </si>
  <si>
    <t>Belgium</t>
  </si>
  <si>
    <t>Cyprus</t>
  </si>
  <si>
    <t>Germany</t>
  </si>
  <si>
    <t>Estonia</t>
  </si>
  <si>
    <t>Spain</t>
  </si>
  <si>
    <t>France</t>
  </si>
  <si>
    <t>Greece</t>
  </si>
  <si>
    <t>Ireland</t>
  </si>
  <si>
    <t>Italy</t>
  </si>
  <si>
    <t>Luxembourg</t>
  </si>
  <si>
    <t>Latvia</t>
  </si>
  <si>
    <t>Malta</t>
  </si>
  <si>
    <t>Netherlands</t>
  </si>
  <si>
    <t>Poland</t>
  </si>
  <si>
    <t>Portugal</t>
  </si>
  <si>
    <t>Slovenia</t>
  </si>
  <si>
    <t>Slovakia</t>
  </si>
  <si>
    <t>EA-17</t>
  </si>
  <si>
    <t>Euro Area (minus Finland)</t>
  </si>
  <si>
    <t>Euro Area (minus Finland, partial coverage)</t>
  </si>
  <si>
    <t xml:space="preserve">EA-17 </t>
  </si>
  <si>
    <t>2010=1</t>
  </si>
  <si>
    <t>Annual ROA</t>
  </si>
  <si>
    <t>Annual ROP</t>
  </si>
  <si>
    <t>2000=1</t>
  </si>
  <si>
    <t>Annual ROA adj</t>
  </si>
  <si>
    <t>Annual RO</t>
  </si>
  <si>
    <t>Annual Hedonic</t>
  </si>
  <si>
    <t xml:space="preserve">Indices based on the SHIW </t>
  </si>
  <si>
    <t>USA</t>
  </si>
  <si>
    <t>United States</t>
  </si>
  <si>
    <t xml:space="preserve">Indices based on the AHS </t>
  </si>
  <si>
    <t>Annual ROA (national)</t>
  </si>
  <si>
    <t>Annual ROA adj (national)</t>
  </si>
  <si>
    <t>Annual ROA (metro)</t>
  </si>
  <si>
    <t>Annual ROA adj (metro)</t>
  </si>
  <si>
    <t>Annual RO hybrid</t>
  </si>
  <si>
    <t>Data Appendix</t>
  </si>
  <si>
    <t>Sofie R. Waltl</t>
  </si>
  <si>
    <t>Anthony Lepinteur</t>
  </si>
  <si>
    <t>Tracking Home-Owners' Sentiments: Subjective Indices and Convergent Validity</t>
  </si>
  <si>
    <t>The Journal of Real Estate Finance and Economics</t>
  </si>
  <si>
    <t>accompanying</t>
  </si>
  <si>
    <t>Vienna University of Economics and Business</t>
  </si>
  <si>
    <t>Luxembourg Institute of Economics and Business</t>
  </si>
  <si>
    <t>University of Luxembourg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</si>
</sst>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0" fontId="0" fillId="35" borderId="0" xfId="0" applyFill="1" applyAlignment="1">
      <alignment horizontal="center"/>
    </xf>
    <xf numFmtId="164" fontId="0" fillId="34" borderId="0" xfId="0" applyNumberFormat="1" applyFill="1" applyAlignment="1">
      <alignment horizontal="center"/>
    </xf>
    <xf numFmtId="0" fontId="0" fillId="33" borderId="0" xfId="0" applyFill="1" applyAlignment="1">
      <alignment horizontal="center" vertical="center"/>
    </xf>
    <xf numFmtId="1" fontId="0" fillId="34" borderId="0" xfId="0" applyNumberFormat="1" applyFill="1" applyAlignment="1">
      <alignment horizontal="center"/>
    </xf>
    <xf numFmtId="0" fontId="16" fillId="33" borderId="0" xfId="0" applyFont="1" applyFill="1" applyAlignment="1">
      <alignment horizontal="center"/>
    </xf>
    <xf numFmtId="0" fontId="0" fillId="3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1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 applyAlignment="1"/>
    <xf numFmtId="164" fontId="0" fillId="34" borderId="0" xfId="0" applyNumberFormat="1" applyFont="1" applyFill="1" applyAlignment="1">
      <alignment horizontal="center"/>
    </xf>
    <xf numFmtId="0" fontId="0" fillId="0" borderId="0" xfId="0" applyAlignment="1">
      <alignment horizontal="center" wrapText="1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33" borderId="0" xfId="0" applyFill="1" applyAlignment="1">
      <alignment horizontal="center" vertical="center"/>
    </xf>
    <xf numFmtId="0" fontId="18" fillId="35" borderId="0" xfId="0" applyFont="1" applyFill="1" applyAlignment="1">
      <alignment horizontal="center"/>
    </xf>
    <xf numFmtId="1" fontId="20" fillId="0" borderId="0" xfId="0" applyNumberFormat="1" applyFont="1" applyFill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G15" sqref="G15"/>
    </sheetView>
  </sheetViews>
  <sheetFormatPr defaultRowHeight="15" x14ac:dyDescent="0.25"/>
  <sheetData>
    <row r="1" spans="1:7" ht="18.75" x14ac:dyDescent="0.3">
      <c r="A1" s="17" t="s">
        <v>58</v>
      </c>
      <c r="B1" s="17"/>
      <c r="C1" s="17"/>
      <c r="D1" s="17"/>
      <c r="E1" s="17"/>
      <c r="F1" s="17"/>
    </row>
    <row r="2" spans="1:7" ht="18.75" x14ac:dyDescent="0.3">
      <c r="A2" s="18" t="s">
        <v>63</v>
      </c>
      <c r="B2" s="17"/>
      <c r="C2" s="17"/>
      <c r="D2" s="17"/>
      <c r="E2" s="17"/>
      <c r="F2" s="17"/>
    </row>
    <row r="3" spans="1:7" ht="29.65" customHeight="1" x14ac:dyDescent="0.25">
      <c r="A3" s="23" t="s">
        <v>61</v>
      </c>
      <c r="B3" s="23"/>
      <c r="C3" s="23"/>
      <c r="D3" s="23"/>
      <c r="E3" s="23"/>
      <c r="F3" s="23"/>
    </row>
    <row r="5" spans="1:7" x14ac:dyDescent="0.25">
      <c r="A5" s="16" t="s">
        <v>62</v>
      </c>
      <c r="B5" s="16"/>
      <c r="C5" s="16"/>
      <c r="D5" s="16"/>
      <c r="E5" s="16"/>
      <c r="F5" s="16"/>
      <c r="G5" s="13"/>
    </row>
    <row r="7" spans="1:7" x14ac:dyDescent="0.25">
      <c r="A7" s="22" t="s">
        <v>59</v>
      </c>
      <c r="B7" s="22"/>
      <c r="C7" s="22"/>
      <c r="D7" s="22"/>
      <c r="E7" s="22"/>
      <c r="F7" s="22"/>
    </row>
    <row r="8" spans="1:7" x14ac:dyDescent="0.25">
      <c r="A8" s="16" t="s">
        <v>64</v>
      </c>
      <c r="B8" s="16"/>
      <c r="C8" s="16"/>
      <c r="D8" s="16"/>
      <c r="E8" s="16"/>
      <c r="F8" s="16"/>
    </row>
    <row r="9" spans="1:7" x14ac:dyDescent="0.25">
      <c r="A9" s="16" t="s">
        <v>65</v>
      </c>
      <c r="B9" s="16"/>
      <c r="C9" s="16"/>
      <c r="D9" s="16"/>
      <c r="E9" s="16"/>
      <c r="F9" s="16"/>
    </row>
    <row r="11" spans="1:7" x14ac:dyDescent="0.25">
      <c r="A11" s="22" t="s">
        <v>60</v>
      </c>
      <c r="B11" s="22"/>
      <c r="C11" s="22"/>
      <c r="D11" s="22"/>
      <c r="E11" s="22"/>
      <c r="F11" s="22"/>
    </row>
    <row r="12" spans="1:7" x14ac:dyDescent="0.25">
      <c r="A12" s="16" t="s">
        <v>66</v>
      </c>
      <c r="B12" s="16"/>
      <c r="C12" s="16"/>
      <c r="D12" s="16"/>
      <c r="E12" s="16"/>
      <c r="F12" s="16"/>
    </row>
    <row r="14" spans="1:7" x14ac:dyDescent="0.25">
      <c r="A14" s="15">
        <v>2023</v>
      </c>
      <c r="B14" s="15"/>
      <c r="C14" s="15"/>
      <c r="D14" s="15"/>
      <c r="E14" s="15"/>
      <c r="F14" s="15"/>
    </row>
  </sheetData>
  <mergeCells count="10">
    <mergeCell ref="A14:F14"/>
    <mergeCell ref="A5:F5"/>
    <mergeCell ref="A3:F3"/>
    <mergeCell ref="A11:F11"/>
    <mergeCell ref="A1:F1"/>
    <mergeCell ref="A7:F7"/>
    <mergeCell ref="A2:F2"/>
    <mergeCell ref="A8:F8"/>
    <mergeCell ref="A9:F9"/>
    <mergeCell ref="A12:F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workbookViewId="0">
      <selection activeCell="D12" sqref="D12"/>
    </sheetView>
  </sheetViews>
  <sheetFormatPr defaultRowHeight="15" x14ac:dyDescent="0.25"/>
  <cols>
    <col min="2" max="3" width="11.7109375" bestFit="1" customWidth="1"/>
    <col min="4" max="5" width="13.140625" bestFit="1" customWidth="1"/>
    <col min="6" max="6" width="14.85546875" customWidth="1"/>
    <col min="7" max="8" width="11.7109375" bestFit="1" customWidth="1"/>
  </cols>
  <sheetData>
    <row r="1" spans="1:8" ht="15.75" x14ac:dyDescent="0.25">
      <c r="A1" s="3"/>
      <c r="B1" s="20" t="s">
        <v>52</v>
      </c>
      <c r="C1" s="20"/>
      <c r="D1" s="20"/>
      <c r="E1" s="20"/>
      <c r="F1" s="20"/>
      <c r="G1" s="20"/>
      <c r="H1" s="20"/>
    </row>
    <row r="2" spans="1:8" x14ac:dyDescent="0.25">
      <c r="A2" s="19" t="s">
        <v>18</v>
      </c>
      <c r="B2" s="7" t="s">
        <v>50</v>
      </c>
      <c r="C2" s="7" t="s">
        <v>50</v>
      </c>
      <c r="D2" s="7" t="s">
        <v>50</v>
      </c>
      <c r="E2" s="7" t="s">
        <v>50</v>
      </c>
      <c r="F2" s="7" t="s">
        <v>50</v>
      </c>
      <c r="G2" s="7" t="s">
        <v>50</v>
      </c>
      <c r="H2" s="7" t="s">
        <v>50</v>
      </c>
    </row>
    <row r="3" spans="1:8" x14ac:dyDescent="0.25">
      <c r="A3" s="19"/>
      <c r="B3" s="7" t="s">
        <v>51</v>
      </c>
      <c r="C3" s="7" t="s">
        <v>51</v>
      </c>
      <c r="D3" s="7" t="s">
        <v>51</v>
      </c>
      <c r="E3" s="7" t="s">
        <v>51</v>
      </c>
      <c r="F3" s="7" t="s">
        <v>51</v>
      </c>
      <c r="G3" s="7" t="s">
        <v>51</v>
      </c>
      <c r="H3" s="7" t="s">
        <v>51</v>
      </c>
    </row>
    <row r="4" spans="1:8" s="9" customFormat="1" ht="30" x14ac:dyDescent="0.25">
      <c r="A4" s="19"/>
      <c r="B4" s="5" t="s">
        <v>44</v>
      </c>
      <c r="C4" s="8" t="s">
        <v>53</v>
      </c>
      <c r="D4" s="8" t="s">
        <v>54</v>
      </c>
      <c r="E4" s="8" t="s">
        <v>55</v>
      </c>
      <c r="F4" s="8" t="s">
        <v>56</v>
      </c>
      <c r="G4" s="8" t="s">
        <v>57</v>
      </c>
      <c r="H4" s="8" t="s">
        <v>48</v>
      </c>
    </row>
    <row r="5" spans="1:8" x14ac:dyDescent="0.25">
      <c r="A5" s="19"/>
      <c r="B5" s="2" t="s">
        <v>45</v>
      </c>
      <c r="C5" s="2" t="s">
        <v>45</v>
      </c>
      <c r="D5" s="2" t="s">
        <v>45</v>
      </c>
      <c r="E5" s="2" t="s">
        <v>45</v>
      </c>
      <c r="F5" s="2" t="s">
        <v>45</v>
      </c>
      <c r="G5" s="2" t="s">
        <v>45</v>
      </c>
      <c r="H5" s="2" t="s">
        <v>45</v>
      </c>
    </row>
    <row r="6" spans="1:8" x14ac:dyDescent="0.25">
      <c r="A6" s="6">
        <v>1932</v>
      </c>
      <c r="B6" s="4"/>
      <c r="C6" s="4">
        <v>0.14362126568207001</v>
      </c>
      <c r="D6" s="4">
        <v>0.14362126568207001</v>
      </c>
      <c r="E6" s="4">
        <v>2.7476963401731998E-2</v>
      </c>
      <c r="F6" s="4">
        <v>2.7476963401731998E-2</v>
      </c>
      <c r="G6" s="4">
        <v>0.14362126568207001</v>
      </c>
      <c r="H6" s="4"/>
    </row>
    <row r="7" spans="1:8" x14ac:dyDescent="0.25">
      <c r="A7" s="6">
        <v>1933</v>
      </c>
      <c r="B7" s="4"/>
      <c r="C7" s="4">
        <v>1.88876101194114E-2</v>
      </c>
      <c r="D7" s="4">
        <v>1.88876101194114E-2</v>
      </c>
      <c r="E7" s="4">
        <v>0.15260773351485299</v>
      </c>
      <c r="F7" s="4">
        <v>0.15260773351485299</v>
      </c>
      <c r="G7" s="4">
        <v>1.88876101194114E-2</v>
      </c>
      <c r="H7" s="4"/>
    </row>
    <row r="8" spans="1:8" x14ac:dyDescent="0.25">
      <c r="A8" s="6">
        <v>1934</v>
      </c>
      <c r="B8" s="4"/>
      <c r="C8" s="4">
        <v>2.1590459933540002E-2</v>
      </c>
      <c r="D8" s="4">
        <v>2.1590459933540002E-2</v>
      </c>
      <c r="E8" s="4">
        <v>0.129652788285681</v>
      </c>
      <c r="F8" s="4">
        <v>0.129652788285681</v>
      </c>
      <c r="G8" s="4">
        <v>2.1590459933540002E-2</v>
      </c>
      <c r="H8" s="4"/>
    </row>
    <row r="9" spans="1:8" x14ac:dyDescent="0.25">
      <c r="A9" s="6">
        <v>1935</v>
      </c>
      <c r="B9" s="4"/>
      <c r="C9" s="4">
        <v>0.124197361981014</v>
      </c>
      <c r="D9" s="4">
        <v>0.124197361981014</v>
      </c>
      <c r="E9" s="4">
        <v>0.12380082510433001</v>
      </c>
      <c r="F9" s="4">
        <v>0.12380082510433001</v>
      </c>
      <c r="G9" s="4">
        <v>0.124197361981014</v>
      </c>
      <c r="H9" s="4"/>
    </row>
    <row r="10" spans="1:8" x14ac:dyDescent="0.25">
      <c r="A10" s="6">
        <v>1936</v>
      </c>
      <c r="B10" s="4"/>
      <c r="C10" s="4">
        <v>3.50632934765066E-2</v>
      </c>
      <c r="D10" s="4">
        <v>3.50632934765066E-2</v>
      </c>
      <c r="E10" s="4">
        <v>9.1273075823646896E-2</v>
      </c>
      <c r="F10" s="4">
        <v>9.1273075823646896E-2</v>
      </c>
      <c r="G10" s="4">
        <v>3.50632934765066E-2</v>
      </c>
      <c r="H10" s="4"/>
    </row>
    <row r="11" spans="1:8" x14ac:dyDescent="0.25">
      <c r="A11" s="6">
        <v>1937</v>
      </c>
      <c r="B11" s="4"/>
      <c r="C11" s="4">
        <v>2.6195447828044199E-2</v>
      </c>
      <c r="D11" s="4">
        <v>2.6195447828044199E-2</v>
      </c>
      <c r="E11" s="4">
        <v>8.4430897499140706E-2</v>
      </c>
      <c r="F11" s="4">
        <v>8.4430897499140706E-2</v>
      </c>
      <c r="G11" s="4">
        <v>2.6195447828044199E-2</v>
      </c>
      <c r="H11" s="4"/>
    </row>
    <row r="12" spans="1:8" x14ac:dyDescent="0.25">
      <c r="A12" s="6">
        <v>1938</v>
      </c>
      <c r="B12" s="4"/>
      <c r="C12" s="4">
        <v>6.17145219300064E-2</v>
      </c>
      <c r="D12" s="4">
        <v>6.17145219300064E-2</v>
      </c>
      <c r="E12" s="4">
        <v>4.0390678993399903E-2</v>
      </c>
      <c r="F12" s="4">
        <v>4.0390678993399903E-2</v>
      </c>
      <c r="G12" s="4">
        <v>6.17145219300064E-2</v>
      </c>
      <c r="H12" s="4"/>
    </row>
    <row r="13" spans="1:8" x14ac:dyDescent="0.25">
      <c r="A13" s="6">
        <v>1939</v>
      </c>
      <c r="B13" s="4"/>
      <c r="C13" s="4">
        <v>6.1116143155013201E-2</v>
      </c>
      <c r="D13" s="4">
        <v>6.1116143155013201E-2</v>
      </c>
      <c r="E13" s="4">
        <v>5.1284278101841399E-2</v>
      </c>
      <c r="F13" s="4">
        <v>5.1284278101841399E-2</v>
      </c>
      <c r="G13" s="4">
        <v>6.1116143155013201E-2</v>
      </c>
      <c r="H13" s="4"/>
    </row>
    <row r="14" spans="1:8" x14ac:dyDescent="0.25">
      <c r="A14" s="6">
        <v>1940</v>
      </c>
      <c r="B14" s="4"/>
      <c r="C14" s="4">
        <v>0.14575167698540001</v>
      </c>
      <c r="D14" s="4">
        <v>0.14575167698540001</v>
      </c>
      <c r="E14" s="4">
        <v>9.6857692751207106E-2</v>
      </c>
      <c r="F14" s="4">
        <v>9.6857692751207106E-2</v>
      </c>
      <c r="G14" s="4">
        <v>0.14575167698540001</v>
      </c>
      <c r="H14" s="4"/>
    </row>
    <row r="15" spans="1:8" x14ac:dyDescent="0.25">
      <c r="A15" s="6">
        <v>1941</v>
      </c>
      <c r="B15" s="4"/>
      <c r="C15" s="4">
        <v>5.2771700968393197E-2</v>
      </c>
      <c r="D15" s="4">
        <v>5.2771700968393197E-2</v>
      </c>
      <c r="E15" s="4">
        <v>3.9840161411039597E-2</v>
      </c>
      <c r="F15" s="4">
        <v>3.9840161411039597E-2</v>
      </c>
      <c r="G15" s="4">
        <v>5.2771700968393197E-2</v>
      </c>
      <c r="H15" s="4"/>
    </row>
    <row r="16" spans="1:8" x14ac:dyDescent="0.25">
      <c r="A16" s="6">
        <v>1942</v>
      </c>
      <c r="B16" s="4"/>
      <c r="C16" s="4">
        <v>0.103115285955793</v>
      </c>
      <c r="D16" s="4">
        <v>0.103115285955793</v>
      </c>
      <c r="E16" s="4">
        <v>5.5175438612281698E-2</v>
      </c>
      <c r="F16" s="4">
        <v>5.5175438612281698E-2</v>
      </c>
      <c r="G16" s="4">
        <v>0.103115285955793</v>
      </c>
      <c r="H16" s="4"/>
    </row>
    <row r="17" spans="1:8" x14ac:dyDescent="0.25">
      <c r="A17" s="6">
        <v>1943</v>
      </c>
      <c r="B17" s="4"/>
      <c r="C17" s="4">
        <v>4.0646830348228198E-2</v>
      </c>
      <c r="D17" s="4">
        <v>4.0646830348228198E-2</v>
      </c>
      <c r="E17" s="4">
        <v>8.5705222469134701E-2</v>
      </c>
      <c r="F17" s="4">
        <v>8.5705222469134701E-2</v>
      </c>
      <c r="G17" s="4">
        <v>4.0646830348228198E-2</v>
      </c>
      <c r="H17" s="4"/>
    </row>
    <row r="18" spans="1:8" x14ac:dyDescent="0.25">
      <c r="A18" s="6">
        <v>1944</v>
      </c>
      <c r="B18" s="4"/>
      <c r="C18" s="4">
        <v>8.2942649478255401E-2</v>
      </c>
      <c r="D18" s="4">
        <v>8.2942649478255401E-2</v>
      </c>
      <c r="E18" s="4">
        <v>4.3029273895421702E-2</v>
      </c>
      <c r="F18" s="4">
        <v>4.3029273895421702E-2</v>
      </c>
      <c r="G18" s="4">
        <v>8.2942649478255401E-2</v>
      </c>
      <c r="H18" s="4"/>
    </row>
    <row r="19" spans="1:8" x14ac:dyDescent="0.25">
      <c r="A19" s="6">
        <v>1945</v>
      </c>
      <c r="B19" s="4"/>
      <c r="C19" s="4">
        <v>7.8128181532343605E-2</v>
      </c>
      <c r="D19" s="4">
        <v>7.8128181532343605E-2</v>
      </c>
      <c r="E19" s="4">
        <v>9.7598846005832601E-2</v>
      </c>
      <c r="F19" s="4">
        <v>9.7598846005832601E-2</v>
      </c>
      <c r="G19" s="4">
        <v>7.8128181532343605E-2</v>
      </c>
      <c r="H19" s="4"/>
    </row>
    <row r="20" spans="1:8" x14ac:dyDescent="0.25">
      <c r="A20" s="6">
        <v>1946</v>
      </c>
      <c r="B20" s="4"/>
      <c r="C20" s="4">
        <v>9.6032500611847899E-2</v>
      </c>
      <c r="D20" s="4">
        <v>9.6032500611847899E-2</v>
      </c>
      <c r="E20" s="4">
        <v>8.1217610049917704E-2</v>
      </c>
      <c r="F20" s="4">
        <v>8.1217610049917704E-2</v>
      </c>
      <c r="G20" s="4">
        <v>9.6032500611847899E-2</v>
      </c>
      <c r="H20" s="4"/>
    </row>
    <row r="21" spans="1:8" x14ac:dyDescent="0.25">
      <c r="A21" s="6">
        <v>1947</v>
      </c>
      <c r="B21" s="4"/>
      <c r="C21" s="4">
        <v>6.5024129347405604E-2</v>
      </c>
      <c r="D21" s="4">
        <v>6.5024129347405604E-2</v>
      </c>
      <c r="E21" s="4">
        <v>8.2802409437486901E-2</v>
      </c>
      <c r="F21" s="4">
        <v>8.2802409437486901E-2</v>
      </c>
      <c r="G21" s="4">
        <v>6.5024129347405604E-2</v>
      </c>
      <c r="H21" s="4"/>
    </row>
    <row r="22" spans="1:8" x14ac:dyDescent="0.25">
      <c r="A22" s="6">
        <v>1948</v>
      </c>
      <c r="B22" s="4"/>
      <c r="C22" s="4">
        <v>8.0492337657494903E-2</v>
      </c>
      <c r="D22" s="4">
        <v>8.0492337657494903E-2</v>
      </c>
      <c r="E22" s="4">
        <v>9.2929581707199393E-2</v>
      </c>
      <c r="F22" s="4">
        <v>9.2929581707199393E-2</v>
      </c>
      <c r="G22" s="4">
        <v>8.0492337657494903E-2</v>
      </c>
      <c r="H22" s="4"/>
    </row>
    <row r="23" spans="1:8" x14ac:dyDescent="0.25">
      <c r="A23" s="6">
        <v>1949</v>
      </c>
      <c r="B23" s="4"/>
      <c r="C23" s="4">
        <v>8.2731994213452495E-2</v>
      </c>
      <c r="D23" s="4">
        <v>8.2731994213452495E-2</v>
      </c>
      <c r="E23" s="4">
        <v>0.11190654510425101</v>
      </c>
      <c r="F23" s="4">
        <v>0.11190654510425101</v>
      </c>
      <c r="G23" s="4">
        <v>8.2731994213452495E-2</v>
      </c>
      <c r="H23" s="4"/>
    </row>
    <row r="24" spans="1:8" x14ac:dyDescent="0.25">
      <c r="A24" s="6">
        <v>1950</v>
      </c>
      <c r="B24" s="4"/>
      <c r="C24" s="4">
        <v>0.123061272031927</v>
      </c>
      <c r="D24" s="4">
        <v>0.123061272031927</v>
      </c>
      <c r="E24" s="4">
        <v>0.118105125547089</v>
      </c>
      <c r="F24" s="4">
        <v>0.118105125547089</v>
      </c>
      <c r="G24" s="4">
        <v>0.123061272031927</v>
      </c>
      <c r="H24" s="4"/>
    </row>
    <row r="25" spans="1:8" x14ac:dyDescent="0.25">
      <c r="A25" s="6">
        <v>1951</v>
      </c>
      <c r="B25" s="4"/>
      <c r="C25" s="4">
        <v>8.39255431262209E-2</v>
      </c>
      <c r="D25" s="4">
        <v>8.39255431262209E-2</v>
      </c>
      <c r="E25" s="4">
        <v>0.100520306745532</v>
      </c>
      <c r="F25" s="4">
        <v>0.100520306745532</v>
      </c>
      <c r="G25" s="4">
        <v>8.39255431262209E-2</v>
      </c>
      <c r="H25" s="4"/>
    </row>
    <row r="26" spans="1:8" x14ac:dyDescent="0.25">
      <c r="A26" s="6">
        <v>1952</v>
      </c>
      <c r="B26" s="4"/>
      <c r="C26" s="4">
        <v>0.13426089261499299</v>
      </c>
      <c r="D26" s="4">
        <v>0.13426089261499299</v>
      </c>
      <c r="E26" s="4">
        <v>0.106940773322584</v>
      </c>
      <c r="F26" s="4">
        <v>0.106940773322584</v>
      </c>
      <c r="G26" s="4">
        <v>0.13426089261499299</v>
      </c>
      <c r="H26" s="4"/>
    </row>
    <row r="27" spans="1:8" x14ac:dyDescent="0.25">
      <c r="A27" s="6">
        <v>1953</v>
      </c>
      <c r="B27" s="4"/>
      <c r="C27" s="4">
        <v>0.117808106882705</v>
      </c>
      <c r="D27" s="4">
        <v>0.117808106882705</v>
      </c>
      <c r="E27" s="4">
        <v>0.11471862478428201</v>
      </c>
      <c r="F27" s="4">
        <v>0.11471862478428201</v>
      </c>
      <c r="G27" s="4">
        <v>0.117808106882705</v>
      </c>
      <c r="H27" s="4"/>
    </row>
    <row r="28" spans="1:8" x14ac:dyDescent="0.25">
      <c r="A28" s="6">
        <v>1954</v>
      </c>
      <c r="B28" s="4"/>
      <c r="C28" s="4">
        <v>0.115375077433694</v>
      </c>
      <c r="D28" s="4">
        <v>0.115375077433694</v>
      </c>
      <c r="E28" s="4">
        <v>0.119782989963736</v>
      </c>
      <c r="F28" s="4">
        <v>0.119782989963736</v>
      </c>
      <c r="G28" s="4">
        <v>0.115375077433694</v>
      </c>
      <c r="H28" s="4"/>
    </row>
    <row r="29" spans="1:8" x14ac:dyDescent="0.25">
      <c r="A29" s="6">
        <v>1955</v>
      </c>
      <c r="B29" s="4"/>
      <c r="C29" s="4">
        <v>0.122820974064386</v>
      </c>
      <c r="D29" s="4">
        <v>0.122820974064386</v>
      </c>
      <c r="E29" s="4">
        <v>0.11821048091724801</v>
      </c>
      <c r="F29" s="4">
        <v>0.11821048091724801</v>
      </c>
      <c r="G29" s="4">
        <v>0.122820974064386</v>
      </c>
      <c r="H29" s="4"/>
    </row>
    <row r="30" spans="1:8" x14ac:dyDescent="0.25">
      <c r="A30" s="6">
        <v>1956</v>
      </c>
      <c r="B30" s="4"/>
      <c r="C30" s="4">
        <v>0.132461745681385</v>
      </c>
      <c r="D30" s="4">
        <v>0.132461745681385</v>
      </c>
      <c r="E30" s="4">
        <v>0.134105562417559</v>
      </c>
      <c r="F30" s="4">
        <v>0.134105562417559</v>
      </c>
      <c r="G30" s="4">
        <v>0.132461745681385</v>
      </c>
      <c r="H30" s="4"/>
    </row>
    <row r="31" spans="1:8" x14ac:dyDescent="0.25">
      <c r="A31" s="6">
        <v>1957</v>
      </c>
      <c r="B31" s="4"/>
      <c r="C31" s="4">
        <v>0.11608918267693399</v>
      </c>
      <c r="D31" s="4">
        <v>0.11608918267693399</v>
      </c>
      <c r="E31" s="4">
        <v>0.13198310272323699</v>
      </c>
      <c r="F31" s="4">
        <v>0.13198310272323699</v>
      </c>
      <c r="G31" s="4">
        <v>0.11608918267693399</v>
      </c>
      <c r="H31" s="4"/>
    </row>
    <row r="32" spans="1:8" x14ac:dyDescent="0.25">
      <c r="A32" s="6">
        <v>1958</v>
      </c>
      <c r="B32" s="4"/>
      <c r="C32" s="4">
        <v>0.131399069342203</v>
      </c>
      <c r="D32" s="4">
        <v>0.131399069342203</v>
      </c>
      <c r="E32" s="4">
        <v>0.13166454040661901</v>
      </c>
      <c r="F32" s="4">
        <v>0.13166454040661901</v>
      </c>
      <c r="G32" s="4">
        <v>0.131399069342203</v>
      </c>
      <c r="H32" s="4"/>
    </row>
    <row r="33" spans="1:8" x14ac:dyDescent="0.25">
      <c r="A33" s="6">
        <v>1959</v>
      </c>
      <c r="B33" s="4"/>
      <c r="C33" s="4">
        <v>0.12118722146953601</v>
      </c>
      <c r="D33" s="4">
        <v>0.12118722146953601</v>
      </c>
      <c r="E33" s="4">
        <v>0.133260016924453</v>
      </c>
      <c r="F33" s="4">
        <v>0.133260016924453</v>
      </c>
      <c r="G33" s="4">
        <v>0.12118722146953601</v>
      </c>
      <c r="H33" s="4"/>
    </row>
    <row r="34" spans="1:8" x14ac:dyDescent="0.25">
      <c r="A34" s="6">
        <v>1960</v>
      </c>
      <c r="B34" s="4"/>
      <c r="C34" s="4">
        <v>0.15266902971452101</v>
      </c>
      <c r="D34" s="4">
        <v>0.15266902971452101</v>
      </c>
      <c r="E34" s="4">
        <v>0.14675295347148901</v>
      </c>
      <c r="F34" s="4">
        <v>0.14675295347148901</v>
      </c>
      <c r="G34" s="4">
        <v>0.15266902971452101</v>
      </c>
      <c r="H34" s="4"/>
    </row>
    <row r="35" spans="1:8" x14ac:dyDescent="0.25">
      <c r="A35" s="6">
        <v>1961</v>
      </c>
      <c r="B35" s="4"/>
      <c r="C35" s="4">
        <v>0.14889122979281699</v>
      </c>
      <c r="D35" s="4">
        <v>0.14889122979281699</v>
      </c>
      <c r="E35" s="4">
        <v>0.13960077220388001</v>
      </c>
      <c r="F35" s="4">
        <v>0.13960077220388001</v>
      </c>
      <c r="G35" s="4">
        <v>0.14889122979281699</v>
      </c>
      <c r="H35" s="4"/>
    </row>
    <row r="36" spans="1:8" x14ac:dyDescent="0.25">
      <c r="A36" s="6">
        <v>1962</v>
      </c>
      <c r="B36" s="4"/>
      <c r="C36" s="4">
        <v>0.13817698210493301</v>
      </c>
      <c r="D36" s="4">
        <v>0.13817698210493301</v>
      </c>
      <c r="E36" s="4">
        <v>0.14518023514228801</v>
      </c>
      <c r="F36" s="4">
        <v>0.14518023514228801</v>
      </c>
      <c r="G36" s="4">
        <v>0.13817698210493301</v>
      </c>
      <c r="H36" s="4"/>
    </row>
    <row r="37" spans="1:8" x14ac:dyDescent="0.25">
      <c r="A37" s="6">
        <v>1963</v>
      </c>
      <c r="B37" s="4"/>
      <c r="C37" s="4">
        <v>0.153953445872896</v>
      </c>
      <c r="D37" s="4">
        <v>0.153953445872896</v>
      </c>
      <c r="E37" s="4">
        <v>0.13883780872200799</v>
      </c>
      <c r="F37" s="4">
        <v>0.13883780872200799</v>
      </c>
      <c r="G37" s="4">
        <v>0.153953445872896</v>
      </c>
      <c r="H37" s="4"/>
    </row>
    <row r="38" spans="1:8" x14ac:dyDescent="0.25">
      <c r="A38" s="6">
        <v>1964</v>
      </c>
      <c r="B38" s="4"/>
      <c r="C38" s="4">
        <v>0.144481045407817</v>
      </c>
      <c r="D38" s="4">
        <v>0.144481045407817</v>
      </c>
      <c r="E38" s="4">
        <v>0.146343890181106</v>
      </c>
      <c r="F38" s="4">
        <v>0.146343890181106</v>
      </c>
      <c r="G38" s="4">
        <v>0.144481045407817</v>
      </c>
      <c r="H38" s="4"/>
    </row>
    <row r="39" spans="1:8" x14ac:dyDescent="0.25">
      <c r="A39" s="6">
        <v>1965</v>
      </c>
      <c r="B39" s="4"/>
      <c r="C39" s="4">
        <v>0.161638278715142</v>
      </c>
      <c r="D39" s="4">
        <v>0.161638278715142</v>
      </c>
      <c r="E39" s="4">
        <v>0.14726248378838</v>
      </c>
      <c r="F39" s="4">
        <v>0.14726248378838</v>
      </c>
      <c r="G39" s="4">
        <v>0.161638278715142</v>
      </c>
      <c r="H39" s="4"/>
    </row>
    <row r="40" spans="1:8" x14ac:dyDescent="0.25">
      <c r="A40" s="6">
        <v>1966</v>
      </c>
      <c r="B40" s="4"/>
      <c r="C40" s="4">
        <v>0.16735330570243501</v>
      </c>
      <c r="D40" s="4">
        <v>0.16735330570243501</v>
      </c>
      <c r="E40" s="4">
        <v>0.16002167220473101</v>
      </c>
      <c r="F40" s="4">
        <v>0.16002167220473101</v>
      </c>
      <c r="G40" s="4">
        <v>0.16735330570243501</v>
      </c>
      <c r="H40" s="4"/>
    </row>
    <row r="41" spans="1:8" x14ac:dyDescent="0.25">
      <c r="A41" s="6">
        <v>1967</v>
      </c>
      <c r="B41" s="4"/>
      <c r="C41" s="4">
        <v>0.17930847777665099</v>
      </c>
      <c r="D41" s="4">
        <v>0.17930847777665099</v>
      </c>
      <c r="E41" s="4">
        <v>0.16534967069194101</v>
      </c>
      <c r="F41" s="4">
        <v>0.16534967069194101</v>
      </c>
      <c r="G41" s="4">
        <v>0.17930847777665099</v>
      </c>
      <c r="H41" s="4"/>
    </row>
    <row r="42" spans="1:8" x14ac:dyDescent="0.25">
      <c r="A42" s="6">
        <v>1968</v>
      </c>
      <c r="B42" s="4"/>
      <c r="C42" s="4">
        <v>0.17004911124070499</v>
      </c>
      <c r="D42" s="4">
        <v>0.17004911124070499</v>
      </c>
      <c r="E42" s="4">
        <v>0.17160873354103601</v>
      </c>
      <c r="F42" s="4">
        <v>0.17160873354103601</v>
      </c>
      <c r="G42" s="4">
        <v>0.17004911124070499</v>
      </c>
      <c r="H42" s="4"/>
    </row>
    <row r="43" spans="1:8" x14ac:dyDescent="0.25">
      <c r="A43" s="6">
        <v>1969</v>
      </c>
      <c r="B43" s="4"/>
      <c r="C43" s="4">
        <v>0.18738212822414499</v>
      </c>
      <c r="D43" s="4">
        <v>0.18738212822414499</v>
      </c>
      <c r="E43" s="4">
        <v>0.17139127044667599</v>
      </c>
      <c r="F43" s="4">
        <v>0.17139127044667599</v>
      </c>
      <c r="G43" s="4">
        <v>0.18738212822414499</v>
      </c>
      <c r="H43" s="4"/>
    </row>
    <row r="44" spans="1:8" x14ac:dyDescent="0.25">
      <c r="A44" s="6">
        <v>1970</v>
      </c>
      <c r="B44" s="4"/>
      <c r="C44" s="4">
        <v>0.22019794594036199</v>
      </c>
      <c r="D44" s="4">
        <v>0.22019794594036199</v>
      </c>
      <c r="E44" s="4">
        <v>0.2003430659164</v>
      </c>
      <c r="F44" s="4">
        <v>0.2003430659164</v>
      </c>
      <c r="G44" s="4">
        <v>0.22019794594036199</v>
      </c>
      <c r="H44" s="4"/>
    </row>
    <row r="45" spans="1:8" x14ac:dyDescent="0.25">
      <c r="A45" s="6">
        <v>1971</v>
      </c>
      <c r="B45" s="4"/>
      <c r="C45" s="4">
        <v>0.220114012269432</v>
      </c>
      <c r="D45" s="4">
        <v>0.220114012269432</v>
      </c>
      <c r="E45" s="4">
        <v>0.21109516700190001</v>
      </c>
      <c r="F45" s="4">
        <v>0.21109516700190001</v>
      </c>
      <c r="G45" s="4">
        <v>0.220114012269432</v>
      </c>
      <c r="H45" s="4"/>
    </row>
    <row r="46" spans="1:8" x14ac:dyDescent="0.25">
      <c r="A46" s="6">
        <v>1972</v>
      </c>
      <c r="B46" s="4"/>
      <c r="C46" s="4">
        <v>0.22673370990205199</v>
      </c>
      <c r="D46" s="4">
        <v>0.22673370990205199</v>
      </c>
      <c r="E46" s="4">
        <v>0.223998890057414</v>
      </c>
      <c r="F46" s="4">
        <v>0.223998890057414</v>
      </c>
      <c r="G46" s="4">
        <v>0.22673370990205199</v>
      </c>
      <c r="H46" s="4"/>
    </row>
    <row r="47" spans="1:8" x14ac:dyDescent="0.25">
      <c r="A47" s="6">
        <v>1973</v>
      </c>
      <c r="B47" s="4"/>
      <c r="C47" s="4">
        <v>0.24156257039649501</v>
      </c>
      <c r="D47" s="4">
        <v>0.24156257039649501</v>
      </c>
      <c r="E47" s="4">
        <v>0.23812432677372</v>
      </c>
      <c r="F47" s="4">
        <v>0.23812432677372</v>
      </c>
      <c r="G47" s="4">
        <v>0.24156257039649501</v>
      </c>
      <c r="H47" s="4"/>
    </row>
    <row r="48" spans="1:8" x14ac:dyDescent="0.25">
      <c r="A48" s="6">
        <v>1974</v>
      </c>
      <c r="B48" s="4"/>
      <c r="C48" s="4">
        <v>0.25827851865382601</v>
      </c>
      <c r="D48" s="4">
        <v>0.25827851865382601</v>
      </c>
      <c r="E48" s="4">
        <v>0.25596535694139</v>
      </c>
      <c r="F48" s="4">
        <v>0.25596535694139</v>
      </c>
      <c r="G48" s="4">
        <v>0.25827851865382601</v>
      </c>
      <c r="H48" s="4"/>
    </row>
    <row r="49" spans="1:8" x14ac:dyDescent="0.25">
      <c r="A49" s="6">
        <v>1975</v>
      </c>
      <c r="B49" s="4"/>
      <c r="C49" s="4">
        <v>0.28890765815536801</v>
      </c>
      <c r="D49" s="4">
        <v>0.28890765815536801</v>
      </c>
      <c r="E49" s="4">
        <v>0.272889955155452</v>
      </c>
      <c r="F49" s="4">
        <v>0.272889955155452</v>
      </c>
      <c r="G49" s="4">
        <v>0.28890765815536801</v>
      </c>
      <c r="H49" s="4"/>
    </row>
    <row r="50" spans="1:8" x14ac:dyDescent="0.25">
      <c r="A50" s="6">
        <v>1976</v>
      </c>
      <c r="B50" s="4"/>
      <c r="C50" s="4">
        <v>0.29490989091763897</v>
      </c>
      <c r="D50" s="4">
        <v>0.29490989091763897</v>
      </c>
      <c r="E50" s="4">
        <v>0.29977955141191798</v>
      </c>
      <c r="F50" s="4">
        <v>0.29977955141191798</v>
      </c>
      <c r="G50" s="4">
        <v>0.29490989091763897</v>
      </c>
      <c r="H50" s="4"/>
    </row>
    <row r="51" spans="1:8" x14ac:dyDescent="0.25">
      <c r="A51" s="6">
        <v>1977</v>
      </c>
      <c r="B51" s="4"/>
      <c r="C51" s="4">
        <v>0.35954884207384302</v>
      </c>
      <c r="D51" s="4">
        <v>0.35954884207384302</v>
      </c>
      <c r="E51" s="4">
        <v>0.33941648771345501</v>
      </c>
      <c r="F51" s="4">
        <v>0.33941648771345501</v>
      </c>
      <c r="G51" s="4">
        <v>0.35954884207384302</v>
      </c>
      <c r="H51" s="4"/>
    </row>
    <row r="52" spans="1:8" x14ac:dyDescent="0.25">
      <c r="A52" s="6">
        <v>1978</v>
      </c>
      <c r="B52" s="4"/>
      <c r="C52" s="4">
        <v>0.38516078107843599</v>
      </c>
      <c r="D52" s="4">
        <v>0.38516078107843599</v>
      </c>
      <c r="E52" s="4">
        <v>0.38313363316294702</v>
      </c>
      <c r="F52" s="4">
        <v>0.38313363316294702</v>
      </c>
      <c r="G52" s="4">
        <v>0.38516078107843599</v>
      </c>
      <c r="H52" s="4"/>
    </row>
    <row r="53" spans="1:8" x14ac:dyDescent="0.25">
      <c r="A53" s="6">
        <v>1979</v>
      </c>
      <c r="B53" s="4"/>
      <c r="C53" s="4">
        <v>0.44614175196434802</v>
      </c>
      <c r="D53" s="4">
        <v>0.44614175196434802</v>
      </c>
      <c r="E53" s="4">
        <v>0.42994375803696899</v>
      </c>
      <c r="F53" s="4">
        <v>0.42994375803696899</v>
      </c>
      <c r="G53" s="4">
        <v>0.44614175196434802</v>
      </c>
      <c r="H53" s="4"/>
    </row>
    <row r="54" spans="1:8" x14ac:dyDescent="0.25">
      <c r="A54" s="6">
        <v>1980</v>
      </c>
      <c r="B54" s="4"/>
      <c r="C54" s="4">
        <v>0.45913478777346101</v>
      </c>
      <c r="D54" s="4">
        <v>0.45913478777346101</v>
      </c>
      <c r="E54" s="4">
        <v>0.46215173082229399</v>
      </c>
      <c r="F54" s="4">
        <v>0.46215173082229399</v>
      </c>
      <c r="G54" s="4">
        <v>0.45913478777346101</v>
      </c>
      <c r="H54" s="4"/>
    </row>
    <row r="55" spans="1:8" x14ac:dyDescent="0.25">
      <c r="A55" s="6">
        <v>1981</v>
      </c>
      <c r="B55" s="4"/>
      <c r="C55" s="4">
        <v>0.49286121654196902</v>
      </c>
      <c r="D55" s="4">
        <v>0.49286121654196902</v>
      </c>
      <c r="E55" s="4">
        <v>0.50879589555593996</v>
      </c>
      <c r="F55" s="4">
        <v>0.50879589555593996</v>
      </c>
      <c r="G55" s="4">
        <v>0.49286121654196902</v>
      </c>
      <c r="H55" s="4"/>
    </row>
    <row r="56" spans="1:8" x14ac:dyDescent="0.25">
      <c r="A56" s="6">
        <v>1982</v>
      </c>
      <c r="B56" s="4"/>
      <c r="C56" s="4">
        <v>0.45798131362695599</v>
      </c>
      <c r="D56" s="4">
        <v>0.45798131362695599</v>
      </c>
      <c r="E56" s="4">
        <v>0.54311973619001297</v>
      </c>
      <c r="F56" s="4">
        <v>0.54311973619001297</v>
      </c>
      <c r="G56" s="4">
        <v>0.45798131362695599</v>
      </c>
      <c r="H56" s="4"/>
    </row>
    <row r="57" spans="1:8" x14ac:dyDescent="0.25">
      <c r="A57" s="6">
        <v>1983</v>
      </c>
      <c r="B57" s="4"/>
      <c r="C57" s="4">
        <v>0.48168879727494701</v>
      </c>
      <c r="D57" s="4">
        <v>0.48168879727494701</v>
      </c>
      <c r="E57" s="4">
        <v>0.54610200103963502</v>
      </c>
      <c r="F57" s="4">
        <v>0.54610200103963502</v>
      </c>
      <c r="G57" s="4">
        <v>0.48168879727494701</v>
      </c>
      <c r="H57" s="4"/>
    </row>
    <row r="58" spans="1:8" x14ac:dyDescent="0.25">
      <c r="A58" s="6">
        <v>1984</v>
      </c>
      <c r="B58" s="4"/>
      <c r="C58" s="4">
        <v>0.49786627303309799</v>
      </c>
      <c r="D58" s="4">
        <v>0.49786627303309799</v>
      </c>
      <c r="E58" s="4">
        <v>0.55705967425355596</v>
      </c>
      <c r="F58" s="4">
        <v>0.55705967425355596</v>
      </c>
      <c r="G58" s="4">
        <v>0.49786627303309799</v>
      </c>
      <c r="H58" s="4"/>
    </row>
    <row r="59" spans="1:8" x14ac:dyDescent="0.25">
      <c r="A59" s="6">
        <v>1985</v>
      </c>
      <c r="B59" s="4"/>
      <c r="C59" s="4">
        <v>0.53378259164278996</v>
      </c>
      <c r="D59" s="4">
        <v>0.53378259164278996</v>
      </c>
      <c r="E59" s="4">
        <v>0.56579539623777497</v>
      </c>
      <c r="F59" s="4">
        <v>0.56579539623777497</v>
      </c>
      <c r="G59" s="4">
        <v>0.53378259164278996</v>
      </c>
      <c r="H59" s="4"/>
    </row>
    <row r="60" spans="1:8" x14ac:dyDescent="0.25">
      <c r="A60" s="6">
        <v>1986</v>
      </c>
      <c r="B60" s="4"/>
      <c r="C60" s="4">
        <v>0.58826847198757204</v>
      </c>
      <c r="D60" s="4">
        <v>0.58826847198757204</v>
      </c>
      <c r="E60" s="4">
        <v>0.62005257999453001</v>
      </c>
      <c r="F60" s="4">
        <v>0.62005257999453001</v>
      </c>
      <c r="G60" s="4">
        <v>0.58826847198757204</v>
      </c>
      <c r="H60" s="4"/>
    </row>
    <row r="61" spans="1:8" x14ac:dyDescent="0.25">
      <c r="A61" s="6">
        <v>1987</v>
      </c>
      <c r="B61" s="4"/>
      <c r="C61" s="4">
        <v>0.61797624944492302</v>
      </c>
      <c r="D61" s="4">
        <v>0.61797624944492302</v>
      </c>
      <c r="E61" s="4">
        <v>0.64790263231046497</v>
      </c>
      <c r="F61" s="4">
        <v>0.64790263231046497</v>
      </c>
      <c r="G61" s="4">
        <v>0.61797624944492302</v>
      </c>
      <c r="H61" s="4"/>
    </row>
    <row r="62" spans="1:8" x14ac:dyDescent="0.25">
      <c r="A62" s="6">
        <v>1988</v>
      </c>
      <c r="B62" s="4"/>
      <c r="C62" s="4">
        <v>0.64178822765721499</v>
      </c>
      <c r="D62" s="4">
        <v>0.64178822765721499</v>
      </c>
      <c r="E62" s="4">
        <v>0.68385200518964995</v>
      </c>
      <c r="F62" s="4">
        <v>0.68385200518964995</v>
      </c>
      <c r="G62" s="4">
        <v>0.64178822765721499</v>
      </c>
      <c r="H62" s="4"/>
    </row>
    <row r="63" spans="1:8" x14ac:dyDescent="0.25">
      <c r="A63" s="6">
        <v>1989</v>
      </c>
      <c r="B63" s="4"/>
      <c r="C63" s="4">
        <v>0.64528419045989605</v>
      </c>
      <c r="D63" s="4">
        <v>0.64528419045989605</v>
      </c>
      <c r="E63" s="4">
        <v>0.73426686126687501</v>
      </c>
      <c r="F63" s="4">
        <v>0.73426686126687501</v>
      </c>
      <c r="G63" s="4">
        <v>0.64528419045989605</v>
      </c>
      <c r="H63" s="4"/>
    </row>
    <row r="64" spans="1:8" x14ac:dyDescent="0.25">
      <c r="A64" s="6">
        <v>1990</v>
      </c>
      <c r="B64" s="4"/>
      <c r="C64" s="4">
        <v>0.68558979534397402</v>
      </c>
      <c r="D64" s="4">
        <v>0.68558979534397402</v>
      </c>
      <c r="E64" s="4">
        <v>0.71953517136078404</v>
      </c>
      <c r="F64" s="4">
        <v>0.71953517136078404</v>
      </c>
      <c r="G64" s="4">
        <v>0.68558979534397402</v>
      </c>
      <c r="H64" s="4"/>
    </row>
    <row r="65" spans="1:8" x14ac:dyDescent="0.25">
      <c r="A65" s="6">
        <v>1991</v>
      </c>
      <c r="B65" s="4"/>
      <c r="C65" s="4">
        <v>0.689862777319174</v>
      </c>
      <c r="D65" s="4">
        <v>0.689862777319174</v>
      </c>
      <c r="E65" s="4">
        <v>0.745846435847074</v>
      </c>
      <c r="F65" s="4">
        <v>0.745846435847074</v>
      </c>
      <c r="G65" s="4">
        <v>0.689862777319174</v>
      </c>
      <c r="H65" s="4"/>
    </row>
    <row r="66" spans="1:8" x14ac:dyDescent="0.25">
      <c r="A66" s="6">
        <v>1992</v>
      </c>
      <c r="B66" s="4"/>
      <c r="C66" s="4">
        <v>0.70729197096299601</v>
      </c>
      <c r="D66" s="4">
        <v>0.70729197096299601</v>
      </c>
      <c r="E66" s="4">
        <v>0.74078021141681405</v>
      </c>
      <c r="F66" s="4">
        <v>0.74078021141681405</v>
      </c>
      <c r="G66" s="4">
        <v>0.70729197096299601</v>
      </c>
      <c r="H66" s="4"/>
    </row>
    <row r="67" spans="1:8" x14ac:dyDescent="0.25">
      <c r="A67" s="6">
        <v>1993</v>
      </c>
      <c r="B67" s="4"/>
      <c r="C67" s="4">
        <v>0.72556211172974605</v>
      </c>
      <c r="D67" s="4">
        <v>0.72556211172974605</v>
      </c>
      <c r="E67" s="4">
        <v>0.76231083721412596</v>
      </c>
      <c r="F67" s="4">
        <v>0.76231083721412596</v>
      </c>
      <c r="G67" s="4">
        <v>0.72556211172974605</v>
      </c>
      <c r="H67" s="4"/>
    </row>
    <row r="68" spans="1:8" x14ac:dyDescent="0.25">
      <c r="A68" s="6">
        <v>1994</v>
      </c>
      <c r="B68" s="4"/>
      <c r="C68" s="4">
        <v>0.76335528917679796</v>
      </c>
      <c r="D68" s="4">
        <v>0.76335528917679796</v>
      </c>
      <c r="E68" s="4">
        <v>0.78851259374578597</v>
      </c>
      <c r="F68" s="4">
        <v>0.78851259374578597</v>
      </c>
      <c r="G68" s="4">
        <v>0.76335528917679796</v>
      </c>
      <c r="H68" s="4"/>
    </row>
    <row r="69" spans="1:8" x14ac:dyDescent="0.25">
      <c r="A69" s="6">
        <v>1995</v>
      </c>
      <c r="B69" s="4"/>
      <c r="C69" s="4">
        <v>0.78579696954679201</v>
      </c>
      <c r="D69" s="4">
        <v>0.78579696954679201</v>
      </c>
      <c r="E69" s="4">
        <v>0.80259009350513599</v>
      </c>
      <c r="F69" s="4">
        <v>0.80259009350513599</v>
      </c>
      <c r="G69" s="4">
        <v>0.78579696954679201</v>
      </c>
      <c r="H69" s="4"/>
    </row>
    <row r="70" spans="1:8" x14ac:dyDescent="0.25">
      <c r="A70" s="6">
        <v>1996</v>
      </c>
      <c r="B70" s="4"/>
      <c r="C70" s="4">
        <v>0.79454847532296102</v>
      </c>
      <c r="D70" s="4">
        <v>0.79454847532296102</v>
      </c>
      <c r="E70" s="4">
        <v>0.82918025860126399</v>
      </c>
      <c r="F70" s="4">
        <v>0.82918025860126399</v>
      </c>
      <c r="G70" s="4">
        <v>0.79454847532296102</v>
      </c>
      <c r="H70" s="4"/>
    </row>
    <row r="71" spans="1:8" x14ac:dyDescent="0.25">
      <c r="A71" s="6">
        <v>1997</v>
      </c>
      <c r="B71" s="4"/>
      <c r="C71" s="4">
        <v>0.82244866701531805</v>
      </c>
      <c r="D71" s="4">
        <v>0.82244866701531805</v>
      </c>
      <c r="E71" s="4">
        <v>0.87218471577400603</v>
      </c>
      <c r="F71" s="4">
        <v>0.87218471577400603</v>
      </c>
      <c r="G71" s="4">
        <v>0.82244866701531805</v>
      </c>
      <c r="H71" s="4"/>
    </row>
    <row r="72" spans="1:8" x14ac:dyDescent="0.25">
      <c r="A72" s="6">
        <v>1998</v>
      </c>
      <c r="B72" s="4"/>
      <c r="C72" s="4">
        <v>0.87847966228362195</v>
      </c>
      <c r="D72" s="4">
        <v>0.87847966228362195</v>
      </c>
      <c r="E72" s="4">
        <v>0.93422967434625204</v>
      </c>
      <c r="F72" s="4">
        <v>0.90854344595134495</v>
      </c>
      <c r="G72" s="4">
        <v>0.87847966228362195</v>
      </c>
      <c r="H72" s="4"/>
    </row>
    <row r="73" spans="1:8" x14ac:dyDescent="0.25">
      <c r="A73" s="6">
        <v>1999</v>
      </c>
      <c r="B73" s="4">
        <v>0.930511113389764</v>
      </c>
      <c r="C73" s="4">
        <v>0.97693654802795404</v>
      </c>
      <c r="D73" s="4">
        <v>0.93923983114181098</v>
      </c>
      <c r="E73" s="4">
        <v>0.94490217612868399</v>
      </c>
      <c r="F73" s="4">
        <v>0.94490217612868399</v>
      </c>
      <c r="G73" s="4">
        <v>0.93923983114181098</v>
      </c>
      <c r="H73" s="4">
        <v>0.93615316815183802</v>
      </c>
    </row>
    <row r="74" spans="1:8" x14ac:dyDescent="0.25">
      <c r="A74" s="6">
        <v>2000</v>
      </c>
      <c r="B74" s="4">
        <v>1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</row>
    <row r="75" spans="1:8" x14ac:dyDescent="0.25">
      <c r="A75" s="6">
        <v>2001</v>
      </c>
      <c r="B75" s="4">
        <v>1.0694888866102401</v>
      </c>
      <c r="C75" s="4">
        <v>1.12035470025094</v>
      </c>
      <c r="D75" s="4">
        <v>1.06216150698436</v>
      </c>
      <c r="E75" s="4">
        <v>1.09658017508193</v>
      </c>
      <c r="F75" s="4">
        <v>1.09658017508193</v>
      </c>
      <c r="G75" s="4">
        <v>1.0694888866102401</v>
      </c>
      <c r="H75" s="4">
        <v>1.06384683184816</v>
      </c>
    </row>
    <row r="76" spans="1:8" x14ac:dyDescent="0.25">
      <c r="A76" s="6">
        <v>2002</v>
      </c>
      <c r="B76" s="4">
        <v>1.13151033052306</v>
      </c>
      <c r="C76" s="4">
        <v>1.1243230139687299</v>
      </c>
      <c r="D76" s="4">
        <v>1.1243230139687299</v>
      </c>
      <c r="E76" s="4">
        <v>1.1098744255625601</v>
      </c>
      <c r="F76" s="4">
        <v>1.15395130756175</v>
      </c>
      <c r="G76" s="4">
        <v>1.13151033052306</v>
      </c>
      <c r="H76" s="4">
        <v>1.12818654188014</v>
      </c>
    </row>
    <row r="77" spans="1:8" x14ac:dyDescent="0.25">
      <c r="A77" s="6">
        <v>2003</v>
      </c>
      <c r="B77" s="4">
        <v>1.19353177443588</v>
      </c>
      <c r="C77" s="4">
        <v>1.28728312751697</v>
      </c>
      <c r="D77" s="4">
        <v>1.2224007440995801</v>
      </c>
      <c r="E77" s="4">
        <v>1.2113224400415701</v>
      </c>
      <c r="F77" s="4">
        <v>1.2113224400415701</v>
      </c>
      <c r="G77" s="4">
        <v>1.19353177443588</v>
      </c>
      <c r="H77" s="4">
        <v>1.19252625191211</v>
      </c>
    </row>
    <row r="78" spans="1:8" x14ac:dyDescent="0.25">
      <c r="A78" s="6">
        <v>2004</v>
      </c>
      <c r="B78" s="4">
        <v>1.2880678088811699</v>
      </c>
      <c r="C78" s="4">
        <v>1.3204784742304301</v>
      </c>
      <c r="D78" s="4">
        <v>1.3204784742304301</v>
      </c>
      <c r="E78" s="4">
        <v>1.2381832321727</v>
      </c>
      <c r="F78" s="4">
        <v>1.33703051393563</v>
      </c>
      <c r="G78" s="4">
        <v>1.2880678088811699</v>
      </c>
      <c r="H78" s="4">
        <v>1.2760586250206101</v>
      </c>
    </row>
    <row r="79" spans="1:8" x14ac:dyDescent="0.25">
      <c r="A79" s="6">
        <v>2005</v>
      </c>
      <c r="B79" s="4">
        <v>1.38260384332646</v>
      </c>
      <c r="C79" s="4">
        <v>1.50211020490318</v>
      </c>
      <c r="D79" s="4">
        <v>1.4046366587435799</v>
      </c>
      <c r="E79" s="4">
        <v>1.4627385878296899</v>
      </c>
      <c r="F79" s="4">
        <v>1.4627385878296899</v>
      </c>
      <c r="G79" s="4">
        <v>1.38260384332646</v>
      </c>
      <c r="H79" s="4">
        <v>1.3595909981291101</v>
      </c>
    </row>
    <row r="80" spans="1:8" x14ac:dyDescent="0.25">
      <c r="A80" s="6">
        <v>2006</v>
      </c>
      <c r="B80" s="4">
        <v>1.4647078191049301</v>
      </c>
      <c r="C80" s="4">
        <v>1.48879484325672</v>
      </c>
      <c r="D80" s="4">
        <v>1.48879484325672</v>
      </c>
      <c r="E80" s="4">
        <v>1.50295264750651</v>
      </c>
      <c r="F80" s="4">
        <v>1.50295264750651</v>
      </c>
      <c r="G80" s="4">
        <v>1.4647078191049301</v>
      </c>
      <c r="H80" s="4">
        <v>1.43742375303784</v>
      </c>
    </row>
    <row r="81" spans="1:8" x14ac:dyDescent="0.25">
      <c r="A81" s="6">
        <v>2007</v>
      </c>
      <c r="B81" s="4">
        <v>1.5468117948834099</v>
      </c>
      <c r="C81" s="4">
        <v>1.63561899791253</v>
      </c>
      <c r="D81" s="4">
        <v>1.44418455405193</v>
      </c>
      <c r="E81" s="4">
        <v>1.6976792239582199</v>
      </c>
      <c r="F81" s="4">
        <v>1.4465550419970299</v>
      </c>
      <c r="G81" s="4">
        <v>1.5468117948834099</v>
      </c>
      <c r="H81" s="4">
        <v>1.5152565079465701</v>
      </c>
    </row>
    <row r="82" spans="1:8" x14ac:dyDescent="0.25">
      <c r="A82" s="6">
        <v>2008</v>
      </c>
      <c r="B82" s="4">
        <v>1.4680211245886301</v>
      </c>
      <c r="C82" s="4">
        <v>1.3995742648471301</v>
      </c>
      <c r="D82" s="4">
        <v>1.3995742648471301</v>
      </c>
      <c r="E82" s="4">
        <v>1.39015743648755</v>
      </c>
      <c r="F82" s="4">
        <v>1.39015743648755</v>
      </c>
      <c r="G82" s="4">
        <v>1.4680211245886301</v>
      </c>
      <c r="H82" s="4">
        <v>1.44599663395434</v>
      </c>
    </row>
    <row r="83" spans="1:8" x14ac:dyDescent="0.25">
      <c r="A83" s="6">
        <v>2009</v>
      </c>
      <c r="B83" s="4">
        <v>1.3892304542938601</v>
      </c>
      <c r="C83" s="4">
        <v>1.4613279578187199</v>
      </c>
      <c r="D83" s="4">
        <v>1.3381259110372301</v>
      </c>
      <c r="E83" s="4">
        <v>1.3076200989134701</v>
      </c>
      <c r="F83" s="4">
        <v>1.3076200989134701</v>
      </c>
      <c r="G83" s="4">
        <v>1.3892304542938601</v>
      </c>
      <c r="H83" s="4">
        <v>1.3767367599621201</v>
      </c>
    </row>
    <row r="84" spans="1:8" x14ac:dyDescent="0.25">
      <c r="A84" s="6">
        <v>2010</v>
      </c>
      <c r="B84" s="4">
        <v>1.3559590420148899</v>
      </c>
      <c r="C84" s="4">
        <v>1.2766775572273199</v>
      </c>
      <c r="D84" s="4">
        <v>1.2766775572273199</v>
      </c>
      <c r="E84" s="4">
        <v>1.24263530065221</v>
      </c>
      <c r="F84" s="4">
        <v>1.24263530065221</v>
      </c>
      <c r="G84" s="4">
        <v>1.3559590420148899</v>
      </c>
      <c r="H84" s="4">
        <v>1.34826249620726</v>
      </c>
    </row>
    <row r="85" spans="1:8" x14ac:dyDescent="0.25">
      <c r="A85" s="6">
        <v>2011</v>
      </c>
      <c r="B85" s="4">
        <v>1.32268762973592</v>
      </c>
      <c r="C85" s="4">
        <v>1.41838003825508</v>
      </c>
      <c r="D85" s="4">
        <v>1.2410974964321899</v>
      </c>
      <c r="E85" s="4">
        <v>1.3224584405139499</v>
      </c>
      <c r="F85" s="4">
        <v>1.2280629474484901</v>
      </c>
      <c r="G85" s="4">
        <v>1.32268762973592</v>
      </c>
      <c r="H85" s="4">
        <v>1.3197882324524099</v>
      </c>
    </row>
    <row r="86" spans="1:8" x14ac:dyDescent="0.25">
      <c r="A86" s="6">
        <v>2012</v>
      </c>
      <c r="B86" s="4"/>
      <c r="C86" s="4">
        <v>1.2055174356370599</v>
      </c>
      <c r="D86" s="4">
        <v>1.2055174356370599</v>
      </c>
      <c r="E86" s="4">
        <v>1.21349059424476</v>
      </c>
      <c r="F86" s="4">
        <v>1.21349059424476</v>
      </c>
      <c r="G86" s="4"/>
      <c r="H86" s="4">
        <v>1.3233251608460901</v>
      </c>
    </row>
    <row r="87" spans="1:8" x14ac:dyDescent="0.25">
      <c r="A87" s="6">
        <v>2013</v>
      </c>
      <c r="B87" s="4"/>
      <c r="C87" s="4"/>
      <c r="D87" s="4"/>
      <c r="E87" s="4"/>
      <c r="F87" s="4"/>
      <c r="G87" s="4"/>
      <c r="H87" s="4">
        <v>1.32686208923978</v>
      </c>
    </row>
    <row r="89" spans="1:8" x14ac:dyDescent="0.25">
      <c r="A89" s="10"/>
      <c r="B89" s="11"/>
      <c r="C89" s="11"/>
      <c r="D89" s="11"/>
      <c r="E89" s="11"/>
      <c r="F89" s="11"/>
    </row>
    <row r="90" spans="1:8" x14ac:dyDescent="0.25">
      <c r="A90" s="10"/>
      <c r="B90" s="11"/>
      <c r="C90" s="11"/>
      <c r="D90" s="11"/>
      <c r="E90" s="11"/>
      <c r="F90" s="11"/>
    </row>
    <row r="91" spans="1:8" x14ac:dyDescent="0.25">
      <c r="A91" s="12"/>
      <c r="B91" s="12"/>
      <c r="C91" s="12"/>
      <c r="D91" s="12"/>
      <c r="E91" s="12"/>
      <c r="F91" s="12"/>
    </row>
    <row r="92" spans="1:8" x14ac:dyDescent="0.25">
      <c r="A92" s="12"/>
      <c r="B92" s="12"/>
      <c r="C92" s="12"/>
      <c r="D92" s="12"/>
      <c r="E92" s="12"/>
      <c r="F92" s="12"/>
    </row>
    <row r="93" spans="1:8" x14ac:dyDescent="0.25">
      <c r="A93" s="12"/>
      <c r="B93" s="12"/>
      <c r="C93" s="12"/>
      <c r="D93" s="12"/>
      <c r="E93" s="12"/>
      <c r="F93" s="12"/>
    </row>
    <row r="94" spans="1:8" x14ac:dyDescent="0.25">
      <c r="A94" s="12"/>
      <c r="B94" s="12"/>
      <c r="C94" s="12"/>
      <c r="D94" s="12"/>
      <c r="E94" s="12"/>
      <c r="F94" s="12"/>
    </row>
    <row r="95" spans="1:8" x14ac:dyDescent="0.25">
      <c r="A95" s="12"/>
      <c r="B95" s="12"/>
      <c r="C95" s="12"/>
      <c r="D95" s="12"/>
      <c r="E95" s="12"/>
      <c r="F95" s="12"/>
    </row>
    <row r="96" spans="1:8" x14ac:dyDescent="0.25">
      <c r="A96" s="12"/>
      <c r="B96" s="12"/>
      <c r="C96" s="12"/>
      <c r="D96" s="12"/>
      <c r="E96" s="12"/>
      <c r="F96" s="12"/>
    </row>
    <row r="97" spans="1:6" x14ac:dyDescent="0.25">
      <c r="A97" s="12"/>
      <c r="B97" s="12"/>
      <c r="C97" s="12"/>
      <c r="D97" s="12"/>
      <c r="E97" s="12"/>
      <c r="F97" s="12"/>
    </row>
    <row r="98" spans="1:6" x14ac:dyDescent="0.25">
      <c r="A98" s="12"/>
      <c r="B98" s="12"/>
      <c r="C98" s="12"/>
      <c r="D98" s="12"/>
      <c r="E98" s="12"/>
      <c r="F98" s="12"/>
    </row>
    <row r="99" spans="1:6" x14ac:dyDescent="0.25">
      <c r="A99" s="12"/>
      <c r="B99" s="12"/>
      <c r="C99" s="12"/>
      <c r="D99" s="12"/>
      <c r="E99" s="12"/>
      <c r="F99" s="12"/>
    </row>
    <row r="100" spans="1:6" x14ac:dyDescent="0.25">
      <c r="A100" s="12"/>
      <c r="B100" s="12"/>
      <c r="C100" s="12"/>
      <c r="D100" s="12"/>
      <c r="E100" s="12"/>
      <c r="F100" s="12"/>
    </row>
    <row r="101" spans="1:6" x14ac:dyDescent="0.25">
      <c r="A101" s="12"/>
      <c r="B101" s="12"/>
      <c r="C101" s="12"/>
      <c r="D101" s="12"/>
      <c r="E101" s="12"/>
      <c r="F101" s="12"/>
    </row>
    <row r="102" spans="1:6" x14ac:dyDescent="0.25">
      <c r="A102" s="12"/>
      <c r="B102" s="12"/>
      <c r="C102" s="12"/>
      <c r="D102" s="12"/>
      <c r="E102" s="12"/>
      <c r="F102" s="12"/>
    </row>
    <row r="103" spans="1:6" x14ac:dyDescent="0.25">
      <c r="A103" s="12"/>
      <c r="B103" s="12"/>
      <c r="C103" s="12"/>
      <c r="D103" s="12"/>
      <c r="E103" s="12"/>
      <c r="F103" s="12"/>
    </row>
    <row r="104" spans="1:6" x14ac:dyDescent="0.25">
      <c r="A104" s="12"/>
      <c r="B104" s="12"/>
      <c r="C104" s="12"/>
      <c r="D104" s="12"/>
      <c r="E104" s="12"/>
      <c r="F104" s="12"/>
    </row>
    <row r="105" spans="1:6" x14ac:dyDescent="0.25">
      <c r="A105" s="12"/>
      <c r="B105" s="12"/>
      <c r="C105" s="12"/>
      <c r="D105" s="12"/>
      <c r="E105" s="12"/>
      <c r="F105" s="12"/>
    </row>
    <row r="106" spans="1:6" x14ac:dyDescent="0.25">
      <c r="A106" s="12"/>
      <c r="B106" s="12"/>
      <c r="C106" s="12"/>
      <c r="D106" s="12"/>
      <c r="E106" s="12"/>
      <c r="F106" s="12"/>
    </row>
    <row r="107" spans="1:6" x14ac:dyDescent="0.25">
      <c r="A107" s="12"/>
      <c r="B107" s="12"/>
      <c r="C107" s="12"/>
      <c r="D107" s="12"/>
      <c r="E107" s="12"/>
      <c r="F107" s="12"/>
    </row>
    <row r="108" spans="1:6" x14ac:dyDescent="0.25">
      <c r="A108" s="12"/>
      <c r="B108" s="12"/>
      <c r="C108" s="12"/>
      <c r="D108" s="12"/>
      <c r="E108" s="12"/>
      <c r="F108" s="12"/>
    </row>
    <row r="109" spans="1:6" x14ac:dyDescent="0.25">
      <c r="A109" s="12"/>
      <c r="B109" s="12"/>
      <c r="C109" s="12"/>
      <c r="D109" s="12"/>
      <c r="E109" s="12"/>
      <c r="F109" s="12"/>
    </row>
    <row r="110" spans="1:6" x14ac:dyDescent="0.25">
      <c r="A110" s="12"/>
      <c r="B110" s="12"/>
      <c r="C110" s="12"/>
      <c r="D110" s="12"/>
      <c r="E110" s="12"/>
      <c r="F110" s="12"/>
    </row>
    <row r="111" spans="1:6" x14ac:dyDescent="0.25">
      <c r="A111" s="12"/>
      <c r="B111" s="12"/>
      <c r="C111" s="12"/>
      <c r="D111" s="12"/>
      <c r="E111" s="12"/>
      <c r="F111" s="12"/>
    </row>
    <row r="112" spans="1:6" x14ac:dyDescent="0.25">
      <c r="A112" s="12"/>
      <c r="B112" s="12"/>
      <c r="C112" s="12"/>
      <c r="D112" s="12"/>
      <c r="E112" s="12"/>
      <c r="F112" s="12"/>
    </row>
    <row r="113" spans="1:6" x14ac:dyDescent="0.25">
      <c r="A113" s="12"/>
      <c r="B113" s="12"/>
      <c r="C113" s="12"/>
      <c r="D113" s="12"/>
      <c r="E113" s="12"/>
      <c r="F113" s="12"/>
    </row>
    <row r="114" spans="1:6" x14ac:dyDescent="0.25">
      <c r="A114" s="12"/>
      <c r="B114" s="12"/>
      <c r="C114" s="12"/>
      <c r="D114" s="12"/>
      <c r="E114" s="12"/>
      <c r="F114" s="12"/>
    </row>
    <row r="115" spans="1:6" x14ac:dyDescent="0.25">
      <c r="A115" s="12"/>
      <c r="B115" s="12"/>
      <c r="C115" s="12"/>
      <c r="D115" s="12"/>
      <c r="E115" s="12"/>
      <c r="F115" s="12"/>
    </row>
    <row r="116" spans="1:6" x14ac:dyDescent="0.25">
      <c r="A116" s="12"/>
      <c r="B116" s="12"/>
      <c r="C116" s="12"/>
      <c r="D116" s="12"/>
      <c r="E116" s="12"/>
      <c r="F116" s="12"/>
    </row>
    <row r="117" spans="1:6" x14ac:dyDescent="0.25">
      <c r="A117" s="12"/>
      <c r="B117" s="12"/>
      <c r="C117" s="12"/>
      <c r="D117" s="12"/>
      <c r="E117" s="12"/>
      <c r="F117" s="12"/>
    </row>
    <row r="118" spans="1:6" x14ac:dyDescent="0.25">
      <c r="A118" s="12"/>
      <c r="B118" s="12"/>
      <c r="C118" s="12"/>
      <c r="D118" s="12"/>
      <c r="E118" s="12"/>
      <c r="F118" s="12"/>
    </row>
    <row r="119" spans="1:6" x14ac:dyDescent="0.25">
      <c r="A119" s="12"/>
      <c r="B119" s="12"/>
      <c r="C119" s="12"/>
      <c r="D119" s="12"/>
      <c r="E119" s="12"/>
      <c r="F119" s="12"/>
    </row>
    <row r="120" spans="1:6" x14ac:dyDescent="0.25">
      <c r="A120" s="12"/>
      <c r="B120" s="12"/>
      <c r="C120" s="12"/>
      <c r="D120" s="12"/>
      <c r="E120" s="12"/>
      <c r="F120" s="12"/>
    </row>
    <row r="121" spans="1:6" x14ac:dyDescent="0.25">
      <c r="A121" s="12"/>
      <c r="B121" s="12"/>
      <c r="C121" s="12"/>
      <c r="D121" s="12"/>
      <c r="E121" s="12"/>
      <c r="F121" s="12"/>
    </row>
    <row r="122" spans="1:6" x14ac:dyDescent="0.25">
      <c r="A122" s="12"/>
      <c r="B122" s="12"/>
      <c r="C122" s="12"/>
      <c r="D122" s="12"/>
      <c r="E122" s="12"/>
      <c r="F122" s="12"/>
    </row>
    <row r="123" spans="1:6" x14ac:dyDescent="0.25">
      <c r="A123" s="12"/>
      <c r="B123" s="12"/>
      <c r="C123" s="12"/>
      <c r="D123" s="12"/>
      <c r="E123" s="12"/>
      <c r="F123" s="12"/>
    </row>
    <row r="124" spans="1:6" x14ac:dyDescent="0.25">
      <c r="A124" s="12"/>
      <c r="B124" s="12"/>
      <c r="C124" s="12"/>
      <c r="D124" s="12"/>
      <c r="E124" s="12"/>
      <c r="F124" s="12"/>
    </row>
    <row r="125" spans="1:6" x14ac:dyDescent="0.25">
      <c r="A125" s="12"/>
      <c r="B125" s="12"/>
      <c r="C125" s="12"/>
      <c r="D125" s="12"/>
      <c r="E125" s="12"/>
      <c r="F125" s="12"/>
    </row>
    <row r="126" spans="1:6" x14ac:dyDescent="0.25">
      <c r="A126" s="12"/>
      <c r="B126" s="12"/>
      <c r="C126" s="12"/>
      <c r="D126" s="12"/>
      <c r="E126" s="12"/>
      <c r="F126" s="12"/>
    </row>
    <row r="127" spans="1:6" x14ac:dyDescent="0.25">
      <c r="A127" s="12"/>
      <c r="B127" s="12"/>
      <c r="C127" s="12"/>
      <c r="D127" s="12"/>
      <c r="E127" s="12"/>
      <c r="F127" s="12"/>
    </row>
    <row r="128" spans="1:6" x14ac:dyDescent="0.25">
      <c r="A128" s="12"/>
      <c r="B128" s="12"/>
      <c r="C128" s="12"/>
      <c r="D128" s="12"/>
      <c r="E128" s="12"/>
      <c r="F128" s="12"/>
    </row>
    <row r="129" spans="1:6" x14ac:dyDescent="0.25">
      <c r="A129" s="12"/>
      <c r="B129" s="12"/>
      <c r="C129" s="12"/>
      <c r="D129" s="12"/>
      <c r="E129" s="12"/>
      <c r="F129" s="12"/>
    </row>
    <row r="130" spans="1:6" x14ac:dyDescent="0.25">
      <c r="A130" s="12"/>
      <c r="B130" s="12"/>
      <c r="C130" s="12"/>
      <c r="D130" s="12"/>
      <c r="E130" s="12"/>
      <c r="F130" s="12"/>
    </row>
    <row r="131" spans="1:6" x14ac:dyDescent="0.25">
      <c r="A131" s="12"/>
      <c r="B131" s="12"/>
      <c r="C131" s="12"/>
      <c r="D131" s="12"/>
      <c r="E131" s="12"/>
      <c r="F131" s="12"/>
    </row>
    <row r="132" spans="1:6" x14ac:dyDescent="0.25">
      <c r="A132" s="12"/>
      <c r="B132" s="12"/>
      <c r="C132" s="12"/>
      <c r="D132" s="12"/>
      <c r="E132" s="12"/>
      <c r="F132" s="12"/>
    </row>
    <row r="133" spans="1:6" x14ac:dyDescent="0.25">
      <c r="A133" s="12"/>
      <c r="B133" s="12"/>
      <c r="C133" s="12"/>
      <c r="D133" s="12"/>
      <c r="E133" s="12"/>
      <c r="F133" s="12"/>
    </row>
    <row r="134" spans="1:6" x14ac:dyDescent="0.25">
      <c r="A134" s="12"/>
      <c r="B134" s="12"/>
      <c r="C134" s="12"/>
      <c r="D134" s="12"/>
      <c r="E134" s="12"/>
      <c r="F134" s="12"/>
    </row>
    <row r="135" spans="1:6" x14ac:dyDescent="0.25">
      <c r="A135" s="12"/>
      <c r="B135" s="12"/>
      <c r="C135" s="12"/>
      <c r="D135" s="12"/>
      <c r="E135" s="12"/>
      <c r="F135" s="12"/>
    </row>
    <row r="136" spans="1:6" x14ac:dyDescent="0.25">
      <c r="A136" s="12"/>
      <c r="B136" s="12"/>
      <c r="C136" s="12"/>
      <c r="D136" s="12"/>
      <c r="E136" s="12"/>
      <c r="F136" s="12"/>
    </row>
    <row r="137" spans="1:6" x14ac:dyDescent="0.25">
      <c r="A137" s="12"/>
      <c r="B137" s="12"/>
      <c r="C137" s="12"/>
      <c r="D137" s="12"/>
      <c r="E137" s="12"/>
      <c r="F137" s="12"/>
    </row>
    <row r="138" spans="1:6" x14ac:dyDescent="0.25">
      <c r="A138" s="12"/>
      <c r="B138" s="12"/>
      <c r="C138" s="12"/>
      <c r="D138" s="12"/>
      <c r="E138" s="12"/>
      <c r="F138" s="12"/>
    </row>
    <row r="139" spans="1:6" x14ac:dyDescent="0.25">
      <c r="A139" s="12"/>
      <c r="B139" s="12"/>
      <c r="C139" s="12"/>
      <c r="D139" s="12"/>
      <c r="E139" s="12"/>
      <c r="F139" s="12"/>
    </row>
    <row r="140" spans="1:6" x14ac:dyDescent="0.25">
      <c r="A140" s="12"/>
      <c r="B140" s="12"/>
      <c r="C140" s="12"/>
      <c r="D140" s="12"/>
      <c r="E140" s="12"/>
      <c r="F140" s="12"/>
    </row>
    <row r="141" spans="1:6" x14ac:dyDescent="0.25">
      <c r="A141" s="12"/>
      <c r="B141" s="12"/>
      <c r="C141" s="12"/>
      <c r="D141" s="12"/>
      <c r="E141" s="12"/>
      <c r="F141" s="12"/>
    </row>
    <row r="142" spans="1:6" x14ac:dyDescent="0.25">
      <c r="A142" s="12"/>
      <c r="B142" s="12"/>
      <c r="C142" s="12"/>
      <c r="D142" s="12"/>
      <c r="E142" s="12"/>
      <c r="F142" s="12"/>
    </row>
    <row r="143" spans="1:6" x14ac:dyDescent="0.25">
      <c r="A143" s="12"/>
      <c r="B143" s="12"/>
      <c r="C143" s="12"/>
      <c r="D143" s="12"/>
      <c r="E143" s="12"/>
      <c r="F143" s="12"/>
    </row>
    <row r="144" spans="1:6" x14ac:dyDescent="0.25">
      <c r="A144" s="12"/>
      <c r="B144" s="12"/>
      <c r="C144" s="12"/>
      <c r="D144" s="12"/>
      <c r="E144" s="12"/>
      <c r="F144" s="12"/>
    </row>
    <row r="145" spans="1:6" x14ac:dyDescent="0.25">
      <c r="A145" s="12"/>
      <c r="B145" s="12"/>
      <c r="C145" s="12"/>
      <c r="D145" s="12"/>
      <c r="E145" s="12"/>
      <c r="F145" s="12"/>
    </row>
    <row r="146" spans="1:6" x14ac:dyDescent="0.25">
      <c r="A146" s="12"/>
      <c r="B146" s="12"/>
      <c r="C146" s="12"/>
      <c r="D146" s="12"/>
      <c r="E146" s="12"/>
      <c r="F146" s="12"/>
    </row>
    <row r="147" spans="1:6" x14ac:dyDescent="0.25">
      <c r="A147" s="12"/>
      <c r="B147" s="12"/>
      <c r="C147" s="12"/>
      <c r="D147" s="12"/>
      <c r="E147" s="12"/>
      <c r="F147" s="12"/>
    </row>
    <row r="148" spans="1:6" x14ac:dyDescent="0.25">
      <c r="A148" s="12"/>
      <c r="B148" s="12"/>
      <c r="C148" s="12"/>
      <c r="D148" s="12"/>
      <c r="E148" s="12"/>
      <c r="F148" s="12"/>
    </row>
    <row r="149" spans="1:6" x14ac:dyDescent="0.25">
      <c r="A149" s="12"/>
      <c r="B149" s="12"/>
      <c r="C149" s="12"/>
      <c r="D149" s="12"/>
      <c r="E149" s="12"/>
      <c r="F149" s="12"/>
    </row>
    <row r="150" spans="1:6" x14ac:dyDescent="0.25">
      <c r="A150" s="12"/>
      <c r="B150" s="12"/>
      <c r="C150" s="12"/>
      <c r="D150" s="12"/>
      <c r="E150" s="12"/>
      <c r="F150" s="12"/>
    </row>
    <row r="151" spans="1:6" x14ac:dyDescent="0.25">
      <c r="A151" s="12"/>
      <c r="B151" s="12"/>
      <c r="C151" s="12"/>
      <c r="D151" s="12"/>
      <c r="E151" s="12"/>
      <c r="F151" s="12"/>
    </row>
    <row r="152" spans="1:6" x14ac:dyDescent="0.25">
      <c r="A152" s="12"/>
      <c r="B152" s="12"/>
      <c r="C152" s="12"/>
      <c r="D152" s="12"/>
      <c r="E152" s="12"/>
      <c r="F152" s="12"/>
    </row>
    <row r="153" spans="1:6" x14ac:dyDescent="0.25">
      <c r="A153" s="12"/>
      <c r="B153" s="12"/>
      <c r="C153" s="12"/>
      <c r="D153" s="12"/>
      <c r="E153" s="12"/>
      <c r="F153" s="12"/>
    </row>
    <row r="154" spans="1:6" x14ac:dyDescent="0.25">
      <c r="A154" s="12"/>
      <c r="B154" s="12"/>
      <c r="C154" s="12"/>
      <c r="D154" s="12"/>
      <c r="E154" s="12"/>
      <c r="F154" s="12"/>
    </row>
    <row r="155" spans="1:6" x14ac:dyDescent="0.25">
      <c r="A155" s="12"/>
      <c r="B155" s="12"/>
      <c r="C155" s="12"/>
      <c r="D155" s="12"/>
      <c r="E155" s="12"/>
      <c r="F155" s="12"/>
    </row>
    <row r="156" spans="1:6" x14ac:dyDescent="0.25">
      <c r="A156" s="12"/>
      <c r="B156" s="12"/>
      <c r="C156" s="12"/>
      <c r="D156" s="12"/>
      <c r="E156" s="12"/>
      <c r="F156" s="12"/>
    </row>
    <row r="157" spans="1:6" x14ac:dyDescent="0.25">
      <c r="A157" s="12"/>
      <c r="B157" s="12"/>
      <c r="C157" s="12"/>
      <c r="D157" s="12"/>
      <c r="E157" s="12"/>
      <c r="F157" s="12"/>
    </row>
    <row r="158" spans="1:6" x14ac:dyDescent="0.25">
      <c r="A158" s="12"/>
      <c r="B158" s="12"/>
      <c r="C158" s="12"/>
      <c r="D158" s="12"/>
      <c r="E158" s="12"/>
      <c r="F158" s="12"/>
    </row>
    <row r="159" spans="1:6" x14ac:dyDescent="0.25">
      <c r="A159" s="12"/>
      <c r="B159" s="12"/>
      <c r="C159" s="12"/>
      <c r="D159" s="12"/>
      <c r="E159" s="12"/>
      <c r="F159" s="12"/>
    </row>
    <row r="160" spans="1:6" x14ac:dyDescent="0.25">
      <c r="A160" s="12"/>
      <c r="B160" s="12"/>
      <c r="C160" s="12"/>
      <c r="D160" s="12"/>
      <c r="E160" s="12"/>
      <c r="F160" s="12"/>
    </row>
    <row r="161" spans="1:6" x14ac:dyDescent="0.25">
      <c r="A161" s="12"/>
      <c r="B161" s="12"/>
      <c r="C161" s="12"/>
      <c r="D161" s="12"/>
      <c r="E161" s="12"/>
      <c r="F161" s="12"/>
    </row>
    <row r="162" spans="1:6" x14ac:dyDescent="0.25">
      <c r="A162" s="12"/>
      <c r="B162" s="12"/>
      <c r="C162" s="12"/>
      <c r="D162" s="12"/>
      <c r="E162" s="12"/>
      <c r="F162" s="12"/>
    </row>
    <row r="163" spans="1:6" x14ac:dyDescent="0.25">
      <c r="A163" s="12"/>
      <c r="B163" s="12"/>
      <c r="C163" s="12"/>
      <c r="D163" s="12"/>
      <c r="E163" s="12"/>
      <c r="F163" s="12"/>
    </row>
    <row r="164" spans="1:6" x14ac:dyDescent="0.25">
      <c r="A164" s="12"/>
      <c r="B164" s="12"/>
      <c r="C164" s="12"/>
      <c r="D164" s="12"/>
      <c r="E164" s="12"/>
      <c r="F164" s="12"/>
    </row>
    <row r="165" spans="1:6" x14ac:dyDescent="0.25">
      <c r="A165" s="12"/>
      <c r="B165" s="12"/>
      <c r="C165" s="12"/>
      <c r="D165" s="12"/>
      <c r="E165" s="12"/>
      <c r="F165" s="12"/>
    </row>
    <row r="166" spans="1:6" x14ac:dyDescent="0.25">
      <c r="A166" s="12"/>
      <c r="B166" s="12"/>
      <c r="C166" s="12"/>
      <c r="D166" s="12"/>
      <c r="E166" s="12"/>
      <c r="F166" s="12"/>
    </row>
    <row r="167" spans="1:6" x14ac:dyDescent="0.25">
      <c r="A167" s="12"/>
      <c r="B167" s="12"/>
      <c r="C167" s="12"/>
      <c r="D167" s="12"/>
      <c r="E167" s="12"/>
      <c r="F167" s="12"/>
    </row>
    <row r="168" spans="1:6" x14ac:dyDescent="0.25">
      <c r="A168" s="12"/>
      <c r="B168" s="12"/>
      <c r="C168" s="12"/>
      <c r="D168" s="12"/>
      <c r="E168" s="12"/>
      <c r="F168" s="12"/>
    </row>
    <row r="169" spans="1:6" x14ac:dyDescent="0.25">
      <c r="A169" s="12"/>
      <c r="B169" s="12"/>
      <c r="C169" s="12"/>
      <c r="D169" s="12"/>
      <c r="E169" s="12"/>
      <c r="F169" s="12"/>
    </row>
    <row r="170" spans="1:6" x14ac:dyDescent="0.25">
      <c r="A170" s="12"/>
      <c r="B170" s="12"/>
      <c r="C170" s="12"/>
      <c r="D170" s="12"/>
      <c r="E170" s="12"/>
      <c r="F170" s="12"/>
    </row>
    <row r="171" spans="1:6" x14ac:dyDescent="0.25">
      <c r="A171" s="12"/>
      <c r="B171" s="12"/>
      <c r="C171" s="12"/>
      <c r="D171" s="12"/>
      <c r="E171" s="12"/>
      <c r="F171" s="12"/>
    </row>
    <row r="172" spans="1:6" x14ac:dyDescent="0.25">
      <c r="A172" s="12"/>
      <c r="B172" s="12"/>
      <c r="C172" s="12"/>
      <c r="D172" s="12"/>
      <c r="E172" s="12"/>
      <c r="F172" s="12"/>
    </row>
    <row r="173" spans="1:6" x14ac:dyDescent="0.25">
      <c r="A173" s="12"/>
      <c r="B173" s="12"/>
      <c r="C173" s="12"/>
      <c r="D173" s="12"/>
      <c r="E173" s="12"/>
      <c r="F173" s="12"/>
    </row>
    <row r="174" spans="1:6" x14ac:dyDescent="0.25">
      <c r="A174" s="12"/>
      <c r="B174" s="12"/>
      <c r="C174" s="12"/>
      <c r="D174" s="12"/>
      <c r="E174" s="12"/>
      <c r="F174" s="12"/>
    </row>
    <row r="175" spans="1:6" x14ac:dyDescent="0.25">
      <c r="A175" s="12"/>
      <c r="B175" s="12"/>
      <c r="C175" s="12"/>
      <c r="D175" s="12"/>
      <c r="E175" s="12"/>
      <c r="F175" s="12"/>
    </row>
    <row r="176" spans="1:6" x14ac:dyDescent="0.25">
      <c r="A176" s="12"/>
      <c r="B176" s="12"/>
      <c r="C176" s="12"/>
      <c r="D176" s="12"/>
      <c r="E176" s="12"/>
      <c r="F176" s="12"/>
    </row>
    <row r="177" spans="1:6" x14ac:dyDescent="0.25">
      <c r="A177" s="12"/>
      <c r="B177" s="12"/>
      <c r="C177" s="12"/>
      <c r="D177" s="12"/>
      <c r="E177" s="12"/>
      <c r="F177" s="12"/>
    </row>
    <row r="178" spans="1:6" x14ac:dyDescent="0.25">
      <c r="A178" s="12"/>
      <c r="B178" s="12"/>
      <c r="C178" s="12"/>
      <c r="D178" s="12"/>
      <c r="E178" s="12"/>
      <c r="F178" s="12"/>
    </row>
    <row r="179" spans="1:6" x14ac:dyDescent="0.25">
      <c r="A179" s="12"/>
      <c r="B179" s="12"/>
      <c r="C179" s="12"/>
      <c r="D179" s="12"/>
      <c r="E179" s="12"/>
      <c r="F179" s="12"/>
    </row>
    <row r="180" spans="1:6" x14ac:dyDescent="0.25">
      <c r="A180" s="12"/>
      <c r="B180" s="12"/>
      <c r="C180" s="12"/>
      <c r="D180" s="12"/>
      <c r="E180" s="12"/>
      <c r="F180" s="12"/>
    </row>
    <row r="181" spans="1:6" x14ac:dyDescent="0.25">
      <c r="A181" s="12"/>
      <c r="B181" s="12"/>
      <c r="C181" s="12"/>
      <c r="D181" s="12"/>
      <c r="E181" s="12"/>
      <c r="F181" s="12"/>
    </row>
    <row r="182" spans="1:6" x14ac:dyDescent="0.25">
      <c r="A182" s="12"/>
      <c r="B182" s="12"/>
      <c r="C182" s="12"/>
      <c r="D182" s="12"/>
      <c r="E182" s="12"/>
      <c r="F182" s="12"/>
    </row>
    <row r="183" spans="1:6" x14ac:dyDescent="0.25">
      <c r="A183" s="12"/>
      <c r="B183" s="12"/>
      <c r="C183" s="12"/>
      <c r="D183" s="12"/>
      <c r="E183" s="12"/>
      <c r="F183" s="12"/>
    </row>
    <row r="184" spans="1:6" x14ac:dyDescent="0.25">
      <c r="A184" s="12"/>
      <c r="B184" s="12"/>
      <c r="C184" s="12"/>
      <c r="D184" s="12"/>
      <c r="E184" s="12"/>
      <c r="F184" s="12"/>
    </row>
    <row r="185" spans="1:6" x14ac:dyDescent="0.25">
      <c r="A185" s="12"/>
      <c r="B185" s="12"/>
      <c r="C185" s="12"/>
      <c r="D185" s="12"/>
      <c r="E185" s="12"/>
      <c r="F185" s="12"/>
    </row>
    <row r="186" spans="1:6" x14ac:dyDescent="0.25">
      <c r="A186" s="12"/>
      <c r="B186" s="12"/>
      <c r="C186" s="12"/>
      <c r="D186" s="12"/>
      <c r="E186" s="12"/>
      <c r="F186" s="12"/>
    </row>
    <row r="187" spans="1:6" x14ac:dyDescent="0.25">
      <c r="A187" s="12"/>
      <c r="B187" s="12"/>
      <c r="C187" s="12"/>
      <c r="D187" s="12"/>
      <c r="E187" s="12"/>
      <c r="F187" s="12"/>
    </row>
    <row r="188" spans="1:6" x14ac:dyDescent="0.25">
      <c r="A188" s="12"/>
      <c r="B188" s="12"/>
      <c r="C188" s="12"/>
      <c r="D188" s="12"/>
      <c r="E188" s="12"/>
      <c r="F188" s="12"/>
    </row>
    <row r="189" spans="1:6" x14ac:dyDescent="0.25">
      <c r="A189" s="12"/>
      <c r="B189" s="12"/>
      <c r="C189" s="12"/>
      <c r="D189" s="12"/>
      <c r="E189" s="12"/>
      <c r="F189" s="12"/>
    </row>
    <row r="190" spans="1:6" x14ac:dyDescent="0.25">
      <c r="A190" s="12"/>
      <c r="B190" s="12"/>
      <c r="C190" s="12"/>
      <c r="D190" s="12"/>
      <c r="E190" s="12"/>
      <c r="F190" s="12"/>
    </row>
    <row r="191" spans="1:6" x14ac:dyDescent="0.25">
      <c r="A191" s="12"/>
      <c r="B191" s="12"/>
      <c r="C191" s="12"/>
      <c r="D191" s="12"/>
      <c r="E191" s="12"/>
      <c r="F191" s="12"/>
    </row>
    <row r="192" spans="1:6" x14ac:dyDescent="0.25">
      <c r="A192" s="12"/>
      <c r="B192" s="12"/>
      <c r="C192" s="12"/>
      <c r="D192" s="12"/>
      <c r="E192" s="12"/>
      <c r="F192" s="12"/>
    </row>
    <row r="193" spans="1:6" x14ac:dyDescent="0.25">
      <c r="A193" s="12"/>
      <c r="B193" s="12"/>
      <c r="C193" s="12"/>
      <c r="D193" s="12"/>
      <c r="E193" s="12"/>
      <c r="F193" s="12"/>
    </row>
    <row r="194" spans="1:6" x14ac:dyDescent="0.25">
      <c r="A194" s="12"/>
      <c r="B194" s="12"/>
      <c r="C194" s="12"/>
      <c r="D194" s="12"/>
      <c r="E194" s="12"/>
      <c r="F194" s="12"/>
    </row>
    <row r="195" spans="1:6" x14ac:dyDescent="0.25">
      <c r="A195" s="12"/>
      <c r="B195" s="12"/>
      <c r="C195" s="12"/>
      <c r="D195" s="12"/>
      <c r="E195" s="12"/>
      <c r="F195" s="12"/>
    </row>
    <row r="196" spans="1:6" x14ac:dyDescent="0.25">
      <c r="A196" s="12"/>
      <c r="B196" s="12"/>
      <c r="C196" s="12"/>
      <c r="D196" s="12"/>
      <c r="E196" s="12"/>
      <c r="F196" s="12"/>
    </row>
    <row r="197" spans="1:6" x14ac:dyDescent="0.25">
      <c r="A197" s="12"/>
      <c r="B197" s="12"/>
      <c r="C197" s="12"/>
      <c r="D197" s="12"/>
      <c r="E197" s="12"/>
      <c r="F197" s="12"/>
    </row>
    <row r="198" spans="1:6" x14ac:dyDescent="0.25">
      <c r="A198" s="12"/>
      <c r="B198" s="12"/>
      <c r="C198" s="12"/>
      <c r="D198" s="12"/>
      <c r="E198" s="12"/>
      <c r="F198" s="12"/>
    </row>
    <row r="199" spans="1:6" x14ac:dyDescent="0.25">
      <c r="A199" s="12"/>
      <c r="B199" s="12"/>
      <c r="C199" s="12"/>
      <c r="D199" s="12"/>
      <c r="E199" s="12"/>
      <c r="F199" s="12"/>
    </row>
    <row r="200" spans="1:6" x14ac:dyDescent="0.25">
      <c r="A200" s="12"/>
      <c r="B200" s="12"/>
      <c r="C200" s="12"/>
      <c r="D200" s="12"/>
      <c r="E200" s="12"/>
      <c r="F200" s="12"/>
    </row>
    <row r="201" spans="1:6" x14ac:dyDescent="0.25">
      <c r="A201" s="12"/>
      <c r="B201" s="12"/>
      <c r="C201" s="12"/>
      <c r="D201" s="12"/>
      <c r="E201" s="12"/>
      <c r="F201" s="12"/>
    </row>
    <row r="202" spans="1:6" x14ac:dyDescent="0.25">
      <c r="A202" s="12"/>
      <c r="B202" s="12"/>
      <c r="C202" s="12"/>
      <c r="D202" s="12"/>
      <c r="E202" s="12"/>
      <c r="F202" s="12"/>
    </row>
    <row r="203" spans="1:6" x14ac:dyDescent="0.25">
      <c r="A203" s="12"/>
      <c r="B203" s="12"/>
      <c r="C203" s="12"/>
      <c r="D203" s="12"/>
      <c r="E203" s="12"/>
      <c r="F203" s="12"/>
    </row>
    <row r="204" spans="1:6" x14ac:dyDescent="0.25">
      <c r="A204" s="12"/>
      <c r="B204" s="12"/>
      <c r="C204" s="12"/>
      <c r="D204" s="12"/>
      <c r="E204" s="12"/>
      <c r="F204" s="12"/>
    </row>
    <row r="205" spans="1:6" x14ac:dyDescent="0.25">
      <c r="A205" s="12"/>
      <c r="B205" s="12"/>
      <c r="C205" s="12"/>
      <c r="D205" s="12"/>
      <c r="E205" s="12"/>
      <c r="F205" s="12"/>
    </row>
    <row r="206" spans="1:6" x14ac:dyDescent="0.25">
      <c r="A206" s="12"/>
      <c r="B206" s="12"/>
      <c r="C206" s="12"/>
      <c r="D206" s="12"/>
      <c r="E206" s="12"/>
      <c r="F206" s="12"/>
    </row>
    <row r="207" spans="1:6" x14ac:dyDescent="0.25">
      <c r="A207" s="12"/>
      <c r="B207" s="12"/>
      <c r="C207" s="12"/>
      <c r="D207" s="12"/>
      <c r="E207" s="12"/>
      <c r="F207" s="12"/>
    </row>
  </sheetData>
  <mergeCells count="2">
    <mergeCell ref="A2:A5"/>
    <mergeCell ref="B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2" workbookViewId="0">
      <selection activeCell="D17" sqref="D17"/>
    </sheetView>
  </sheetViews>
  <sheetFormatPr defaultRowHeight="15" x14ac:dyDescent="0.25"/>
  <cols>
    <col min="2" max="3" width="11.7109375" bestFit="1" customWidth="1"/>
    <col min="4" max="5" width="13.140625" bestFit="1" customWidth="1"/>
    <col min="6" max="6" width="14.85546875" customWidth="1"/>
  </cols>
  <sheetData>
    <row r="1" spans="1:6" ht="15.75" x14ac:dyDescent="0.25">
      <c r="A1" s="3"/>
      <c r="B1" s="20" t="s">
        <v>49</v>
      </c>
      <c r="C1" s="20"/>
      <c r="D1" s="20"/>
      <c r="E1" s="20"/>
      <c r="F1" s="20"/>
    </row>
    <row r="2" spans="1:6" x14ac:dyDescent="0.25">
      <c r="A2" s="19" t="s">
        <v>18</v>
      </c>
      <c r="B2" s="7" t="s">
        <v>9</v>
      </c>
      <c r="C2" s="7" t="s">
        <v>9</v>
      </c>
      <c r="D2" s="7" t="s">
        <v>9</v>
      </c>
      <c r="E2" s="7" t="s">
        <v>9</v>
      </c>
      <c r="F2" s="7" t="s">
        <v>9</v>
      </c>
    </row>
    <row r="3" spans="1:6" x14ac:dyDescent="0.25">
      <c r="A3" s="19"/>
      <c r="B3" s="7" t="s">
        <v>29</v>
      </c>
      <c r="C3" s="7" t="s">
        <v>29</v>
      </c>
      <c r="D3" s="7" t="s">
        <v>29</v>
      </c>
      <c r="E3" s="7" t="s">
        <v>29</v>
      </c>
      <c r="F3" s="7" t="s">
        <v>29</v>
      </c>
    </row>
    <row r="4" spans="1:6" s="9" customFormat="1" ht="30" x14ac:dyDescent="0.25">
      <c r="A4" s="19"/>
      <c r="B4" s="5" t="s">
        <v>44</v>
      </c>
      <c r="C4" s="5" t="s">
        <v>43</v>
      </c>
      <c r="D4" s="5" t="s">
        <v>47</v>
      </c>
      <c r="E4" s="5" t="s">
        <v>46</v>
      </c>
      <c r="F4" s="8" t="s">
        <v>48</v>
      </c>
    </row>
    <row r="5" spans="1:6" x14ac:dyDescent="0.25">
      <c r="A5" s="19"/>
      <c r="B5" s="2" t="s">
        <v>45</v>
      </c>
      <c r="C5" s="2" t="s">
        <v>45</v>
      </c>
      <c r="D5" s="2" t="s">
        <v>45</v>
      </c>
      <c r="E5" s="2" t="s">
        <v>45</v>
      </c>
      <c r="F5" s="2" t="s">
        <v>45</v>
      </c>
    </row>
    <row r="6" spans="1:6" x14ac:dyDescent="0.25">
      <c r="A6" s="6">
        <v>1960</v>
      </c>
      <c r="B6" s="4"/>
      <c r="C6" s="4">
        <v>0.111952860313772</v>
      </c>
      <c r="D6" s="4">
        <v>6.4700691033626398E-2</v>
      </c>
      <c r="E6" s="4">
        <v>0.111952860313772</v>
      </c>
      <c r="F6" s="4"/>
    </row>
    <row r="7" spans="1:6" x14ac:dyDescent="0.25">
      <c r="A7" s="6">
        <v>1961</v>
      </c>
      <c r="B7" s="4"/>
      <c r="C7" s="4">
        <v>7.7572211981872502E-2</v>
      </c>
      <c r="D7" s="4">
        <v>4.48311522025195E-2</v>
      </c>
      <c r="E7" s="4">
        <v>7.7572211981872502E-2</v>
      </c>
      <c r="F7" s="4"/>
    </row>
    <row r="8" spans="1:6" x14ac:dyDescent="0.25">
      <c r="A8" s="6">
        <v>1962</v>
      </c>
      <c r="B8" s="4"/>
      <c r="C8" s="4">
        <v>7.4900866384779802E-2</v>
      </c>
      <c r="D8" s="4">
        <v>4.3287306822981098E-2</v>
      </c>
      <c r="E8" s="4">
        <v>7.4900866384779802E-2</v>
      </c>
      <c r="F8" s="4"/>
    </row>
    <row r="9" spans="1:6" x14ac:dyDescent="0.25">
      <c r="A9" s="6">
        <v>1963</v>
      </c>
      <c r="B9" s="4"/>
      <c r="C9" s="4">
        <v>7.9587816602749897E-2</v>
      </c>
      <c r="D9" s="4">
        <v>4.5996026520655202E-2</v>
      </c>
      <c r="E9" s="4">
        <v>7.9587816602749897E-2</v>
      </c>
      <c r="F9" s="4"/>
    </row>
    <row r="10" spans="1:6" x14ac:dyDescent="0.25">
      <c r="A10" s="6">
        <v>1964</v>
      </c>
      <c r="B10" s="4"/>
      <c r="C10" s="4">
        <v>7.0061987958354596E-2</v>
      </c>
      <c r="D10" s="4">
        <v>4.0490783561851797E-2</v>
      </c>
      <c r="E10" s="4">
        <v>7.0061987958354596E-2</v>
      </c>
      <c r="F10" s="4"/>
    </row>
    <row r="11" spans="1:6" x14ac:dyDescent="0.25">
      <c r="A11" s="6">
        <v>1965</v>
      </c>
      <c r="B11" s="4"/>
      <c r="C11" s="4">
        <v>0.10470953282419999</v>
      </c>
      <c r="D11" s="4">
        <v>6.05145693691626E-2</v>
      </c>
      <c r="E11" s="4">
        <v>0.10470953282419999</v>
      </c>
      <c r="F11" s="4"/>
    </row>
    <row r="12" spans="1:6" x14ac:dyDescent="0.25">
      <c r="A12" s="6">
        <v>1966</v>
      </c>
      <c r="B12" s="4"/>
      <c r="C12" s="4">
        <v>7.8773377166236405E-2</v>
      </c>
      <c r="D12" s="4">
        <v>4.5525339177788102E-2</v>
      </c>
      <c r="E12" s="4">
        <v>7.8773377166236405E-2</v>
      </c>
      <c r="F12" s="4"/>
    </row>
    <row r="13" spans="1:6" x14ac:dyDescent="0.25">
      <c r="A13" s="6">
        <v>1967</v>
      </c>
      <c r="B13" s="4"/>
      <c r="C13" s="4">
        <v>9.9239658664087002E-2</v>
      </c>
      <c r="D13" s="4">
        <v>5.7353376014795697E-2</v>
      </c>
      <c r="E13" s="4">
        <v>9.9239658664087002E-2</v>
      </c>
      <c r="F13" s="4"/>
    </row>
    <row r="14" spans="1:6" x14ac:dyDescent="0.25">
      <c r="A14" s="6">
        <v>1968</v>
      </c>
      <c r="B14" s="4"/>
      <c r="C14" s="4">
        <v>9.8242997231034496E-2</v>
      </c>
      <c r="D14" s="4">
        <v>5.6777377480552498E-2</v>
      </c>
      <c r="E14" s="4">
        <v>9.8242997231034496E-2</v>
      </c>
      <c r="F14" s="4"/>
    </row>
    <row r="15" spans="1:6" x14ac:dyDescent="0.25">
      <c r="A15" s="6">
        <v>1969</v>
      </c>
      <c r="B15" s="4"/>
      <c r="C15" s="4">
        <v>9.7814507399086606E-2</v>
      </c>
      <c r="D15" s="4">
        <v>5.65297412151618E-2</v>
      </c>
      <c r="E15" s="4">
        <v>9.7814507399086606E-2</v>
      </c>
      <c r="F15" s="4"/>
    </row>
    <row r="16" spans="1:6" x14ac:dyDescent="0.25">
      <c r="A16" s="6">
        <v>1970</v>
      </c>
      <c r="B16" s="4"/>
      <c r="C16" s="4">
        <v>0.17010624626769999</v>
      </c>
      <c r="D16" s="4">
        <v>9.8309160228776601E-2</v>
      </c>
      <c r="E16" s="4">
        <v>0.17010624626769999</v>
      </c>
      <c r="F16" s="4"/>
    </row>
    <row r="17" spans="1:6" x14ac:dyDescent="0.25">
      <c r="A17" s="6">
        <v>1971</v>
      </c>
      <c r="B17" s="4"/>
      <c r="C17" s="4">
        <v>0.10671506991728801</v>
      </c>
      <c r="D17" s="4">
        <v>6.1673625381243803E-2</v>
      </c>
      <c r="E17" s="4">
        <v>0.10671506991728801</v>
      </c>
      <c r="F17" s="4"/>
    </row>
    <row r="18" spans="1:6" x14ac:dyDescent="0.25">
      <c r="A18" s="6">
        <v>1972</v>
      </c>
      <c r="B18" s="4"/>
      <c r="C18" s="4">
        <v>0.114748213145733</v>
      </c>
      <c r="D18" s="4">
        <v>6.6316203664601794E-2</v>
      </c>
      <c r="E18" s="4">
        <v>0.114748213145733</v>
      </c>
      <c r="F18" s="4"/>
    </row>
    <row r="19" spans="1:6" x14ac:dyDescent="0.25">
      <c r="A19" s="6">
        <v>1973</v>
      </c>
      <c r="B19" s="4"/>
      <c r="C19" s="4">
        <v>0.12866357928479399</v>
      </c>
      <c r="D19" s="4">
        <v>7.4358283185033694E-2</v>
      </c>
      <c r="E19" s="4">
        <v>0.12866357928479399</v>
      </c>
      <c r="F19" s="4"/>
    </row>
    <row r="20" spans="1:6" x14ac:dyDescent="0.25">
      <c r="A20" s="6">
        <v>1974</v>
      </c>
      <c r="B20" s="4"/>
      <c r="C20" s="4">
        <v>0.159278977017492</v>
      </c>
      <c r="D20" s="4">
        <v>9.2051778322390296E-2</v>
      </c>
      <c r="E20" s="4">
        <v>0.159278977017492</v>
      </c>
      <c r="F20" s="4"/>
    </row>
    <row r="21" spans="1:6" x14ac:dyDescent="0.25">
      <c r="A21" s="6">
        <v>1975</v>
      </c>
      <c r="B21" s="4"/>
      <c r="C21" s="4">
        <v>0.19298879786088</v>
      </c>
      <c r="D21" s="4">
        <v>0.111533627174435</v>
      </c>
      <c r="E21" s="4">
        <v>0.19298879786088</v>
      </c>
      <c r="F21" s="4"/>
    </row>
    <row r="22" spans="1:6" x14ac:dyDescent="0.25">
      <c r="A22" s="6">
        <v>1976</v>
      </c>
      <c r="B22" s="4"/>
      <c r="C22" s="4">
        <v>0.16728846657049801</v>
      </c>
      <c r="D22" s="4">
        <v>9.6680686484751199E-2</v>
      </c>
      <c r="E22" s="4">
        <v>0.16728846657049801</v>
      </c>
      <c r="F22" s="4"/>
    </row>
    <row r="23" spans="1:6" x14ac:dyDescent="0.25">
      <c r="A23" s="6">
        <v>1977</v>
      </c>
      <c r="B23" s="4">
        <v>0.105793014671088</v>
      </c>
      <c r="C23" s="4">
        <v>0.18305570472948399</v>
      </c>
      <c r="D23" s="4">
        <v>0.105793014671088</v>
      </c>
      <c r="E23" s="4">
        <v>0.18305570472948399</v>
      </c>
      <c r="F23" s="4"/>
    </row>
    <row r="24" spans="1:6" x14ac:dyDescent="0.25">
      <c r="A24" s="6">
        <v>1978</v>
      </c>
      <c r="B24" s="4">
        <v>0.12581987535657199</v>
      </c>
      <c r="C24" s="4">
        <v>0.24042455720748601</v>
      </c>
      <c r="D24" s="4">
        <v>0.12581987535657199</v>
      </c>
      <c r="E24" s="4">
        <v>0.24042455720748601</v>
      </c>
      <c r="F24" s="4"/>
    </row>
    <row r="25" spans="1:6" x14ac:dyDescent="0.25">
      <c r="A25" s="6">
        <v>1979</v>
      </c>
      <c r="B25" s="4">
        <v>0.15695119965892501</v>
      </c>
      <c r="C25" s="4">
        <v>0.24219343691996501</v>
      </c>
      <c r="D25" s="4">
        <v>0.15695119965892501</v>
      </c>
      <c r="E25" s="4">
        <v>0.24219343691996501</v>
      </c>
      <c r="F25" s="4"/>
    </row>
    <row r="26" spans="1:6" x14ac:dyDescent="0.25">
      <c r="A26" s="6">
        <v>1980</v>
      </c>
      <c r="B26" s="4">
        <v>0.191126646703664</v>
      </c>
      <c r="C26" s="4">
        <v>0.34325927878789297</v>
      </c>
      <c r="D26" s="4">
        <v>0.191126646703664</v>
      </c>
      <c r="E26" s="4">
        <v>0.34325927878789297</v>
      </c>
      <c r="F26" s="4"/>
    </row>
    <row r="27" spans="1:6" x14ac:dyDescent="0.25">
      <c r="A27" s="6">
        <v>1981</v>
      </c>
      <c r="B27" s="4">
        <v>0.22215227297224499</v>
      </c>
      <c r="C27" s="4">
        <v>0.31716972850167702</v>
      </c>
      <c r="D27" s="4">
        <v>0.22215227297224499</v>
      </c>
      <c r="E27" s="4">
        <v>0.31716972850167702</v>
      </c>
      <c r="F27" s="4"/>
    </row>
    <row r="28" spans="1:6" x14ac:dyDescent="0.25">
      <c r="A28" s="6">
        <v>1982</v>
      </c>
      <c r="B28" s="4">
        <v>0.27032972708113601</v>
      </c>
      <c r="C28" s="4">
        <v>0.34345300142205498</v>
      </c>
      <c r="D28" s="4">
        <v>0.27032972708113601</v>
      </c>
      <c r="E28" s="4">
        <v>0.34345300142205498</v>
      </c>
      <c r="F28" s="4"/>
    </row>
    <row r="29" spans="1:6" x14ac:dyDescent="0.25">
      <c r="A29" s="6">
        <v>1983</v>
      </c>
      <c r="B29" s="4">
        <v>0.313556986497737</v>
      </c>
      <c r="C29" s="4">
        <v>0.36922917757316798</v>
      </c>
      <c r="D29" s="4">
        <v>0.313556986497737</v>
      </c>
      <c r="E29" s="4">
        <v>0.36922917757316798</v>
      </c>
      <c r="F29" s="4"/>
    </row>
    <row r="30" spans="1:6" x14ac:dyDescent="0.25">
      <c r="A30" s="6">
        <v>1984</v>
      </c>
      <c r="B30" s="4">
        <v>0.330898666846278</v>
      </c>
      <c r="C30" s="4">
        <v>0.40031394367821199</v>
      </c>
      <c r="D30" s="4">
        <v>0.330898666846278</v>
      </c>
      <c r="E30" s="4">
        <v>0.40031394367821199</v>
      </c>
      <c r="F30" s="4"/>
    </row>
    <row r="31" spans="1:6" x14ac:dyDescent="0.25">
      <c r="A31" s="6">
        <v>1985</v>
      </c>
      <c r="B31" s="4">
        <v>0.34625518697989</v>
      </c>
      <c r="C31" s="4">
        <v>0.44110446246771601</v>
      </c>
      <c r="D31" s="4">
        <v>0.34625518697989</v>
      </c>
      <c r="E31" s="4">
        <v>0.44110446246771601</v>
      </c>
      <c r="F31" s="4"/>
    </row>
    <row r="32" spans="1:6" x14ac:dyDescent="0.25">
      <c r="A32" s="6">
        <v>1986</v>
      </c>
      <c r="B32" s="4">
        <v>0.36161170711350299</v>
      </c>
      <c r="C32" s="4">
        <v>0.45561705603677499</v>
      </c>
      <c r="D32" s="4">
        <v>0.36161170711350299</v>
      </c>
      <c r="E32" s="4">
        <v>0.45561705603677499</v>
      </c>
      <c r="F32" s="14">
        <v>0.35862099480676701</v>
      </c>
    </row>
    <row r="33" spans="1:6" x14ac:dyDescent="0.25">
      <c r="A33" s="6">
        <v>1987</v>
      </c>
      <c r="B33" s="4">
        <v>0.37488532861879698</v>
      </c>
      <c r="C33" s="4">
        <v>0.43237849390796501</v>
      </c>
      <c r="D33" s="4">
        <v>0.37488532861879698</v>
      </c>
      <c r="E33" s="4">
        <v>0.43237849390796501</v>
      </c>
      <c r="F33" s="14">
        <v>0.40078353906895098</v>
      </c>
    </row>
    <row r="34" spans="1:6" x14ac:dyDescent="0.25">
      <c r="A34" s="6">
        <v>1988</v>
      </c>
      <c r="B34" s="4">
        <v>0.43177988402076101</v>
      </c>
      <c r="C34" s="4">
        <v>0.48124354147231702</v>
      </c>
      <c r="D34" s="4">
        <v>0.43177988402076101</v>
      </c>
      <c r="E34" s="4">
        <v>0.48124354147231702</v>
      </c>
      <c r="F34" s="14">
        <f>AVERAGE(F33,F35)</f>
        <v>0.44781487502990802</v>
      </c>
    </row>
    <row r="35" spans="1:6" x14ac:dyDescent="0.25">
      <c r="A35" s="6">
        <v>1989</v>
      </c>
      <c r="B35" s="4">
        <v>0.48867443942272498</v>
      </c>
      <c r="C35" s="4">
        <v>0.51938887339977102</v>
      </c>
      <c r="D35" s="4">
        <v>0.48867443942272498</v>
      </c>
      <c r="E35" s="4">
        <v>0.51938887339977102</v>
      </c>
      <c r="F35" s="14">
        <v>0.49484621099086501</v>
      </c>
    </row>
    <row r="36" spans="1:6" x14ac:dyDescent="0.25">
      <c r="A36" s="6">
        <v>1990</v>
      </c>
      <c r="B36" s="4">
        <v>0.55548860295455704</v>
      </c>
      <c r="C36" s="4">
        <v>0.57986980080573203</v>
      </c>
      <c r="D36" s="4">
        <v>0.55548860295455704</v>
      </c>
      <c r="E36" s="4">
        <v>0.57986980080573203</v>
      </c>
      <c r="F36" s="14">
        <f>AVERAGE(F35,F37)</f>
        <v>0.57896737432336742</v>
      </c>
    </row>
    <row r="37" spans="1:6" x14ac:dyDescent="0.25">
      <c r="A37" s="6">
        <v>1991</v>
      </c>
      <c r="B37" s="4">
        <v>0.62230276648639005</v>
      </c>
      <c r="C37" s="4">
        <v>0.59066873177401402</v>
      </c>
      <c r="D37" s="4">
        <v>0.62230276648639005</v>
      </c>
      <c r="E37" s="4">
        <v>0.59066873177401402</v>
      </c>
      <c r="F37" s="14">
        <v>0.66308853765586995</v>
      </c>
    </row>
    <row r="38" spans="1:6" x14ac:dyDescent="0.25">
      <c r="A38" s="6">
        <v>1992</v>
      </c>
      <c r="B38" s="4">
        <v>0.68979726076009695</v>
      </c>
      <c r="C38" s="4">
        <v>0.70444554630425704</v>
      </c>
      <c r="D38" s="4">
        <v>0.68979726076009695</v>
      </c>
      <c r="E38" s="4">
        <v>0.70444554630425704</v>
      </c>
      <c r="F38" s="14">
        <f>AVERAGE(F37,F39)</f>
        <v>0.72708583360662593</v>
      </c>
    </row>
    <row r="39" spans="1:6" x14ac:dyDescent="0.25">
      <c r="A39" s="6">
        <v>1993</v>
      </c>
      <c r="B39" s="4">
        <v>0.75729175503380297</v>
      </c>
      <c r="C39" s="4">
        <v>0.70169443399242204</v>
      </c>
      <c r="D39" s="4">
        <v>0.75729175503380297</v>
      </c>
      <c r="E39" s="4">
        <v>0.70169443399242204</v>
      </c>
      <c r="F39" s="14">
        <v>0.79108312955738203</v>
      </c>
    </row>
    <row r="40" spans="1:6" x14ac:dyDescent="0.25">
      <c r="A40" s="6">
        <v>1994</v>
      </c>
      <c r="B40" s="4">
        <v>0.80278933315066803</v>
      </c>
      <c r="C40" s="4">
        <v>0.75205362983379198</v>
      </c>
      <c r="D40" s="4">
        <v>0.80278933315066803</v>
      </c>
      <c r="E40" s="4">
        <v>0.75205362983379198</v>
      </c>
      <c r="F40" s="14">
        <f>AVERAGE(F39,F41)</f>
        <v>0.82937415903700895</v>
      </c>
    </row>
    <row r="41" spans="1:6" x14ac:dyDescent="0.25">
      <c r="A41" s="6">
        <v>1995</v>
      </c>
      <c r="B41" s="4">
        <v>0.84828691126753297</v>
      </c>
      <c r="C41" s="4">
        <v>0.77359328482311596</v>
      </c>
      <c r="D41" s="4">
        <v>0.84828691126753297</v>
      </c>
      <c r="E41" s="4">
        <v>0.77359328482311596</v>
      </c>
      <c r="F41" s="14">
        <v>0.86766518851663599</v>
      </c>
    </row>
    <row r="42" spans="1:6" x14ac:dyDescent="0.25">
      <c r="A42" s="6">
        <v>1996</v>
      </c>
      <c r="B42" s="4">
        <v>0.86469908647216198</v>
      </c>
      <c r="C42" s="4">
        <v>0.81520697474424297</v>
      </c>
      <c r="D42" s="4">
        <v>0.86469908647216198</v>
      </c>
      <c r="E42" s="4">
        <v>0.81520697474424297</v>
      </c>
      <c r="F42" s="14">
        <f>2/3*F41+1/3*F44</f>
        <v>0.87967867637447728</v>
      </c>
    </row>
    <row r="43" spans="1:6" x14ac:dyDescent="0.25">
      <c r="A43" s="6">
        <v>1997</v>
      </c>
      <c r="B43" s="4">
        <v>0.88111126167679099</v>
      </c>
      <c r="C43" s="4">
        <v>0.83371305716239796</v>
      </c>
      <c r="D43" s="4">
        <v>0.88111126167679099</v>
      </c>
      <c r="E43" s="4">
        <v>0.83371305716239796</v>
      </c>
      <c r="F43" s="14">
        <f>1/3*F41+2/3*F44</f>
        <v>0.89169216423231856</v>
      </c>
    </row>
    <row r="44" spans="1:6" x14ac:dyDescent="0.25">
      <c r="A44" s="6">
        <v>1998</v>
      </c>
      <c r="B44" s="4">
        <v>0.897523436881421</v>
      </c>
      <c r="C44" s="4">
        <v>0.86321157002927396</v>
      </c>
      <c r="D44" s="4">
        <v>0.897523436881421</v>
      </c>
      <c r="E44" s="4">
        <v>0.86321157002927396</v>
      </c>
      <c r="F44" s="14">
        <v>0.90370565209015996</v>
      </c>
    </row>
    <row r="45" spans="1:6" x14ac:dyDescent="0.25">
      <c r="A45" s="6">
        <v>1999</v>
      </c>
      <c r="B45" s="4">
        <v>0.948761718440711</v>
      </c>
      <c r="C45" s="4">
        <v>0.91694620224363199</v>
      </c>
      <c r="D45" s="4">
        <v>0.948761718440711</v>
      </c>
      <c r="E45" s="4">
        <v>0.91694620224363199</v>
      </c>
      <c r="F45" s="14">
        <f>AVERAGE(F44,F46)</f>
        <v>0.95185282604508004</v>
      </c>
    </row>
    <row r="46" spans="1:6" x14ac:dyDescent="0.25">
      <c r="A46" s="6">
        <v>2000</v>
      </c>
      <c r="B46" s="4">
        <v>1</v>
      </c>
      <c r="C46" s="4">
        <v>1</v>
      </c>
      <c r="D46" s="4">
        <v>1</v>
      </c>
      <c r="E46" s="4">
        <v>1</v>
      </c>
      <c r="F46" s="14">
        <v>1</v>
      </c>
    </row>
    <row r="47" spans="1:6" x14ac:dyDescent="0.25">
      <c r="A47" s="6">
        <v>2001</v>
      </c>
      <c r="B47" s="4">
        <v>1.0783988314092701</v>
      </c>
      <c r="C47" s="4">
        <v>1.06044067547717</v>
      </c>
      <c r="D47" s="4">
        <v>1.0783988314092701</v>
      </c>
      <c r="E47" s="4">
        <v>1.06044067547717</v>
      </c>
      <c r="F47" s="14">
        <f>AVERAGE(F46,F48)</f>
        <v>1.0630334467410951</v>
      </c>
    </row>
    <row r="48" spans="1:6" x14ac:dyDescent="0.25">
      <c r="A48" s="6">
        <v>2002</v>
      </c>
      <c r="B48" s="4">
        <v>1.1567976628185399</v>
      </c>
      <c r="C48" s="4">
        <v>1.4073788771768201</v>
      </c>
      <c r="D48" s="4">
        <v>1.1567976628185399</v>
      </c>
      <c r="E48" s="4">
        <v>1.13753396166668</v>
      </c>
      <c r="F48" s="14">
        <v>1.12606689348219</v>
      </c>
    </row>
    <row r="49" spans="1:6" x14ac:dyDescent="0.25">
      <c r="A49" s="6">
        <v>2003</v>
      </c>
      <c r="B49" s="4">
        <v>1.28156420135215</v>
      </c>
      <c r="C49" s="4">
        <v>1.1866246291628999</v>
      </c>
      <c r="D49" s="4">
        <v>1.28156420135215</v>
      </c>
      <c r="E49" s="4">
        <v>1.26022281160417</v>
      </c>
      <c r="F49" s="14">
        <f>AVERAGE(F48,F50)</f>
        <v>1.26300809794225</v>
      </c>
    </row>
    <row r="50" spans="1:6" x14ac:dyDescent="0.25">
      <c r="A50" s="6">
        <v>2004</v>
      </c>
      <c r="B50" s="4">
        <v>1.4063307398857601</v>
      </c>
      <c r="C50" s="4">
        <v>1.7302546078733201</v>
      </c>
      <c r="D50" s="4">
        <v>1.4063307398857601</v>
      </c>
      <c r="E50" s="4">
        <v>1.3829116615416599</v>
      </c>
      <c r="F50" s="14">
        <v>1.39994930240231</v>
      </c>
    </row>
    <row r="51" spans="1:6" x14ac:dyDescent="0.25">
      <c r="A51" s="6">
        <v>2005</v>
      </c>
      <c r="B51" s="4">
        <v>1.51001057481764</v>
      </c>
      <c r="C51" s="4">
        <v>1.3545842424743799</v>
      </c>
      <c r="D51" s="4">
        <v>1.51001057481764</v>
      </c>
      <c r="E51" s="4">
        <v>1.48486495654369</v>
      </c>
      <c r="F51" s="14">
        <f>AVERAGE(F50,F52)</f>
        <v>1.4963232171301399</v>
      </c>
    </row>
    <row r="52" spans="1:6" x14ac:dyDescent="0.25">
      <c r="A52" s="6">
        <v>2006</v>
      </c>
      <c r="B52" s="4">
        <v>1.6136904097495199</v>
      </c>
      <c r="C52" s="4">
        <v>1.95357106585558</v>
      </c>
      <c r="D52" s="4">
        <v>1.6136904097495199</v>
      </c>
      <c r="E52" s="4">
        <v>1.5868182515457301</v>
      </c>
      <c r="F52" s="14">
        <v>1.5926971318579699</v>
      </c>
    </row>
    <row r="53" spans="1:6" x14ac:dyDescent="0.25">
      <c r="A53" s="6">
        <v>2007</v>
      </c>
      <c r="B53" s="4">
        <v>1.65696292163578</v>
      </c>
      <c r="C53" s="4">
        <v>1.55216404315463</v>
      </c>
      <c r="D53" s="4">
        <v>1.65696292163578</v>
      </c>
      <c r="E53" s="4">
        <v>1.6293701631370101</v>
      </c>
      <c r="F53" s="14">
        <f>AVERAGE(F52,F54)</f>
        <v>1.642392107079705</v>
      </c>
    </row>
    <row r="54" spans="1:6" x14ac:dyDescent="0.25">
      <c r="A54" s="6">
        <v>2008</v>
      </c>
      <c r="B54" s="4">
        <v>1.70023543352204</v>
      </c>
      <c r="C54" s="4">
        <v>2.2164961531074701</v>
      </c>
      <c r="D54" s="4">
        <v>1.70023543352204</v>
      </c>
      <c r="E54" s="4">
        <v>1.6719220747282799</v>
      </c>
      <c r="F54" s="14">
        <v>1.69208708230144</v>
      </c>
    </row>
    <row r="55" spans="1:6" x14ac:dyDescent="0.25">
      <c r="A55" s="6">
        <v>2009</v>
      </c>
      <c r="B55" s="4">
        <v>1.71046683502592</v>
      </c>
      <c r="C55" s="4">
        <v>1.69114759279884</v>
      </c>
      <c r="D55" s="4">
        <v>1.71046683502592</v>
      </c>
      <c r="E55" s="4">
        <v>1.68198309668587</v>
      </c>
      <c r="F55" s="14">
        <f>AVERAGE(F54,F56)</f>
        <v>1.696014000150635</v>
      </c>
    </row>
    <row r="56" spans="1:6" x14ac:dyDescent="0.25">
      <c r="A56" s="6">
        <v>2010</v>
      </c>
      <c r="B56" s="4">
        <v>1.72069823652979</v>
      </c>
      <c r="C56" s="4">
        <v>2.1805011620852999</v>
      </c>
      <c r="D56" s="4">
        <v>1.72069823652979</v>
      </c>
      <c r="E56" s="4">
        <v>1.69204411864346</v>
      </c>
      <c r="F56" s="14">
        <v>1.6999409179998299</v>
      </c>
    </row>
    <row r="57" spans="1:6" x14ac:dyDescent="0.25">
      <c r="A57" s="6">
        <v>2011</v>
      </c>
      <c r="B57" s="4">
        <v>1.6952489590789701</v>
      </c>
      <c r="C57" s="4">
        <v>1.5754452196834201</v>
      </c>
      <c r="D57" s="4">
        <v>1.6952489590789701</v>
      </c>
      <c r="E57" s="4">
        <v>1.6670186381029399</v>
      </c>
      <c r="F57" s="14">
        <f>AVERAGE(F56,F58)</f>
        <v>1.6752794751520601</v>
      </c>
    </row>
    <row r="58" spans="1:6" x14ac:dyDescent="0.25">
      <c r="A58" s="6">
        <v>2012</v>
      </c>
      <c r="B58" s="4">
        <v>1.66979968162815</v>
      </c>
      <c r="C58" s="4">
        <v>2.1408319812752499</v>
      </c>
      <c r="D58" s="4">
        <v>1.66979968162815</v>
      </c>
      <c r="E58" s="4">
        <v>1.64199315756241</v>
      </c>
      <c r="F58" s="14">
        <v>1.6506180323042901</v>
      </c>
    </row>
    <row r="59" spans="1:6" x14ac:dyDescent="0.25">
      <c r="A59" s="6">
        <v>2013</v>
      </c>
      <c r="B59" s="4">
        <v>1.61699670306871</v>
      </c>
      <c r="C59" s="4">
        <v>1.39851724818881</v>
      </c>
      <c r="D59" s="4">
        <v>1.61699670306871</v>
      </c>
      <c r="E59" s="4">
        <v>1.5900694864493801</v>
      </c>
      <c r="F59" s="14">
        <f>AVERAGE(F58,F60)</f>
        <v>1.5933229808550951</v>
      </c>
    </row>
    <row r="60" spans="1:6" x14ac:dyDescent="0.25">
      <c r="A60" s="6">
        <v>2014</v>
      </c>
      <c r="B60" s="4">
        <v>1.5641937245092701</v>
      </c>
      <c r="C60" s="4">
        <v>1.89257940702352</v>
      </c>
      <c r="D60" s="4">
        <v>1.5641937245092701</v>
      </c>
      <c r="E60" s="4">
        <v>1.5381458153363401</v>
      </c>
      <c r="F60" s="14">
        <v>1.5360279294059</v>
      </c>
    </row>
    <row r="61" spans="1:6" x14ac:dyDescent="0.25">
      <c r="A61" s="6">
        <v>2015</v>
      </c>
      <c r="B61" s="4"/>
      <c r="C61" s="4">
        <v>1.24298983250749</v>
      </c>
      <c r="D61" s="4"/>
      <c r="E61" s="4"/>
      <c r="F61" s="14">
        <f>AVERAGE(F60,F62)</f>
        <v>1.47567424189194</v>
      </c>
    </row>
    <row r="62" spans="1:6" x14ac:dyDescent="0.25">
      <c r="A62" s="6">
        <v>2016</v>
      </c>
      <c r="B62" s="4"/>
      <c r="C62" s="4"/>
      <c r="D62" s="4"/>
      <c r="E62" s="4"/>
      <c r="F62" s="14">
        <v>1.4153205543779801</v>
      </c>
    </row>
    <row r="63" spans="1:6" x14ac:dyDescent="0.25">
      <c r="A63" s="21"/>
      <c r="B63" s="21"/>
      <c r="C63" s="21"/>
      <c r="D63" s="21"/>
      <c r="E63" s="21"/>
      <c r="F63" s="21"/>
    </row>
    <row r="64" spans="1:6" x14ac:dyDescent="0.25">
      <c r="A64" s="10"/>
      <c r="B64" s="11"/>
      <c r="C64" s="11"/>
      <c r="D64" s="11"/>
      <c r="E64" s="11"/>
      <c r="F64" s="11"/>
    </row>
    <row r="65" spans="1:6" x14ac:dyDescent="0.25">
      <c r="A65" s="10"/>
      <c r="B65" s="11"/>
      <c r="C65" s="11"/>
      <c r="D65" s="11"/>
      <c r="E65" s="11"/>
      <c r="F65" s="11"/>
    </row>
    <row r="66" spans="1:6" x14ac:dyDescent="0.25">
      <c r="A66" s="10"/>
      <c r="B66" s="11"/>
      <c r="C66" s="11"/>
      <c r="D66" s="11"/>
      <c r="E66" s="11"/>
      <c r="F66" s="11"/>
    </row>
    <row r="67" spans="1:6" x14ac:dyDescent="0.25">
      <c r="A67" s="10"/>
      <c r="B67" s="11"/>
      <c r="C67" s="11"/>
      <c r="D67" s="11"/>
      <c r="E67" s="11"/>
      <c r="F67" s="11"/>
    </row>
    <row r="68" spans="1:6" x14ac:dyDescent="0.25">
      <c r="A68" s="10"/>
      <c r="B68" s="11"/>
      <c r="C68" s="11"/>
      <c r="D68" s="11"/>
      <c r="E68" s="11"/>
      <c r="F68" s="11"/>
    </row>
    <row r="69" spans="1:6" x14ac:dyDescent="0.25">
      <c r="A69" s="10"/>
      <c r="B69" s="11"/>
      <c r="C69" s="11"/>
      <c r="D69" s="11"/>
      <c r="E69" s="11"/>
      <c r="F69" s="11"/>
    </row>
    <row r="70" spans="1:6" x14ac:dyDescent="0.25">
      <c r="A70" s="10"/>
      <c r="B70" s="11"/>
      <c r="C70" s="11"/>
      <c r="D70" s="11"/>
      <c r="E70" s="11"/>
      <c r="F70" s="11"/>
    </row>
    <row r="71" spans="1:6" x14ac:dyDescent="0.25">
      <c r="A71" s="10"/>
      <c r="B71" s="11"/>
      <c r="C71" s="11"/>
      <c r="D71" s="11"/>
      <c r="E71" s="11"/>
      <c r="F71" s="11"/>
    </row>
    <row r="72" spans="1:6" x14ac:dyDescent="0.25">
      <c r="A72" s="10"/>
      <c r="B72" s="11"/>
      <c r="C72" s="11"/>
      <c r="D72" s="11"/>
      <c r="E72" s="11"/>
      <c r="F72" s="11"/>
    </row>
    <row r="73" spans="1:6" x14ac:dyDescent="0.25">
      <c r="A73" s="10"/>
      <c r="B73" s="11"/>
      <c r="C73" s="11"/>
      <c r="D73" s="11"/>
      <c r="E73" s="11"/>
      <c r="F73" s="11"/>
    </row>
    <row r="74" spans="1:6" x14ac:dyDescent="0.25">
      <c r="A74" s="10"/>
      <c r="B74" s="11"/>
      <c r="C74" s="11"/>
      <c r="D74" s="11"/>
      <c r="E74" s="11"/>
      <c r="F74" s="11"/>
    </row>
    <row r="75" spans="1:6" x14ac:dyDescent="0.25">
      <c r="A75" s="10"/>
      <c r="B75" s="11"/>
      <c r="C75" s="11"/>
      <c r="D75" s="11"/>
      <c r="E75" s="11"/>
      <c r="F75" s="11"/>
    </row>
    <row r="76" spans="1:6" x14ac:dyDescent="0.25">
      <c r="A76" s="10"/>
      <c r="B76" s="11"/>
      <c r="C76" s="11"/>
      <c r="D76" s="11"/>
      <c r="E76" s="11"/>
      <c r="F76" s="11"/>
    </row>
    <row r="77" spans="1:6" x14ac:dyDescent="0.25">
      <c r="A77" s="10"/>
      <c r="B77" s="11"/>
      <c r="C77" s="11"/>
      <c r="D77" s="11"/>
      <c r="E77" s="11"/>
      <c r="F77" s="11"/>
    </row>
    <row r="78" spans="1:6" x14ac:dyDescent="0.25">
      <c r="A78" s="10"/>
      <c r="B78" s="11"/>
      <c r="C78" s="11"/>
      <c r="D78" s="11"/>
      <c r="E78" s="11"/>
      <c r="F78" s="11"/>
    </row>
    <row r="79" spans="1:6" x14ac:dyDescent="0.25">
      <c r="A79" s="10"/>
      <c r="B79" s="11"/>
      <c r="C79" s="11"/>
      <c r="D79" s="11"/>
      <c r="E79" s="11"/>
      <c r="F79" s="11"/>
    </row>
    <row r="80" spans="1:6" x14ac:dyDescent="0.25">
      <c r="A80" s="10"/>
      <c r="B80" s="11"/>
      <c r="C80" s="11"/>
      <c r="D80" s="11"/>
      <c r="E80" s="11"/>
      <c r="F80" s="11"/>
    </row>
    <row r="81" spans="1:6" x14ac:dyDescent="0.25">
      <c r="A81" s="10"/>
      <c r="B81" s="11"/>
      <c r="C81" s="11"/>
      <c r="D81" s="11"/>
      <c r="E81" s="11"/>
      <c r="F81" s="11"/>
    </row>
    <row r="82" spans="1:6" x14ac:dyDescent="0.25">
      <c r="A82" s="10"/>
      <c r="B82" s="11"/>
      <c r="C82" s="11"/>
      <c r="D82" s="11"/>
      <c r="E82" s="11"/>
      <c r="F82" s="11"/>
    </row>
    <row r="83" spans="1:6" x14ac:dyDescent="0.25">
      <c r="A83" s="10"/>
      <c r="B83" s="11"/>
      <c r="C83" s="11"/>
      <c r="D83" s="11"/>
      <c r="E83" s="11"/>
      <c r="F83" s="11"/>
    </row>
    <row r="84" spans="1:6" x14ac:dyDescent="0.25">
      <c r="A84" s="10"/>
      <c r="B84" s="11"/>
      <c r="C84" s="11"/>
      <c r="D84" s="11"/>
      <c r="E84" s="11"/>
      <c r="F84" s="11"/>
    </row>
    <row r="85" spans="1:6" x14ac:dyDescent="0.25">
      <c r="A85" s="10"/>
      <c r="B85" s="11"/>
      <c r="C85" s="11"/>
      <c r="D85" s="11"/>
      <c r="E85" s="11"/>
      <c r="F85" s="11"/>
    </row>
    <row r="86" spans="1:6" x14ac:dyDescent="0.25">
      <c r="A86" s="10"/>
      <c r="B86" s="11"/>
      <c r="C86" s="11"/>
      <c r="D86" s="11"/>
      <c r="E86" s="11"/>
      <c r="F86" s="11"/>
    </row>
    <row r="87" spans="1:6" x14ac:dyDescent="0.25">
      <c r="A87" s="10"/>
      <c r="B87" s="11"/>
      <c r="C87" s="11"/>
      <c r="D87" s="11"/>
      <c r="E87" s="11"/>
      <c r="F87" s="11"/>
    </row>
    <row r="88" spans="1:6" x14ac:dyDescent="0.25">
      <c r="A88" s="10"/>
      <c r="B88" s="11"/>
      <c r="C88" s="11"/>
      <c r="D88" s="11"/>
      <c r="E88" s="11"/>
      <c r="F88" s="11"/>
    </row>
    <row r="89" spans="1:6" x14ac:dyDescent="0.25">
      <c r="A89" s="10"/>
      <c r="B89" s="11"/>
      <c r="C89" s="11"/>
      <c r="D89" s="11"/>
      <c r="E89" s="11"/>
      <c r="F89" s="11"/>
    </row>
    <row r="90" spans="1:6" x14ac:dyDescent="0.25">
      <c r="A90" s="10"/>
      <c r="B90" s="11"/>
      <c r="C90" s="11"/>
      <c r="D90" s="11"/>
      <c r="E90" s="11"/>
      <c r="F90" s="11"/>
    </row>
    <row r="91" spans="1:6" x14ac:dyDescent="0.25">
      <c r="A91" s="10"/>
      <c r="B91" s="11"/>
      <c r="C91" s="11"/>
      <c r="D91" s="11"/>
      <c r="E91" s="11"/>
      <c r="F91" s="11"/>
    </row>
    <row r="92" spans="1:6" x14ac:dyDescent="0.25">
      <c r="A92" s="12"/>
      <c r="B92" s="12"/>
      <c r="C92" s="12"/>
      <c r="D92" s="12"/>
      <c r="E92" s="12"/>
      <c r="F92" s="12"/>
    </row>
    <row r="93" spans="1:6" x14ac:dyDescent="0.25">
      <c r="A93" s="12"/>
      <c r="B93" s="12"/>
      <c r="C93" s="12"/>
      <c r="D93" s="12"/>
      <c r="E93" s="12"/>
      <c r="F93" s="12"/>
    </row>
    <row r="94" spans="1:6" x14ac:dyDescent="0.25">
      <c r="A94" s="12"/>
      <c r="B94" s="12"/>
      <c r="C94" s="12"/>
      <c r="D94" s="12"/>
      <c r="E94" s="12"/>
      <c r="F94" s="12"/>
    </row>
    <row r="95" spans="1:6" x14ac:dyDescent="0.25">
      <c r="A95" s="12"/>
      <c r="B95" s="12"/>
      <c r="C95" s="12"/>
      <c r="D95" s="12"/>
      <c r="E95" s="12"/>
      <c r="F95" s="12"/>
    </row>
    <row r="96" spans="1:6" x14ac:dyDescent="0.25">
      <c r="A96" s="12"/>
      <c r="B96" s="12"/>
      <c r="C96" s="12"/>
      <c r="D96" s="12"/>
      <c r="E96" s="12"/>
      <c r="F96" s="12"/>
    </row>
    <row r="97" spans="1:6" x14ac:dyDescent="0.25">
      <c r="A97" s="12"/>
      <c r="B97" s="12"/>
      <c r="C97" s="12"/>
      <c r="D97" s="12"/>
      <c r="E97" s="12"/>
      <c r="F97" s="12"/>
    </row>
    <row r="98" spans="1:6" x14ac:dyDescent="0.25">
      <c r="A98" s="12"/>
      <c r="B98" s="12"/>
      <c r="C98" s="12"/>
      <c r="D98" s="12"/>
      <c r="E98" s="12"/>
      <c r="F98" s="12"/>
    </row>
    <row r="99" spans="1:6" x14ac:dyDescent="0.25">
      <c r="A99" s="12"/>
      <c r="B99" s="12"/>
      <c r="C99" s="12"/>
      <c r="D99" s="12"/>
      <c r="E99" s="12"/>
      <c r="F99" s="12"/>
    </row>
    <row r="100" spans="1:6" x14ac:dyDescent="0.25">
      <c r="A100" s="12"/>
      <c r="B100" s="12"/>
      <c r="C100" s="12"/>
      <c r="D100" s="12"/>
      <c r="E100" s="12"/>
      <c r="F100" s="12"/>
    </row>
    <row r="101" spans="1:6" x14ac:dyDescent="0.25">
      <c r="A101" s="12"/>
      <c r="B101" s="12"/>
      <c r="C101" s="12"/>
      <c r="D101" s="12"/>
      <c r="E101" s="12"/>
      <c r="F101" s="12"/>
    </row>
    <row r="102" spans="1:6" x14ac:dyDescent="0.25">
      <c r="A102" s="12"/>
      <c r="B102" s="12"/>
      <c r="C102" s="12"/>
      <c r="D102" s="12"/>
      <c r="E102" s="12"/>
      <c r="F102" s="12"/>
    </row>
    <row r="103" spans="1:6" x14ac:dyDescent="0.25">
      <c r="A103" s="12"/>
      <c r="B103" s="12"/>
      <c r="C103" s="12"/>
      <c r="D103" s="12"/>
      <c r="E103" s="12"/>
      <c r="F103" s="12"/>
    </row>
    <row r="104" spans="1:6" x14ac:dyDescent="0.25">
      <c r="A104" s="12"/>
      <c r="B104" s="12"/>
      <c r="C104" s="12"/>
      <c r="D104" s="12"/>
      <c r="E104" s="12"/>
      <c r="F104" s="12"/>
    </row>
    <row r="105" spans="1:6" x14ac:dyDescent="0.25">
      <c r="A105" s="12"/>
      <c r="B105" s="12"/>
      <c r="C105" s="12"/>
      <c r="D105" s="12"/>
      <c r="E105" s="12"/>
      <c r="F105" s="12"/>
    </row>
    <row r="106" spans="1:6" x14ac:dyDescent="0.25">
      <c r="A106" s="12"/>
      <c r="B106" s="12"/>
      <c r="C106" s="12"/>
      <c r="D106" s="12"/>
      <c r="E106" s="12"/>
      <c r="F106" s="12"/>
    </row>
    <row r="107" spans="1:6" x14ac:dyDescent="0.25">
      <c r="A107" s="12"/>
      <c r="B107" s="12"/>
      <c r="C107" s="12"/>
      <c r="D107" s="12"/>
      <c r="E107" s="12"/>
      <c r="F107" s="12"/>
    </row>
    <row r="108" spans="1:6" x14ac:dyDescent="0.25">
      <c r="A108" s="12"/>
      <c r="B108" s="12"/>
      <c r="C108" s="12"/>
      <c r="D108" s="12"/>
      <c r="E108" s="12"/>
      <c r="F108" s="12"/>
    </row>
    <row r="109" spans="1:6" x14ac:dyDescent="0.25">
      <c r="A109" s="12"/>
      <c r="B109" s="12"/>
      <c r="C109" s="12"/>
      <c r="D109" s="12"/>
      <c r="E109" s="12"/>
      <c r="F109" s="12"/>
    </row>
    <row r="110" spans="1:6" x14ac:dyDescent="0.25">
      <c r="A110" s="12"/>
      <c r="B110" s="12"/>
      <c r="C110" s="12"/>
      <c r="D110" s="12"/>
      <c r="E110" s="12"/>
      <c r="F110" s="12"/>
    </row>
    <row r="111" spans="1:6" x14ac:dyDescent="0.25">
      <c r="A111" s="12"/>
      <c r="B111" s="12"/>
      <c r="C111" s="12"/>
      <c r="D111" s="12"/>
      <c r="E111" s="12"/>
      <c r="F111" s="12"/>
    </row>
    <row r="112" spans="1:6" x14ac:dyDescent="0.25">
      <c r="A112" s="12"/>
      <c r="B112" s="12"/>
      <c r="C112" s="12"/>
      <c r="D112" s="12"/>
      <c r="E112" s="12"/>
      <c r="F112" s="12"/>
    </row>
    <row r="113" spans="1:6" x14ac:dyDescent="0.25">
      <c r="A113" s="12"/>
      <c r="B113" s="12"/>
      <c r="C113" s="12"/>
      <c r="D113" s="12"/>
      <c r="E113" s="12"/>
      <c r="F113" s="12"/>
    </row>
    <row r="114" spans="1:6" x14ac:dyDescent="0.25">
      <c r="A114" s="12"/>
      <c r="B114" s="12"/>
      <c r="C114" s="12"/>
      <c r="D114" s="12"/>
      <c r="E114" s="12"/>
      <c r="F114" s="12"/>
    </row>
    <row r="115" spans="1:6" x14ac:dyDescent="0.25">
      <c r="A115" s="12"/>
      <c r="B115" s="12"/>
      <c r="C115" s="12"/>
      <c r="D115" s="12"/>
      <c r="E115" s="12"/>
      <c r="F115" s="12"/>
    </row>
    <row r="116" spans="1:6" x14ac:dyDescent="0.25">
      <c r="A116" s="12"/>
      <c r="B116" s="12"/>
      <c r="C116" s="12"/>
      <c r="D116" s="12"/>
      <c r="E116" s="12"/>
      <c r="F116" s="12"/>
    </row>
    <row r="117" spans="1:6" x14ac:dyDescent="0.25">
      <c r="A117" s="12"/>
      <c r="B117" s="12"/>
      <c r="C117" s="12"/>
      <c r="D117" s="12"/>
      <c r="E117" s="12"/>
      <c r="F117" s="12"/>
    </row>
    <row r="118" spans="1:6" x14ac:dyDescent="0.25">
      <c r="A118" s="12"/>
      <c r="B118" s="12"/>
      <c r="C118" s="12"/>
      <c r="D118" s="12"/>
      <c r="E118" s="12"/>
      <c r="F118" s="12"/>
    </row>
    <row r="119" spans="1:6" x14ac:dyDescent="0.25">
      <c r="A119" s="12"/>
      <c r="B119" s="12"/>
      <c r="C119" s="12"/>
      <c r="D119" s="12"/>
      <c r="E119" s="12"/>
      <c r="F119" s="12"/>
    </row>
    <row r="120" spans="1:6" x14ac:dyDescent="0.25">
      <c r="A120" s="12"/>
      <c r="B120" s="12"/>
      <c r="C120" s="12"/>
      <c r="D120" s="12"/>
      <c r="E120" s="12"/>
      <c r="F120" s="12"/>
    </row>
    <row r="121" spans="1:6" x14ac:dyDescent="0.25">
      <c r="A121" s="12"/>
      <c r="B121" s="12"/>
      <c r="C121" s="12"/>
      <c r="D121" s="12"/>
      <c r="E121" s="12"/>
      <c r="F121" s="12"/>
    </row>
    <row r="122" spans="1:6" x14ac:dyDescent="0.25">
      <c r="A122" s="12"/>
      <c r="B122" s="12"/>
      <c r="C122" s="12"/>
      <c r="D122" s="12"/>
      <c r="E122" s="12"/>
      <c r="F122" s="12"/>
    </row>
    <row r="123" spans="1:6" x14ac:dyDescent="0.25">
      <c r="A123" s="12"/>
      <c r="B123" s="12"/>
      <c r="C123" s="12"/>
      <c r="D123" s="12"/>
      <c r="E123" s="12"/>
      <c r="F123" s="12"/>
    </row>
    <row r="124" spans="1:6" x14ac:dyDescent="0.25">
      <c r="A124" s="12"/>
      <c r="B124" s="12"/>
      <c r="C124" s="12"/>
      <c r="D124" s="12"/>
      <c r="E124" s="12"/>
      <c r="F124" s="12"/>
    </row>
    <row r="125" spans="1:6" x14ac:dyDescent="0.25">
      <c r="A125" s="12"/>
      <c r="B125" s="12"/>
      <c r="C125" s="12"/>
      <c r="D125" s="12"/>
      <c r="E125" s="12"/>
      <c r="F125" s="12"/>
    </row>
    <row r="126" spans="1:6" x14ac:dyDescent="0.25">
      <c r="A126" s="12"/>
      <c r="B126" s="12"/>
      <c r="C126" s="12"/>
      <c r="D126" s="12"/>
      <c r="E126" s="12"/>
      <c r="F126" s="12"/>
    </row>
    <row r="127" spans="1:6" x14ac:dyDescent="0.25">
      <c r="A127" s="12"/>
      <c r="B127" s="12"/>
      <c r="C127" s="12"/>
      <c r="D127" s="12"/>
      <c r="E127" s="12"/>
      <c r="F127" s="12"/>
    </row>
    <row r="128" spans="1:6" x14ac:dyDescent="0.25">
      <c r="A128" s="12"/>
      <c r="B128" s="12"/>
      <c r="C128" s="12"/>
      <c r="D128" s="12"/>
      <c r="E128" s="12"/>
      <c r="F128" s="12"/>
    </row>
    <row r="129" spans="1:6" x14ac:dyDescent="0.25">
      <c r="A129" s="12"/>
      <c r="B129" s="12"/>
      <c r="C129" s="12"/>
      <c r="D129" s="12"/>
      <c r="E129" s="12"/>
      <c r="F129" s="12"/>
    </row>
    <row r="130" spans="1:6" x14ac:dyDescent="0.25">
      <c r="A130" s="12"/>
      <c r="B130" s="12"/>
      <c r="C130" s="12"/>
      <c r="D130" s="12"/>
      <c r="E130" s="12"/>
      <c r="F130" s="12"/>
    </row>
    <row r="131" spans="1:6" x14ac:dyDescent="0.25">
      <c r="A131" s="12"/>
      <c r="B131" s="12"/>
      <c r="C131" s="12"/>
      <c r="D131" s="12"/>
      <c r="E131" s="12"/>
      <c r="F131" s="12"/>
    </row>
    <row r="132" spans="1:6" x14ac:dyDescent="0.25">
      <c r="A132" s="12"/>
      <c r="B132" s="12"/>
      <c r="C132" s="12"/>
      <c r="D132" s="12"/>
      <c r="E132" s="12"/>
      <c r="F132" s="12"/>
    </row>
    <row r="133" spans="1:6" x14ac:dyDescent="0.25">
      <c r="A133" s="12"/>
      <c r="B133" s="12"/>
      <c r="C133" s="12"/>
      <c r="D133" s="12"/>
      <c r="E133" s="12"/>
      <c r="F133" s="12"/>
    </row>
    <row r="134" spans="1:6" x14ac:dyDescent="0.25">
      <c r="A134" s="12"/>
      <c r="B134" s="12"/>
      <c r="C134" s="12"/>
      <c r="D134" s="12"/>
      <c r="E134" s="12"/>
      <c r="F134" s="12"/>
    </row>
    <row r="135" spans="1:6" x14ac:dyDescent="0.25">
      <c r="A135" s="12"/>
      <c r="B135" s="12"/>
      <c r="C135" s="12"/>
      <c r="D135" s="12"/>
      <c r="E135" s="12"/>
      <c r="F135" s="12"/>
    </row>
    <row r="136" spans="1:6" x14ac:dyDescent="0.25">
      <c r="A136" s="12"/>
      <c r="B136" s="12"/>
      <c r="C136" s="12"/>
      <c r="D136" s="12"/>
      <c r="E136" s="12"/>
      <c r="F136" s="12"/>
    </row>
    <row r="137" spans="1:6" x14ac:dyDescent="0.25">
      <c r="A137" s="12"/>
      <c r="B137" s="12"/>
      <c r="C137" s="12"/>
      <c r="D137" s="12"/>
      <c r="E137" s="12"/>
      <c r="F137" s="12"/>
    </row>
    <row r="138" spans="1:6" x14ac:dyDescent="0.25">
      <c r="A138" s="12"/>
      <c r="B138" s="12"/>
      <c r="C138" s="12"/>
      <c r="D138" s="12"/>
      <c r="E138" s="12"/>
      <c r="F138" s="12"/>
    </row>
    <row r="139" spans="1:6" x14ac:dyDescent="0.25">
      <c r="A139" s="12"/>
      <c r="B139" s="12"/>
      <c r="C139" s="12"/>
      <c r="D139" s="12"/>
      <c r="E139" s="12"/>
      <c r="F139" s="12"/>
    </row>
    <row r="140" spans="1:6" x14ac:dyDescent="0.25">
      <c r="A140" s="12"/>
      <c r="B140" s="12"/>
      <c r="C140" s="12"/>
      <c r="D140" s="12"/>
      <c r="E140" s="12"/>
      <c r="F140" s="12"/>
    </row>
    <row r="141" spans="1:6" x14ac:dyDescent="0.25">
      <c r="A141" s="12"/>
      <c r="B141" s="12"/>
      <c r="C141" s="12"/>
      <c r="D141" s="12"/>
      <c r="E141" s="12"/>
      <c r="F141" s="12"/>
    </row>
    <row r="142" spans="1:6" x14ac:dyDescent="0.25">
      <c r="A142" s="12"/>
      <c r="B142" s="12"/>
      <c r="C142" s="12"/>
      <c r="D142" s="12"/>
      <c r="E142" s="12"/>
      <c r="F142" s="12"/>
    </row>
    <row r="143" spans="1:6" x14ac:dyDescent="0.25">
      <c r="A143" s="12"/>
      <c r="B143" s="12"/>
      <c r="C143" s="12"/>
      <c r="D143" s="12"/>
      <c r="E143" s="12"/>
      <c r="F143" s="12"/>
    </row>
    <row r="144" spans="1:6" x14ac:dyDescent="0.25">
      <c r="A144" s="12"/>
      <c r="B144" s="12"/>
      <c r="C144" s="12"/>
      <c r="D144" s="12"/>
      <c r="E144" s="12"/>
      <c r="F144" s="12"/>
    </row>
    <row r="145" spans="1:6" x14ac:dyDescent="0.25">
      <c r="A145" s="12"/>
      <c r="B145" s="12"/>
      <c r="C145" s="12"/>
      <c r="D145" s="12"/>
      <c r="E145" s="12"/>
      <c r="F145" s="12"/>
    </row>
    <row r="146" spans="1:6" x14ac:dyDescent="0.25">
      <c r="A146" s="12"/>
      <c r="B146" s="12"/>
      <c r="C146" s="12"/>
      <c r="D146" s="12"/>
      <c r="E146" s="12"/>
      <c r="F146" s="12"/>
    </row>
    <row r="147" spans="1:6" x14ac:dyDescent="0.25">
      <c r="A147" s="12"/>
      <c r="B147" s="12"/>
      <c r="C147" s="12"/>
      <c r="D147" s="12"/>
      <c r="E147" s="12"/>
      <c r="F147" s="12"/>
    </row>
    <row r="148" spans="1:6" x14ac:dyDescent="0.25">
      <c r="A148" s="12"/>
      <c r="B148" s="12"/>
      <c r="C148" s="12"/>
      <c r="D148" s="12"/>
      <c r="E148" s="12"/>
      <c r="F148" s="12"/>
    </row>
    <row r="149" spans="1:6" x14ac:dyDescent="0.25">
      <c r="A149" s="12"/>
      <c r="B149" s="12"/>
      <c r="C149" s="12"/>
      <c r="D149" s="12"/>
      <c r="E149" s="12"/>
      <c r="F149" s="12"/>
    </row>
    <row r="150" spans="1:6" x14ac:dyDescent="0.25">
      <c r="A150" s="12"/>
      <c r="B150" s="12"/>
      <c r="C150" s="12"/>
      <c r="D150" s="12"/>
      <c r="E150" s="12"/>
      <c r="F150" s="12"/>
    </row>
    <row r="151" spans="1:6" x14ac:dyDescent="0.25">
      <c r="A151" s="12"/>
      <c r="B151" s="12"/>
      <c r="C151" s="12"/>
      <c r="D151" s="12"/>
      <c r="E151" s="12"/>
      <c r="F151" s="12"/>
    </row>
    <row r="152" spans="1:6" x14ac:dyDescent="0.25">
      <c r="A152" s="12"/>
      <c r="B152" s="12"/>
      <c r="C152" s="12"/>
      <c r="D152" s="12"/>
      <c r="E152" s="12"/>
      <c r="F152" s="12"/>
    </row>
    <row r="153" spans="1:6" x14ac:dyDescent="0.25">
      <c r="A153" s="12"/>
      <c r="B153" s="12"/>
      <c r="C153" s="12"/>
      <c r="D153" s="12"/>
      <c r="E153" s="12"/>
      <c r="F153" s="12"/>
    </row>
    <row r="154" spans="1:6" x14ac:dyDescent="0.25">
      <c r="A154" s="12"/>
      <c r="B154" s="12"/>
      <c r="C154" s="12"/>
      <c r="D154" s="12"/>
      <c r="E154" s="12"/>
      <c r="F154" s="12"/>
    </row>
    <row r="155" spans="1:6" x14ac:dyDescent="0.25">
      <c r="A155" s="12"/>
      <c r="B155" s="12"/>
      <c r="C155" s="12"/>
      <c r="D155" s="12"/>
      <c r="E155" s="12"/>
      <c r="F155" s="12"/>
    </row>
    <row r="156" spans="1:6" x14ac:dyDescent="0.25">
      <c r="A156" s="12"/>
      <c r="B156" s="12"/>
      <c r="C156" s="12"/>
      <c r="D156" s="12"/>
      <c r="E156" s="12"/>
      <c r="F156" s="12"/>
    </row>
    <row r="157" spans="1:6" x14ac:dyDescent="0.25">
      <c r="A157" s="12"/>
      <c r="B157" s="12"/>
      <c r="C157" s="12"/>
      <c r="D157" s="12"/>
      <c r="E157" s="12"/>
      <c r="F157" s="12"/>
    </row>
    <row r="158" spans="1:6" x14ac:dyDescent="0.25">
      <c r="A158" s="12"/>
      <c r="B158" s="12"/>
      <c r="C158" s="12"/>
      <c r="D158" s="12"/>
      <c r="E158" s="12"/>
      <c r="F158" s="12"/>
    </row>
    <row r="159" spans="1:6" x14ac:dyDescent="0.25">
      <c r="A159" s="12"/>
      <c r="B159" s="12"/>
      <c r="C159" s="12"/>
      <c r="D159" s="12"/>
      <c r="E159" s="12"/>
      <c r="F159" s="12"/>
    </row>
    <row r="160" spans="1:6" x14ac:dyDescent="0.25">
      <c r="A160" s="12"/>
      <c r="B160" s="12"/>
      <c r="C160" s="12"/>
      <c r="D160" s="12"/>
      <c r="E160" s="12"/>
      <c r="F160" s="12"/>
    </row>
    <row r="161" spans="1:6" x14ac:dyDescent="0.25">
      <c r="A161" s="12"/>
      <c r="B161" s="12"/>
      <c r="C161" s="12"/>
      <c r="D161" s="12"/>
      <c r="E161" s="12"/>
      <c r="F161" s="12"/>
    </row>
    <row r="162" spans="1:6" x14ac:dyDescent="0.25">
      <c r="A162" s="12"/>
      <c r="B162" s="12"/>
      <c r="C162" s="12"/>
      <c r="D162" s="12"/>
      <c r="E162" s="12"/>
      <c r="F162" s="12"/>
    </row>
    <row r="163" spans="1:6" x14ac:dyDescent="0.25">
      <c r="A163" s="12"/>
      <c r="B163" s="12"/>
      <c r="C163" s="12"/>
      <c r="D163" s="12"/>
      <c r="E163" s="12"/>
      <c r="F163" s="12"/>
    </row>
    <row r="164" spans="1:6" x14ac:dyDescent="0.25">
      <c r="A164" s="12"/>
      <c r="B164" s="12"/>
      <c r="C164" s="12"/>
      <c r="D164" s="12"/>
      <c r="E164" s="12"/>
      <c r="F164" s="12"/>
    </row>
    <row r="165" spans="1:6" x14ac:dyDescent="0.25">
      <c r="A165" s="12"/>
      <c r="B165" s="12"/>
      <c r="C165" s="12"/>
      <c r="D165" s="12"/>
      <c r="E165" s="12"/>
      <c r="F165" s="12"/>
    </row>
    <row r="166" spans="1:6" x14ac:dyDescent="0.25">
      <c r="A166" s="12"/>
      <c r="B166" s="12"/>
      <c r="C166" s="12"/>
      <c r="D166" s="12"/>
      <c r="E166" s="12"/>
      <c r="F166" s="12"/>
    </row>
    <row r="167" spans="1:6" x14ac:dyDescent="0.25">
      <c r="A167" s="12"/>
      <c r="B167" s="12"/>
      <c r="C167" s="12"/>
      <c r="D167" s="12"/>
      <c r="E167" s="12"/>
      <c r="F167" s="12"/>
    </row>
    <row r="168" spans="1:6" x14ac:dyDescent="0.25">
      <c r="A168" s="12"/>
      <c r="B168" s="12"/>
      <c r="C168" s="12"/>
      <c r="D168" s="12"/>
      <c r="E168" s="12"/>
      <c r="F168" s="12"/>
    </row>
    <row r="169" spans="1:6" x14ac:dyDescent="0.25">
      <c r="A169" s="12"/>
      <c r="B169" s="12"/>
      <c r="C169" s="12"/>
      <c r="D169" s="12"/>
      <c r="E169" s="12"/>
      <c r="F169" s="12"/>
    </row>
    <row r="170" spans="1:6" x14ac:dyDescent="0.25">
      <c r="A170" s="12"/>
      <c r="B170" s="12"/>
      <c r="C170" s="12"/>
      <c r="D170" s="12"/>
      <c r="E170" s="12"/>
      <c r="F170" s="12"/>
    </row>
    <row r="171" spans="1:6" x14ac:dyDescent="0.25">
      <c r="A171" s="12"/>
      <c r="B171" s="12"/>
      <c r="C171" s="12"/>
      <c r="D171" s="12"/>
      <c r="E171" s="12"/>
      <c r="F171" s="12"/>
    </row>
    <row r="172" spans="1:6" x14ac:dyDescent="0.25">
      <c r="A172" s="12"/>
      <c r="B172" s="12"/>
      <c r="C172" s="12"/>
      <c r="D172" s="12"/>
      <c r="E172" s="12"/>
      <c r="F172" s="12"/>
    </row>
    <row r="173" spans="1:6" x14ac:dyDescent="0.25">
      <c r="A173" s="12"/>
      <c r="B173" s="12"/>
      <c r="C173" s="12"/>
      <c r="D173" s="12"/>
      <c r="E173" s="12"/>
      <c r="F173" s="12"/>
    </row>
    <row r="174" spans="1:6" x14ac:dyDescent="0.25">
      <c r="A174" s="12"/>
      <c r="B174" s="12"/>
      <c r="C174" s="12"/>
      <c r="D174" s="12"/>
      <c r="E174" s="12"/>
      <c r="F174" s="12"/>
    </row>
    <row r="175" spans="1:6" x14ac:dyDescent="0.25">
      <c r="A175" s="12"/>
      <c r="B175" s="12"/>
      <c r="C175" s="12"/>
      <c r="D175" s="12"/>
      <c r="E175" s="12"/>
      <c r="F175" s="12"/>
    </row>
    <row r="176" spans="1:6" x14ac:dyDescent="0.25">
      <c r="A176" s="12"/>
      <c r="B176" s="12"/>
      <c r="C176" s="12"/>
      <c r="D176" s="12"/>
      <c r="E176" s="12"/>
      <c r="F176" s="12"/>
    </row>
    <row r="177" spans="1:6" x14ac:dyDescent="0.25">
      <c r="A177" s="12"/>
      <c r="B177" s="12"/>
      <c r="C177" s="12"/>
      <c r="D177" s="12"/>
      <c r="E177" s="12"/>
      <c r="F177" s="12"/>
    </row>
    <row r="178" spans="1:6" x14ac:dyDescent="0.25">
      <c r="A178" s="12"/>
      <c r="B178" s="12"/>
      <c r="C178" s="12"/>
      <c r="D178" s="12"/>
      <c r="E178" s="12"/>
      <c r="F178" s="12"/>
    </row>
    <row r="179" spans="1:6" x14ac:dyDescent="0.25">
      <c r="A179" s="12"/>
      <c r="B179" s="12"/>
      <c r="C179" s="12"/>
      <c r="D179" s="12"/>
      <c r="E179" s="12"/>
      <c r="F179" s="12"/>
    </row>
    <row r="180" spans="1:6" x14ac:dyDescent="0.25">
      <c r="A180" s="12"/>
      <c r="B180" s="12"/>
      <c r="C180" s="12"/>
      <c r="D180" s="12"/>
      <c r="E180" s="12"/>
      <c r="F180" s="12"/>
    </row>
    <row r="181" spans="1:6" x14ac:dyDescent="0.25">
      <c r="A181" s="12"/>
      <c r="B181" s="12"/>
      <c r="C181" s="12"/>
      <c r="D181" s="12"/>
      <c r="E181" s="12"/>
      <c r="F181" s="12"/>
    </row>
    <row r="182" spans="1:6" x14ac:dyDescent="0.25">
      <c r="A182" s="12"/>
      <c r="B182" s="12"/>
      <c r="C182" s="12"/>
      <c r="D182" s="12"/>
      <c r="E182" s="12"/>
      <c r="F182" s="12"/>
    </row>
    <row r="183" spans="1:6" x14ac:dyDescent="0.25">
      <c r="A183" s="12"/>
      <c r="B183" s="12"/>
      <c r="C183" s="12"/>
      <c r="D183" s="12"/>
      <c r="E183" s="12"/>
      <c r="F183" s="12"/>
    </row>
    <row r="184" spans="1:6" x14ac:dyDescent="0.25">
      <c r="A184" s="12"/>
      <c r="B184" s="12"/>
      <c r="C184" s="12"/>
      <c r="D184" s="12"/>
      <c r="E184" s="12"/>
      <c r="F184" s="12"/>
    </row>
    <row r="185" spans="1:6" x14ac:dyDescent="0.25">
      <c r="A185" s="12"/>
      <c r="B185" s="12"/>
      <c r="C185" s="12"/>
      <c r="D185" s="12"/>
      <c r="E185" s="12"/>
      <c r="F185" s="12"/>
    </row>
    <row r="186" spans="1:6" x14ac:dyDescent="0.25">
      <c r="A186" s="12"/>
      <c r="B186" s="12"/>
      <c r="C186" s="12"/>
      <c r="D186" s="12"/>
      <c r="E186" s="12"/>
      <c r="F186" s="12"/>
    </row>
    <row r="187" spans="1:6" x14ac:dyDescent="0.25">
      <c r="A187" s="12"/>
      <c r="B187" s="12"/>
      <c r="C187" s="12"/>
      <c r="D187" s="12"/>
      <c r="E187" s="12"/>
      <c r="F187" s="12"/>
    </row>
    <row r="188" spans="1:6" x14ac:dyDescent="0.25">
      <c r="A188" s="12"/>
      <c r="B188" s="12"/>
      <c r="C188" s="12"/>
      <c r="D188" s="12"/>
      <c r="E188" s="12"/>
      <c r="F188" s="12"/>
    </row>
    <row r="189" spans="1:6" x14ac:dyDescent="0.25">
      <c r="A189" s="12"/>
      <c r="B189" s="12"/>
      <c r="C189" s="12"/>
      <c r="D189" s="12"/>
      <c r="E189" s="12"/>
      <c r="F189" s="12"/>
    </row>
    <row r="190" spans="1:6" x14ac:dyDescent="0.25">
      <c r="A190" s="12"/>
      <c r="B190" s="12"/>
      <c r="C190" s="12"/>
      <c r="D190" s="12"/>
      <c r="E190" s="12"/>
      <c r="F190" s="12"/>
    </row>
    <row r="191" spans="1:6" x14ac:dyDescent="0.25">
      <c r="A191" s="12"/>
      <c r="B191" s="12"/>
      <c r="C191" s="12"/>
      <c r="D191" s="12"/>
      <c r="E191" s="12"/>
      <c r="F191" s="12"/>
    </row>
    <row r="192" spans="1:6" x14ac:dyDescent="0.25">
      <c r="A192" s="12"/>
      <c r="B192" s="12"/>
      <c r="C192" s="12"/>
      <c r="D192" s="12"/>
      <c r="E192" s="12"/>
      <c r="F192" s="12"/>
    </row>
    <row r="193" spans="1:6" x14ac:dyDescent="0.25">
      <c r="A193" s="12"/>
      <c r="B193" s="12"/>
      <c r="C193" s="12"/>
      <c r="D193" s="12"/>
      <c r="E193" s="12"/>
      <c r="F193" s="12"/>
    </row>
    <row r="194" spans="1:6" x14ac:dyDescent="0.25">
      <c r="A194" s="12"/>
      <c r="B194" s="12"/>
      <c r="C194" s="12"/>
      <c r="D194" s="12"/>
      <c r="E194" s="12"/>
      <c r="F194" s="12"/>
    </row>
    <row r="195" spans="1:6" x14ac:dyDescent="0.25">
      <c r="A195" s="12"/>
      <c r="B195" s="12"/>
      <c r="C195" s="12"/>
      <c r="D195" s="12"/>
      <c r="E195" s="12"/>
      <c r="F195" s="12"/>
    </row>
    <row r="196" spans="1:6" x14ac:dyDescent="0.25">
      <c r="A196" s="12"/>
      <c r="B196" s="12"/>
      <c r="C196" s="12"/>
      <c r="D196" s="12"/>
      <c r="E196" s="12"/>
      <c r="F196" s="12"/>
    </row>
    <row r="197" spans="1:6" x14ac:dyDescent="0.25">
      <c r="A197" s="12"/>
      <c r="B197" s="12"/>
      <c r="C197" s="12"/>
      <c r="D197" s="12"/>
      <c r="E197" s="12"/>
      <c r="F197" s="12"/>
    </row>
    <row r="198" spans="1:6" x14ac:dyDescent="0.25">
      <c r="A198" s="12"/>
      <c r="B198" s="12"/>
      <c r="C198" s="12"/>
      <c r="D198" s="12"/>
      <c r="E198" s="12"/>
      <c r="F198" s="12"/>
    </row>
    <row r="199" spans="1:6" x14ac:dyDescent="0.25">
      <c r="A199" s="12"/>
      <c r="B199" s="12"/>
      <c r="C199" s="12"/>
      <c r="D199" s="12"/>
      <c r="E199" s="12"/>
      <c r="F199" s="12"/>
    </row>
    <row r="200" spans="1:6" x14ac:dyDescent="0.25">
      <c r="A200" s="12"/>
      <c r="B200" s="12"/>
      <c r="C200" s="12"/>
      <c r="D200" s="12"/>
      <c r="E200" s="12"/>
      <c r="F200" s="12"/>
    </row>
    <row r="201" spans="1:6" x14ac:dyDescent="0.25">
      <c r="A201" s="12"/>
      <c r="B201" s="12"/>
      <c r="C201" s="12"/>
      <c r="D201" s="12"/>
      <c r="E201" s="12"/>
      <c r="F201" s="12"/>
    </row>
    <row r="202" spans="1:6" x14ac:dyDescent="0.25">
      <c r="A202" s="12"/>
      <c r="B202" s="12"/>
      <c r="C202" s="12"/>
      <c r="D202" s="12"/>
      <c r="E202" s="12"/>
      <c r="F202" s="12"/>
    </row>
    <row r="203" spans="1:6" x14ac:dyDescent="0.25">
      <c r="A203" s="12"/>
      <c r="B203" s="12"/>
      <c r="C203" s="12"/>
      <c r="D203" s="12"/>
      <c r="E203" s="12"/>
      <c r="F203" s="12"/>
    </row>
    <row r="204" spans="1:6" x14ac:dyDescent="0.25">
      <c r="A204" s="12"/>
      <c r="B204" s="12"/>
      <c r="C204" s="12"/>
      <c r="D204" s="12"/>
      <c r="E204" s="12"/>
      <c r="F204" s="12"/>
    </row>
    <row r="205" spans="1:6" x14ac:dyDescent="0.25">
      <c r="A205" s="12"/>
      <c r="B205" s="12"/>
      <c r="C205" s="12"/>
      <c r="D205" s="12"/>
      <c r="E205" s="12"/>
      <c r="F205" s="12"/>
    </row>
    <row r="206" spans="1:6" x14ac:dyDescent="0.25">
      <c r="A206" s="12"/>
      <c r="B206" s="12"/>
      <c r="C206" s="12"/>
      <c r="D206" s="12"/>
      <c r="E206" s="12"/>
      <c r="F206" s="12"/>
    </row>
    <row r="207" spans="1:6" x14ac:dyDescent="0.25">
      <c r="A207" s="12"/>
      <c r="B207" s="12"/>
      <c r="C207" s="12"/>
      <c r="D207" s="12"/>
      <c r="E207" s="12"/>
      <c r="F207" s="12"/>
    </row>
    <row r="208" spans="1:6" x14ac:dyDescent="0.25">
      <c r="A208" s="12"/>
      <c r="B208" s="12"/>
      <c r="C208" s="12"/>
      <c r="D208" s="12"/>
      <c r="E208" s="12"/>
      <c r="F208" s="12"/>
    </row>
  </sheetData>
  <mergeCells count="3">
    <mergeCell ref="B1:F1"/>
    <mergeCell ref="A2:A5"/>
    <mergeCell ref="A63:F6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workbookViewId="0">
      <selection activeCell="U10" sqref="U10"/>
    </sheetView>
  </sheetViews>
  <sheetFormatPr defaultRowHeight="15" x14ac:dyDescent="0.25"/>
  <cols>
    <col min="1" max="1" width="9" style="1"/>
    <col min="2" max="11" width="10.140625" style="1" bestFit="1" customWidth="1"/>
    <col min="12" max="12" width="10.42578125" style="1" bestFit="1" customWidth="1"/>
    <col min="13" max="14" width="10.140625" style="1" bestFit="1" customWidth="1"/>
    <col min="15" max="15" width="10.28515625" style="1" bestFit="1" customWidth="1"/>
    <col min="16" max="19" width="10.140625" style="1" bestFit="1" customWidth="1"/>
    <col min="20" max="20" width="21.28515625" style="1" bestFit="1" customWidth="1"/>
    <col min="21" max="21" width="40" style="1" bestFit="1" customWidth="1"/>
  </cols>
  <sheetData>
    <row r="1" spans="1:21" ht="15.75" x14ac:dyDescent="0.25">
      <c r="A1" s="3"/>
      <c r="B1" s="20" t="s">
        <v>19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x14ac:dyDescent="0.25">
      <c r="A2" s="19" t="s">
        <v>18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38</v>
      </c>
      <c r="U2" s="7" t="s">
        <v>41</v>
      </c>
    </row>
    <row r="3" spans="1:21" x14ac:dyDescent="0.25">
      <c r="A3" s="19"/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 t="s">
        <v>25</v>
      </c>
      <c r="H3" s="7" t="s">
        <v>26</v>
      </c>
      <c r="I3" s="7" t="s">
        <v>27</v>
      </c>
      <c r="J3" s="7" t="s">
        <v>28</v>
      </c>
      <c r="K3" s="7" t="s">
        <v>29</v>
      </c>
      <c r="L3" s="7" t="s">
        <v>30</v>
      </c>
      <c r="M3" s="7" t="s">
        <v>31</v>
      </c>
      <c r="N3" s="7" t="s">
        <v>32</v>
      </c>
      <c r="O3" s="7" t="s">
        <v>33</v>
      </c>
      <c r="P3" s="7" t="s">
        <v>34</v>
      </c>
      <c r="Q3" s="7" t="s">
        <v>35</v>
      </c>
      <c r="R3" s="7" t="s">
        <v>36</v>
      </c>
      <c r="S3" s="7" t="s">
        <v>37</v>
      </c>
      <c r="T3" s="7" t="s">
        <v>39</v>
      </c>
      <c r="U3" s="7" t="s">
        <v>40</v>
      </c>
    </row>
    <row r="4" spans="1:21" x14ac:dyDescent="0.25">
      <c r="A4" s="19"/>
      <c r="B4" s="2" t="s">
        <v>43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2" t="s">
        <v>43</v>
      </c>
      <c r="K4" s="2" t="s">
        <v>43</v>
      </c>
      <c r="L4" s="2" t="s">
        <v>43</v>
      </c>
      <c r="M4" s="2" t="s">
        <v>43</v>
      </c>
      <c r="N4" s="2" t="s">
        <v>43</v>
      </c>
      <c r="O4" s="2" t="s">
        <v>43</v>
      </c>
      <c r="P4" s="2" t="s">
        <v>43</v>
      </c>
      <c r="Q4" s="2" t="s">
        <v>43</v>
      </c>
      <c r="R4" s="2" t="s">
        <v>43</v>
      </c>
      <c r="S4" s="2" t="s">
        <v>43</v>
      </c>
      <c r="T4" s="2" t="s">
        <v>43</v>
      </c>
      <c r="U4" s="2" t="s">
        <v>43</v>
      </c>
    </row>
    <row r="5" spans="1:21" x14ac:dyDescent="0.25">
      <c r="A5" s="19"/>
      <c r="B5" s="2" t="s">
        <v>42</v>
      </c>
      <c r="C5" s="2" t="s">
        <v>42</v>
      </c>
      <c r="D5" s="2" t="s">
        <v>42</v>
      </c>
      <c r="E5" s="2" t="s">
        <v>42</v>
      </c>
      <c r="F5" s="2" t="s">
        <v>42</v>
      </c>
      <c r="G5" s="2" t="s">
        <v>42</v>
      </c>
      <c r="H5" s="2" t="s">
        <v>42</v>
      </c>
      <c r="I5" s="2" t="s">
        <v>42</v>
      </c>
      <c r="J5" s="2" t="s">
        <v>42</v>
      </c>
      <c r="K5" s="2" t="s">
        <v>42</v>
      </c>
      <c r="L5" s="2" t="s">
        <v>42</v>
      </c>
      <c r="M5" s="2" t="s">
        <v>42</v>
      </c>
      <c r="N5" s="2" t="s">
        <v>42</v>
      </c>
      <c r="O5" s="2" t="s">
        <v>42</v>
      </c>
      <c r="P5" s="2" t="s">
        <v>42</v>
      </c>
      <c r="Q5" s="2" t="s">
        <v>42</v>
      </c>
      <c r="R5" s="2" t="s">
        <v>42</v>
      </c>
      <c r="S5" s="2" t="s">
        <v>42</v>
      </c>
      <c r="T5" s="2" t="s">
        <v>42</v>
      </c>
      <c r="U5" s="2" t="s">
        <v>42</v>
      </c>
    </row>
    <row r="6" spans="1:21" x14ac:dyDescent="0.25">
      <c r="A6" s="6">
        <v>1950</v>
      </c>
      <c r="B6" s="4"/>
      <c r="C6" s="4"/>
      <c r="D6" s="4"/>
      <c r="E6" s="4"/>
      <c r="F6" s="4"/>
      <c r="G6" s="4">
        <v>5.8289547629249497E-3</v>
      </c>
      <c r="H6" s="4"/>
      <c r="I6" s="4"/>
      <c r="J6" s="4"/>
      <c r="K6" s="4">
        <v>6.6963635033374602E-2</v>
      </c>
      <c r="L6" s="4"/>
      <c r="M6" s="4"/>
      <c r="N6" s="4"/>
      <c r="O6" s="4"/>
      <c r="P6" s="4"/>
      <c r="Q6" s="4"/>
      <c r="R6" s="4"/>
      <c r="S6" s="4"/>
      <c r="T6" s="4"/>
      <c r="U6" s="4">
        <v>4.3123920205874397E-2</v>
      </c>
    </row>
    <row r="7" spans="1:21" x14ac:dyDescent="0.25">
      <c r="A7" s="6">
        <v>1951</v>
      </c>
      <c r="B7" s="4"/>
      <c r="C7" s="4"/>
      <c r="D7" s="4"/>
      <c r="E7" s="4"/>
      <c r="F7" s="4"/>
      <c r="G7" s="4">
        <v>4.1067989323932304E-3</v>
      </c>
      <c r="H7" s="4"/>
      <c r="I7" s="4"/>
      <c r="J7" s="4"/>
      <c r="K7" s="4">
        <v>1.3134498965439599E-3</v>
      </c>
      <c r="L7" s="4"/>
      <c r="M7" s="4"/>
      <c r="N7" s="4"/>
      <c r="O7" s="4"/>
      <c r="P7" s="4"/>
      <c r="Q7" s="4"/>
      <c r="R7" s="4"/>
      <c r="S7" s="4"/>
      <c r="T7" s="4"/>
      <c r="U7" s="4">
        <v>2.40272760493672E-3</v>
      </c>
    </row>
    <row r="8" spans="1:21" x14ac:dyDescent="0.25">
      <c r="A8" s="6">
        <v>1952</v>
      </c>
      <c r="B8" s="4"/>
      <c r="C8" s="4"/>
      <c r="D8" s="4"/>
      <c r="E8" s="4"/>
      <c r="F8" s="4"/>
      <c r="G8" s="4">
        <v>7.9560787568015903E-3</v>
      </c>
      <c r="H8" s="4"/>
      <c r="I8" s="4"/>
      <c r="J8" s="4"/>
      <c r="K8" s="4">
        <v>1.20777988799349E-2</v>
      </c>
      <c r="L8" s="4"/>
      <c r="M8" s="4"/>
      <c r="N8" s="4"/>
      <c r="O8" s="4"/>
      <c r="P8" s="4"/>
      <c r="Q8" s="4"/>
      <c r="R8" s="4"/>
      <c r="S8" s="4"/>
      <c r="T8" s="4"/>
      <c r="U8" s="4">
        <v>1.0470517515256499E-2</v>
      </c>
    </row>
    <row r="9" spans="1:21" x14ac:dyDescent="0.25">
      <c r="A9" s="6">
        <v>1953</v>
      </c>
      <c r="B9" s="4"/>
      <c r="C9" s="4"/>
      <c r="D9" s="4"/>
      <c r="E9" s="4"/>
      <c r="F9" s="4"/>
      <c r="G9" s="4">
        <v>1.8663371246726901E-2</v>
      </c>
      <c r="H9" s="4"/>
      <c r="I9" s="4"/>
      <c r="J9" s="4"/>
      <c r="K9" s="4">
        <v>7.5690684438064698E-3</v>
      </c>
      <c r="L9" s="4"/>
      <c r="M9" s="4"/>
      <c r="N9" s="4"/>
      <c r="O9" s="4"/>
      <c r="P9" s="4"/>
      <c r="Q9" s="4"/>
      <c r="R9" s="4"/>
      <c r="S9" s="4"/>
      <c r="T9" s="4"/>
      <c r="U9" s="4">
        <v>1.18953365106635E-2</v>
      </c>
    </row>
    <row r="10" spans="1:21" x14ac:dyDescent="0.25">
      <c r="A10" s="6">
        <v>1954</v>
      </c>
      <c r="B10" s="4"/>
      <c r="C10" s="4"/>
      <c r="D10" s="4"/>
      <c r="E10" s="4"/>
      <c r="F10" s="4"/>
      <c r="G10" s="4">
        <v>9.7513030975080201E-3</v>
      </c>
      <c r="H10" s="4"/>
      <c r="I10" s="4"/>
      <c r="J10" s="4"/>
      <c r="K10" s="4">
        <v>6.1966732879546002E-2</v>
      </c>
      <c r="L10" s="4"/>
      <c r="M10" s="4"/>
      <c r="N10" s="4"/>
      <c r="O10" s="4"/>
      <c r="P10" s="4"/>
      <c r="Q10" s="4"/>
      <c r="R10" s="4"/>
      <c r="S10" s="4"/>
      <c r="T10" s="4"/>
      <c r="U10" s="4">
        <v>4.1605115707552098E-2</v>
      </c>
    </row>
    <row r="11" spans="1:21" x14ac:dyDescent="0.25">
      <c r="A11" s="6">
        <v>1955</v>
      </c>
      <c r="B11" s="4"/>
      <c r="C11" s="4"/>
      <c r="D11" s="4"/>
      <c r="E11" s="4"/>
      <c r="F11" s="4"/>
      <c r="G11" s="4">
        <v>9.5568613789465007E-3</v>
      </c>
      <c r="H11" s="4"/>
      <c r="I11" s="4"/>
      <c r="J11" s="4"/>
      <c r="K11" s="4">
        <v>5.4280858412276901E-2</v>
      </c>
      <c r="L11" s="4"/>
      <c r="M11" s="4"/>
      <c r="N11" s="4"/>
      <c r="O11" s="4"/>
      <c r="P11" s="4"/>
      <c r="Q11" s="4"/>
      <c r="R11" s="4"/>
      <c r="S11" s="4"/>
      <c r="T11" s="4"/>
      <c r="U11" s="4">
        <v>3.6840555616812203E-2</v>
      </c>
    </row>
    <row r="12" spans="1:21" x14ac:dyDescent="0.25">
      <c r="A12" s="6">
        <v>1956</v>
      </c>
      <c r="B12" s="4"/>
      <c r="C12" s="4"/>
      <c r="D12" s="4"/>
      <c r="E12" s="4"/>
      <c r="F12" s="4"/>
      <c r="G12" s="4">
        <v>1.2617061353877201E-2</v>
      </c>
      <c r="H12" s="4"/>
      <c r="I12" s="4"/>
      <c r="J12" s="4"/>
      <c r="K12" s="4">
        <v>4.5076260086720298E-2</v>
      </c>
      <c r="L12" s="4"/>
      <c r="M12" s="4"/>
      <c r="N12" s="4"/>
      <c r="O12" s="4"/>
      <c r="P12" s="4"/>
      <c r="Q12" s="4"/>
      <c r="R12" s="4"/>
      <c r="S12" s="4"/>
      <c r="T12" s="4"/>
      <c r="U12" s="4">
        <v>3.2418664792250897E-2</v>
      </c>
    </row>
    <row r="13" spans="1:21" x14ac:dyDescent="0.25">
      <c r="A13" s="6">
        <v>1957</v>
      </c>
      <c r="B13" s="4"/>
      <c r="C13" s="4"/>
      <c r="D13" s="4"/>
      <c r="E13" s="4"/>
      <c r="F13" s="4"/>
      <c r="G13" s="4">
        <v>5.9139541716281899E-3</v>
      </c>
      <c r="H13" s="4"/>
      <c r="I13" s="4"/>
      <c r="J13" s="4"/>
      <c r="K13" s="4">
        <v>5.5186255435120402E-2</v>
      </c>
      <c r="L13" s="4"/>
      <c r="M13" s="4"/>
      <c r="N13" s="4"/>
      <c r="O13" s="4"/>
      <c r="P13" s="4"/>
      <c r="Q13" s="4"/>
      <c r="R13" s="4"/>
      <c r="S13" s="4"/>
      <c r="T13" s="4"/>
      <c r="U13" s="4">
        <v>3.5972323084122002E-2</v>
      </c>
    </row>
    <row r="14" spans="1:21" x14ac:dyDescent="0.25">
      <c r="A14" s="6">
        <v>1958</v>
      </c>
      <c r="B14" s="4"/>
      <c r="C14" s="4"/>
      <c r="D14" s="4"/>
      <c r="E14" s="4"/>
      <c r="F14" s="4"/>
      <c r="G14" s="4">
        <v>8.8699144271270798E-3</v>
      </c>
      <c r="H14" s="4"/>
      <c r="I14" s="4"/>
      <c r="J14" s="4"/>
      <c r="K14" s="4">
        <v>5.1014901145250903E-2</v>
      </c>
      <c r="L14" s="4"/>
      <c r="M14" s="4"/>
      <c r="N14" s="4"/>
      <c r="O14" s="4"/>
      <c r="P14" s="4"/>
      <c r="Q14" s="4"/>
      <c r="R14" s="4"/>
      <c r="S14" s="4"/>
      <c r="T14" s="4"/>
      <c r="U14" s="4">
        <v>3.45802938106885E-2</v>
      </c>
    </row>
    <row r="15" spans="1:21" x14ac:dyDescent="0.25">
      <c r="A15" s="6">
        <v>1959</v>
      </c>
      <c r="B15" s="4"/>
      <c r="C15" s="4"/>
      <c r="D15" s="4"/>
      <c r="E15" s="4"/>
      <c r="F15" s="4"/>
      <c r="G15" s="4">
        <v>6.40675319836948E-3</v>
      </c>
      <c r="H15" s="4"/>
      <c r="I15" s="4"/>
      <c r="J15" s="4"/>
      <c r="K15" s="4">
        <v>7.4614977450826903E-2</v>
      </c>
      <c r="L15" s="4"/>
      <c r="M15" s="4"/>
      <c r="N15" s="4"/>
      <c r="O15" s="4"/>
      <c r="P15" s="4"/>
      <c r="Q15" s="4"/>
      <c r="R15" s="4"/>
      <c r="S15" s="4"/>
      <c r="T15" s="4"/>
      <c r="U15" s="4">
        <v>4.8016905654665903E-2</v>
      </c>
    </row>
    <row r="16" spans="1:21" x14ac:dyDescent="0.25">
      <c r="A16" s="6">
        <v>1960</v>
      </c>
      <c r="B16" s="4"/>
      <c r="C16" s="4">
        <v>9.4573536311311698E-2</v>
      </c>
      <c r="D16" s="4"/>
      <c r="E16" s="4"/>
      <c r="F16" s="4"/>
      <c r="G16" s="4">
        <v>1.4431642644903901E-2</v>
      </c>
      <c r="H16" s="4"/>
      <c r="I16" s="4">
        <v>6.2557583395367503E-2</v>
      </c>
      <c r="J16" s="4"/>
      <c r="K16" s="4">
        <v>7.9768476623892706E-2</v>
      </c>
      <c r="L16" s="4"/>
      <c r="M16" s="4"/>
      <c r="N16" s="4"/>
      <c r="O16" s="4"/>
      <c r="P16" s="4"/>
      <c r="Q16" s="4">
        <v>5.6496575678787901E-2</v>
      </c>
      <c r="R16" s="4"/>
      <c r="S16" s="4"/>
      <c r="T16" s="4"/>
      <c r="U16" s="4">
        <v>5.9529108620005301E-2</v>
      </c>
    </row>
    <row r="17" spans="1:21" x14ac:dyDescent="0.25">
      <c r="A17" s="6">
        <v>1961</v>
      </c>
      <c r="B17" s="4"/>
      <c r="C17" s="4">
        <v>8.5530174507284396E-2</v>
      </c>
      <c r="D17" s="4"/>
      <c r="E17" s="4"/>
      <c r="F17" s="4"/>
      <c r="G17" s="4">
        <v>1.24791133049592E-2</v>
      </c>
      <c r="H17" s="4"/>
      <c r="I17" s="4">
        <v>8.5354107661209197E-2</v>
      </c>
      <c r="J17" s="4"/>
      <c r="K17" s="4">
        <v>3.8947386812184397E-2</v>
      </c>
      <c r="L17" s="4"/>
      <c r="M17" s="4"/>
      <c r="N17" s="4"/>
      <c r="O17" s="4"/>
      <c r="P17" s="4"/>
      <c r="Q17" s="4">
        <v>0.10621533533206599</v>
      </c>
      <c r="R17" s="4"/>
      <c r="S17" s="4"/>
      <c r="T17" s="4"/>
      <c r="U17" s="4">
        <v>4.2197725865548201E-2</v>
      </c>
    </row>
    <row r="18" spans="1:21" x14ac:dyDescent="0.25">
      <c r="A18" s="6">
        <v>1962</v>
      </c>
      <c r="B18" s="4"/>
      <c r="C18" s="4">
        <v>0.153228341199447</v>
      </c>
      <c r="D18" s="4"/>
      <c r="E18" s="4"/>
      <c r="F18" s="4"/>
      <c r="G18" s="4">
        <v>1.5677248794531602E-2</v>
      </c>
      <c r="H18" s="4"/>
      <c r="I18" s="4">
        <v>3.1666965567259099E-2</v>
      </c>
      <c r="J18" s="4"/>
      <c r="K18" s="4">
        <v>4.4474408044498398E-2</v>
      </c>
      <c r="L18" s="4"/>
      <c r="M18" s="4"/>
      <c r="N18" s="4"/>
      <c r="O18" s="4"/>
      <c r="P18" s="4"/>
      <c r="Q18" s="4">
        <v>2.7096950788130101E-2</v>
      </c>
      <c r="R18" s="4"/>
      <c r="S18" s="4"/>
      <c r="T18" s="4"/>
      <c r="U18" s="4">
        <v>4.6803963469614802E-2</v>
      </c>
    </row>
    <row r="19" spans="1:21" x14ac:dyDescent="0.25">
      <c r="A19" s="6">
        <v>1963</v>
      </c>
      <c r="B19" s="4"/>
      <c r="C19" s="4">
        <v>4.9715633655530202E-2</v>
      </c>
      <c r="D19" s="4"/>
      <c r="E19" s="4"/>
      <c r="F19" s="4"/>
      <c r="G19" s="4">
        <v>1.2197791612374401E-2</v>
      </c>
      <c r="H19" s="4"/>
      <c r="I19" s="4">
        <v>1.3663405534122401E-2</v>
      </c>
      <c r="J19" s="4"/>
      <c r="K19" s="4">
        <v>5.6005793788843301E-2</v>
      </c>
      <c r="L19" s="4"/>
      <c r="M19" s="4"/>
      <c r="N19" s="4"/>
      <c r="O19" s="4"/>
      <c r="P19" s="4"/>
      <c r="Q19" s="4">
        <v>2.15622069424641E-2</v>
      </c>
      <c r="R19" s="4"/>
      <c r="S19" s="4"/>
      <c r="T19" s="4"/>
      <c r="U19" s="4">
        <v>3.7949039908707002E-2</v>
      </c>
    </row>
    <row r="20" spans="1:21" x14ac:dyDescent="0.25">
      <c r="A20" s="6">
        <v>1964</v>
      </c>
      <c r="B20" s="4"/>
      <c r="C20" s="4">
        <v>9.4454245870453604E-2</v>
      </c>
      <c r="D20" s="4"/>
      <c r="E20" s="4"/>
      <c r="F20" s="4"/>
      <c r="G20" s="4">
        <v>1.81197106793053E-2</v>
      </c>
      <c r="H20" s="4"/>
      <c r="I20" s="4">
        <v>3.2666118632274303E-2</v>
      </c>
      <c r="J20" s="4"/>
      <c r="K20" s="4">
        <v>4.4089602512204999E-2</v>
      </c>
      <c r="L20" s="4"/>
      <c r="M20" s="4"/>
      <c r="N20" s="4"/>
      <c r="O20" s="4"/>
      <c r="P20" s="4"/>
      <c r="Q20" s="4">
        <v>5.8084741214963201E-3</v>
      </c>
      <c r="R20" s="4"/>
      <c r="S20" s="4"/>
      <c r="T20" s="4"/>
      <c r="U20" s="4">
        <v>3.9507230967380402E-2</v>
      </c>
    </row>
    <row r="21" spans="1:21" x14ac:dyDescent="0.25">
      <c r="A21" s="6">
        <v>1965</v>
      </c>
      <c r="B21" s="4"/>
      <c r="C21" s="4">
        <v>0.113215661864338</v>
      </c>
      <c r="D21" s="4"/>
      <c r="E21" s="4"/>
      <c r="F21" s="4"/>
      <c r="G21" s="4">
        <v>1.31309590369427E-2</v>
      </c>
      <c r="H21" s="4"/>
      <c r="I21" s="4">
        <v>3.0718164742531699E-2</v>
      </c>
      <c r="J21" s="4">
        <v>1.2942485176245201E-2</v>
      </c>
      <c r="K21" s="4">
        <v>4.9822822087735703E-2</v>
      </c>
      <c r="L21" s="4"/>
      <c r="M21" s="4"/>
      <c r="N21" s="4"/>
      <c r="O21" s="4"/>
      <c r="P21" s="4"/>
      <c r="Q21" s="4">
        <v>5.8326900758765302E-2</v>
      </c>
      <c r="R21" s="4"/>
      <c r="S21" s="4"/>
      <c r="T21" s="4"/>
      <c r="U21" s="4">
        <v>4.37967244648843E-2</v>
      </c>
    </row>
    <row r="22" spans="1:21" x14ac:dyDescent="0.25">
      <c r="A22" s="6">
        <v>1966</v>
      </c>
      <c r="B22" s="4"/>
      <c r="C22" s="4">
        <v>5.6809802045977E-2</v>
      </c>
      <c r="D22" s="4"/>
      <c r="E22" s="4"/>
      <c r="F22" s="4"/>
      <c r="G22" s="4">
        <v>2.1660650794421001E-2</v>
      </c>
      <c r="H22" s="4"/>
      <c r="I22" s="4">
        <v>4.2724964636613801E-2</v>
      </c>
      <c r="J22" s="4">
        <v>1.8886253010277999E-2</v>
      </c>
      <c r="K22" s="4">
        <v>4.6522861787458902E-2</v>
      </c>
      <c r="L22" s="4"/>
      <c r="M22" s="4"/>
      <c r="N22" s="4"/>
      <c r="O22" s="4"/>
      <c r="P22" s="4"/>
      <c r="Q22" s="4">
        <v>1.8317860747546801E-2</v>
      </c>
      <c r="R22" s="4"/>
      <c r="S22" s="4"/>
      <c r="T22" s="4"/>
      <c r="U22" s="4">
        <v>3.7536446677038003E-2</v>
      </c>
    </row>
    <row r="23" spans="1:21" x14ac:dyDescent="0.25">
      <c r="A23" s="6">
        <v>1967</v>
      </c>
      <c r="B23" s="4"/>
      <c r="C23" s="4">
        <v>0.185535491637565</v>
      </c>
      <c r="D23" s="4"/>
      <c r="E23" s="4"/>
      <c r="F23" s="4"/>
      <c r="G23" s="4">
        <v>1.8167356170898399E-2</v>
      </c>
      <c r="H23" s="4"/>
      <c r="I23" s="4">
        <v>6.1399322456428401E-2</v>
      </c>
      <c r="J23" s="4">
        <v>1.6536279194817701E-2</v>
      </c>
      <c r="K23" s="4">
        <v>5.7610717115952698E-2</v>
      </c>
      <c r="L23" s="4"/>
      <c r="M23" s="4"/>
      <c r="N23" s="4"/>
      <c r="O23" s="4"/>
      <c r="P23" s="4"/>
      <c r="Q23" s="4">
        <v>4.3418831236777297E-2</v>
      </c>
      <c r="R23" s="4"/>
      <c r="S23" s="4"/>
      <c r="T23" s="4"/>
      <c r="U23" s="4">
        <v>5.7778291627083499E-2</v>
      </c>
    </row>
    <row r="24" spans="1:21" x14ac:dyDescent="0.25">
      <c r="A24" s="6">
        <v>1968</v>
      </c>
      <c r="B24" s="4"/>
      <c r="C24" s="4">
        <v>0.10479024309151599</v>
      </c>
      <c r="D24" s="4"/>
      <c r="E24" s="4">
        <v>0.24225062757857799</v>
      </c>
      <c r="F24" s="4"/>
      <c r="G24" s="4">
        <v>1.76440556441501E-2</v>
      </c>
      <c r="H24" s="4"/>
      <c r="I24" s="4">
        <v>5.0325348827612602E-2</v>
      </c>
      <c r="J24" s="4">
        <v>1.5486561169810001E-2</v>
      </c>
      <c r="K24" s="4">
        <v>5.0006847968554702E-2</v>
      </c>
      <c r="L24" s="4"/>
      <c r="M24" s="4"/>
      <c r="N24" s="4"/>
      <c r="O24" s="4"/>
      <c r="P24" s="4"/>
      <c r="Q24" s="4">
        <v>3.0879746070394301E-2</v>
      </c>
      <c r="R24" s="4"/>
      <c r="S24" s="4"/>
      <c r="T24" s="4"/>
      <c r="U24" s="4">
        <v>0.13185569285660101</v>
      </c>
    </row>
    <row r="25" spans="1:21" x14ac:dyDescent="0.25">
      <c r="A25" s="6">
        <v>1969</v>
      </c>
      <c r="B25" s="4"/>
      <c r="C25" s="4">
        <v>0.13708396837123199</v>
      </c>
      <c r="D25" s="4"/>
      <c r="E25" s="4">
        <v>0.14722301738901</v>
      </c>
      <c r="F25" s="4"/>
      <c r="G25" s="4">
        <v>1.8773392256981498E-2</v>
      </c>
      <c r="H25" s="4"/>
      <c r="I25" s="4">
        <v>2.5972398668413599E-2</v>
      </c>
      <c r="J25" s="4">
        <v>1.9895323274970299E-2</v>
      </c>
      <c r="K25" s="4">
        <v>7.0506116768087101E-2</v>
      </c>
      <c r="L25" s="4"/>
      <c r="M25" s="4"/>
      <c r="N25" s="4"/>
      <c r="O25" s="4"/>
      <c r="P25" s="4"/>
      <c r="Q25" s="4">
        <v>1.9342985832694799E-2</v>
      </c>
      <c r="R25" s="4"/>
      <c r="S25" s="4"/>
      <c r="T25" s="4"/>
      <c r="U25" s="4">
        <v>9.6210732984959996E-2</v>
      </c>
    </row>
    <row r="26" spans="1:21" x14ac:dyDescent="0.25">
      <c r="A26" s="6">
        <v>1970</v>
      </c>
      <c r="B26" s="4">
        <v>0.16163822169692901</v>
      </c>
      <c r="C26" s="4">
        <v>0.110073341963841</v>
      </c>
      <c r="D26" s="4"/>
      <c r="E26" s="4">
        <v>0.27275158460549298</v>
      </c>
      <c r="F26" s="4"/>
      <c r="G26" s="4">
        <v>2.5774431617389501E-2</v>
      </c>
      <c r="H26" s="4">
        <v>0.18786056243893601</v>
      </c>
      <c r="I26" s="4">
        <v>8.9155975490491701E-2</v>
      </c>
      <c r="J26" s="4">
        <v>2.8955608714696001E-2</v>
      </c>
      <c r="K26" s="4">
        <v>0.10509652642989301</v>
      </c>
      <c r="L26" s="4"/>
      <c r="M26" s="4"/>
      <c r="N26" s="4">
        <v>7.3191384320648797E-2</v>
      </c>
      <c r="O26" s="4"/>
      <c r="P26" s="4"/>
      <c r="Q26" s="4">
        <v>3.2324553855276703E-2</v>
      </c>
      <c r="R26" s="4"/>
      <c r="S26" s="4">
        <v>2.7153978199619101E-2</v>
      </c>
      <c r="T26" s="4"/>
      <c r="U26" s="4">
        <v>0.167204104378501</v>
      </c>
    </row>
    <row r="27" spans="1:21" x14ac:dyDescent="0.25">
      <c r="A27" s="6">
        <v>1971</v>
      </c>
      <c r="B27" s="4">
        <v>0.19798243666093901</v>
      </c>
      <c r="C27" s="4">
        <v>0.10086690256377399</v>
      </c>
      <c r="D27" s="4"/>
      <c r="E27" s="4">
        <v>0.232536248532099</v>
      </c>
      <c r="F27" s="4"/>
      <c r="G27" s="4">
        <v>2.3551476047419299E-2</v>
      </c>
      <c r="H27" s="4">
        <v>0.11730692793334099</v>
      </c>
      <c r="I27" s="4">
        <v>3.82307915208192E-2</v>
      </c>
      <c r="J27" s="4">
        <v>2.5503571425563001E-2</v>
      </c>
      <c r="K27" s="4">
        <v>8.3558573715147202E-2</v>
      </c>
      <c r="L27" s="4"/>
      <c r="M27" s="4"/>
      <c r="N27" s="4">
        <v>3.8773118068193703E-2</v>
      </c>
      <c r="O27" s="4">
        <v>0.10425413535539001</v>
      </c>
      <c r="P27" s="4"/>
      <c r="Q27" s="4">
        <v>2.8996633070920801E-2</v>
      </c>
      <c r="R27" s="4"/>
      <c r="S27" s="4">
        <v>3.1564186991912602E-2</v>
      </c>
      <c r="T27" s="4"/>
      <c r="U27" s="4">
        <v>0.13129605047222401</v>
      </c>
    </row>
    <row r="28" spans="1:21" x14ac:dyDescent="0.25">
      <c r="A28" s="6">
        <v>1972</v>
      </c>
      <c r="B28" s="4">
        <v>0.40524466866141001</v>
      </c>
      <c r="C28" s="4">
        <v>0.11236954197153801</v>
      </c>
      <c r="D28" s="4"/>
      <c r="E28" s="4">
        <v>0.31977033512575898</v>
      </c>
      <c r="F28" s="4"/>
      <c r="G28" s="4">
        <v>2.49735226893157E-2</v>
      </c>
      <c r="H28" s="4">
        <v>0.108425476454638</v>
      </c>
      <c r="I28" s="4">
        <v>4.4597527559054002E-2</v>
      </c>
      <c r="J28" s="4">
        <v>2.5360292385909301E-2</v>
      </c>
      <c r="K28" s="4">
        <v>6.1290630690220699E-2</v>
      </c>
      <c r="L28" s="4"/>
      <c r="M28" s="4"/>
      <c r="N28" s="4">
        <v>6.5488650590103406E-2</v>
      </c>
      <c r="O28" s="4">
        <v>0.13667009447327499</v>
      </c>
      <c r="P28" s="4"/>
      <c r="Q28" s="4">
        <v>3.04749377665673E-2</v>
      </c>
      <c r="R28" s="4"/>
      <c r="S28" s="4">
        <v>2.1939015567872599E-2</v>
      </c>
      <c r="T28" s="4"/>
      <c r="U28" s="4">
        <v>0.161345098872273</v>
      </c>
    </row>
    <row r="29" spans="1:21" x14ac:dyDescent="0.25">
      <c r="A29" s="6">
        <v>1973</v>
      </c>
      <c r="B29" s="4">
        <v>0.57233295936800999</v>
      </c>
      <c r="C29" s="4">
        <v>0.17829054274091299</v>
      </c>
      <c r="D29" s="4"/>
      <c r="E29" s="4">
        <v>0.457598618526048</v>
      </c>
      <c r="F29" s="4"/>
      <c r="G29" s="4">
        <v>3.0117664150474999E-2</v>
      </c>
      <c r="H29" s="4">
        <v>0.13979240582159599</v>
      </c>
      <c r="I29" s="4">
        <v>2.2515958753567499E-2</v>
      </c>
      <c r="J29" s="4">
        <v>3.6860435366967897E-2</v>
      </c>
      <c r="K29" s="4">
        <v>6.6993325045044294E-2</v>
      </c>
      <c r="L29" s="4"/>
      <c r="M29" s="4"/>
      <c r="N29" s="4">
        <v>7.5902627148935198E-2</v>
      </c>
      <c r="O29" s="4">
        <v>0.12093571025710299</v>
      </c>
      <c r="P29" s="4"/>
      <c r="Q29" s="4">
        <v>3.3179404796257202E-2</v>
      </c>
      <c r="R29" s="4"/>
      <c r="S29" s="4">
        <v>5.3217023487008401E-2</v>
      </c>
      <c r="T29" s="4"/>
      <c r="U29" s="4">
        <v>0.21796346703730701</v>
      </c>
    </row>
    <row r="30" spans="1:21" x14ac:dyDescent="0.25">
      <c r="A30" s="6">
        <v>1974</v>
      </c>
      <c r="B30" s="4">
        <v>0.46136456521279301</v>
      </c>
      <c r="C30" s="4">
        <v>0.17182662456718401</v>
      </c>
      <c r="D30" s="4"/>
      <c r="E30" s="4">
        <v>0.43688984809074</v>
      </c>
      <c r="F30" s="4"/>
      <c r="G30" s="4">
        <v>3.4608110712355498E-2</v>
      </c>
      <c r="H30" s="4">
        <v>0.14901379334853301</v>
      </c>
      <c r="I30" s="4">
        <v>5.7484067563738001E-2</v>
      </c>
      <c r="J30" s="4">
        <v>4.0731446207718999E-2</v>
      </c>
      <c r="K30" s="4">
        <v>7.5841295554864602E-2</v>
      </c>
      <c r="L30" s="4">
        <v>9.0124380677070501E-2</v>
      </c>
      <c r="M30" s="4"/>
      <c r="N30" s="4">
        <v>0.106216212569804</v>
      </c>
      <c r="O30" s="4">
        <v>0.139867295292429</v>
      </c>
      <c r="P30" s="4"/>
      <c r="Q30" s="4">
        <v>4.5723550517692099E-2</v>
      </c>
      <c r="R30" s="4"/>
      <c r="S30" s="4">
        <v>7.7754398644526407E-2</v>
      </c>
      <c r="T30" s="4"/>
      <c r="U30" s="4">
        <v>0.213686813892767</v>
      </c>
    </row>
    <row r="31" spans="1:21" x14ac:dyDescent="0.25">
      <c r="A31" s="6">
        <v>1975</v>
      </c>
      <c r="B31" s="4">
        <v>0.304276685685759</v>
      </c>
      <c r="C31" s="4">
        <v>0.164327670410297</v>
      </c>
      <c r="D31" s="4"/>
      <c r="E31" s="4">
        <v>0.42518423543912398</v>
      </c>
      <c r="F31" s="4"/>
      <c r="G31" s="4">
        <v>4.1381214369481299E-2</v>
      </c>
      <c r="H31" s="4">
        <v>0.10203757819989701</v>
      </c>
      <c r="I31" s="4">
        <v>6.8871435145313797E-2</v>
      </c>
      <c r="J31" s="4">
        <v>4.2770053462882901E-2</v>
      </c>
      <c r="K31" s="4">
        <v>0.122340172520643</v>
      </c>
      <c r="L31" s="4">
        <v>0.101674042475641</v>
      </c>
      <c r="M31" s="4"/>
      <c r="N31" s="4">
        <v>0.10628009231211701</v>
      </c>
      <c r="O31" s="4">
        <v>0.15580863079073601</v>
      </c>
      <c r="P31" s="4"/>
      <c r="Q31" s="4">
        <v>3.99722084621838E-2</v>
      </c>
      <c r="R31" s="4"/>
      <c r="S31" s="4">
        <v>8.8314858651995204E-2</v>
      </c>
      <c r="T31" s="4"/>
      <c r="U31" s="4">
        <v>0.20414386720265101</v>
      </c>
    </row>
    <row r="32" spans="1:21" x14ac:dyDescent="0.25">
      <c r="A32" s="6">
        <v>1976</v>
      </c>
      <c r="B32" s="4">
        <v>0.51322549749192203</v>
      </c>
      <c r="C32" s="4">
        <v>0.18053342082131699</v>
      </c>
      <c r="D32" s="4"/>
      <c r="E32" s="4">
        <v>0.53687665825173903</v>
      </c>
      <c r="F32" s="4"/>
      <c r="G32" s="4">
        <v>4.2109673538639002E-2</v>
      </c>
      <c r="H32" s="4">
        <v>0.14606561475833699</v>
      </c>
      <c r="I32" s="4">
        <v>7.5069057689977597E-2</v>
      </c>
      <c r="J32" s="4">
        <v>4.9505863114077397E-2</v>
      </c>
      <c r="K32" s="4">
        <v>0.107061800555322</v>
      </c>
      <c r="L32" s="4">
        <v>0.148853311529968</v>
      </c>
      <c r="M32" s="4"/>
      <c r="N32" s="4">
        <v>0.127016082973197</v>
      </c>
      <c r="O32" s="4">
        <v>0.214050528420446</v>
      </c>
      <c r="P32" s="4"/>
      <c r="Q32" s="4">
        <v>4.9283729243967497E-2</v>
      </c>
      <c r="R32" s="4"/>
      <c r="S32" s="4">
        <v>7.0365441276773494E-2</v>
      </c>
      <c r="T32" s="4"/>
      <c r="U32" s="4">
        <v>0.25643507916938901</v>
      </c>
    </row>
    <row r="33" spans="1:21" x14ac:dyDescent="0.25">
      <c r="A33" s="6">
        <v>1977</v>
      </c>
      <c r="B33" s="4">
        <v>0.65336759365317199</v>
      </c>
      <c r="C33" s="4">
        <v>0.247789829505521</v>
      </c>
      <c r="D33" s="4"/>
      <c r="E33" s="4">
        <v>0.46743739796664202</v>
      </c>
      <c r="F33" s="4"/>
      <c r="G33" s="4">
        <v>6.0437472231563802E-2</v>
      </c>
      <c r="H33" s="4">
        <v>0.18845609985321701</v>
      </c>
      <c r="I33" s="4">
        <v>3.3306021744182103E-2</v>
      </c>
      <c r="J33" s="4">
        <v>4.99469138100396E-2</v>
      </c>
      <c r="K33" s="4">
        <v>0.112744868716912</v>
      </c>
      <c r="L33" s="4">
        <v>0.185972029098741</v>
      </c>
      <c r="M33" s="4"/>
      <c r="N33" s="4">
        <v>8.5654430850812494E-2</v>
      </c>
      <c r="O33" s="4">
        <v>0.19970238290464301</v>
      </c>
      <c r="P33" s="4"/>
      <c r="Q33" s="4">
        <v>5.47118498324086E-2</v>
      </c>
      <c r="R33" s="4"/>
      <c r="S33" s="4">
        <v>2.4354773389259E-2</v>
      </c>
      <c r="T33" s="4"/>
      <c r="U33" s="4">
        <v>0.25386130002377699</v>
      </c>
    </row>
    <row r="34" spans="1:21" x14ac:dyDescent="0.25">
      <c r="A34" s="6">
        <v>1978</v>
      </c>
      <c r="B34" s="4">
        <v>0.41269798498323901</v>
      </c>
      <c r="C34" s="4">
        <v>0.240560659536418</v>
      </c>
      <c r="D34" s="4"/>
      <c r="E34" s="4">
        <v>0.46888376254364</v>
      </c>
      <c r="F34" s="4"/>
      <c r="G34" s="4">
        <v>6.7006278312182796E-2</v>
      </c>
      <c r="H34" s="4">
        <v>0.18628399612844601</v>
      </c>
      <c r="I34" s="4">
        <v>6.79186674707737E-2</v>
      </c>
      <c r="J34" s="4">
        <v>7.6783274715718497E-2</v>
      </c>
      <c r="K34" s="4">
        <v>0.131713981269651</v>
      </c>
      <c r="L34" s="4">
        <v>0.14883145672409001</v>
      </c>
      <c r="M34" s="4"/>
      <c r="N34" s="4">
        <v>9.33166788436742E-2</v>
      </c>
      <c r="O34" s="4">
        <v>0.30373877452875497</v>
      </c>
      <c r="P34" s="4"/>
      <c r="Q34" s="4">
        <v>6.1267777369791901E-2</v>
      </c>
      <c r="R34" s="4"/>
      <c r="S34" s="4">
        <v>4.87576392483502E-2</v>
      </c>
      <c r="T34" s="4"/>
      <c r="U34" s="4">
        <v>0.25762412213345598</v>
      </c>
    </row>
    <row r="35" spans="1:21" x14ac:dyDescent="0.25">
      <c r="A35" s="6">
        <v>1979</v>
      </c>
      <c r="B35" s="4">
        <v>0.35413388956331199</v>
      </c>
      <c r="C35" s="4">
        <v>0.245647901429455</v>
      </c>
      <c r="D35" s="4"/>
      <c r="E35" s="4">
        <v>0.62052551805803702</v>
      </c>
      <c r="F35" s="4"/>
      <c r="G35" s="4">
        <v>7.7079266024555199E-2</v>
      </c>
      <c r="H35" s="4">
        <v>0.16318405826885701</v>
      </c>
      <c r="I35" s="4">
        <v>7.6406011708713903E-2</v>
      </c>
      <c r="J35" s="4">
        <v>9.2036117289791899E-2</v>
      </c>
      <c r="K35" s="4">
        <v>0.141514507545872</v>
      </c>
      <c r="L35" s="4">
        <v>0.223600666639549</v>
      </c>
      <c r="M35" s="4"/>
      <c r="N35" s="4">
        <v>0.10103004438158</v>
      </c>
      <c r="O35" s="4">
        <v>0.32998480582040601</v>
      </c>
      <c r="P35" s="4"/>
      <c r="Q35" s="4">
        <v>0.121847647661502</v>
      </c>
      <c r="R35" s="4"/>
      <c r="S35" s="4">
        <v>0.124038383319978</v>
      </c>
      <c r="T35" s="4"/>
      <c r="U35" s="4">
        <v>0.30236390974730998</v>
      </c>
    </row>
    <row r="36" spans="1:21" x14ac:dyDescent="0.25">
      <c r="A36" s="6">
        <v>1980</v>
      </c>
      <c r="B36" s="4">
        <v>0.46213815502012301</v>
      </c>
      <c r="C36" s="4">
        <v>0.25276440952400497</v>
      </c>
      <c r="D36" s="4"/>
      <c r="E36" s="4">
        <v>0.678588182363971</v>
      </c>
      <c r="F36" s="4"/>
      <c r="G36" s="4">
        <v>8.9658248834514301E-2</v>
      </c>
      <c r="H36" s="4">
        <v>0.21955564407777201</v>
      </c>
      <c r="I36" s="4">
        <v>0.144698528475561</v>
      </c>
      <c r="J36" s="4">
        <v>0.110740397535883</v>
      </c>
      <c r="K36" s="4">
        <v>0.19216581308134201</v>
      </c>
      <c r="L36" s="4">
        <v>0.18147925347004701</v>
      </c>
      <c r="M36" s="4"/>
      <c r="N36" s="4">
        <v>0.15026436828196599</v>
      </c>
      <c r="O36" s="4">
        <v>0.23077661779494499</v>
      </c>
      <c r="P36" s="4"/>
      <c r="Q36" s="4">
        <v>0.11328491417423001</v>
      </c>
      <c r="R36" s="4"/>
      <c r="S36" s="4">
        <v>4.7694227056368797E-2</v>
      </c>
      <c r="T36" s="4"/>
      <c r="U36" s="4">
        <v>0.33961040531974501</v>
      </c>
    </row>
    <row r="37" spans="1:21" x14ac:dyDescent="0.25">
      <c r="A37" s="6">
        <v>1981</v>
      </c>
      <c r="B37" s="4">
        <v>0.40497986337299602</v>
      </c>
      <c r="C37" s="4">
        <v>0.26079396811385502</v>
      </c>
      <c r="D37" s="4"/>
      <c r="E37" s="4">
        <v>0.48676742903776599</v>
      </c>
      <c r="F37" s="4"/>
      <c r="G37" s="4">
        <v>0.10258052475537301</v>
      </c>
      <c r="H37" s="4">
        <v>0.20538933040781401</v>
      </c>
      <c r="I37" s="4">
        <v>0.13767156956857801</v>
      </c>
      <c r="J37" s="4">
        <v>0.16658117569972899</v>
      </c>
      <c r="K37" s="4">
        <v>0.20488906426458001</v>
      </c>
      <c r="L37" s="4">
        <v>0.154914549029008</v>
      </c>
      <c r="M37" s="4"/>
      <c r="N37" s="4">
        <v>0.148269995699746</v>
      </c>
      <c r="O37" s="4">
        <v>0.22596214205075801</v>
      </c>
      <c r="P37" s="4"/>
      <c r="Q37" s="4">
        <v>9.5441314244241696E-2</v>
      </c>
      <c r="R37" s="4"/>
      <c r="S37" s="4">
        <v>5.41224244642632E-2</v>
      </c>
      <c r="T37" s="4"/>
      <c r="U37" s="4">
        <v>0.282126586694746</v>
      </c>
    </row>
    <row r="38" spans="1:21" x14ac:dyDescent="0.25">
      <c r="A38" s="6">
        <v>1982</v>
      </c>
      <c r="B38" s="4">
        <v>0.47376743358094098</v>
      </c>
      <c r="C38" s="4">
        <v>0.17466121166555301</v>
      </c>
      <c r="D38" s="4"/>
      <c r="E38" s="4">
        <v>0.40951147693190298</v>
      </c>
      <c r="F38" s="4"/>
      <c r="G38" s="4">
        <v>0.104919193635005</v>
      </c>
      <c r="H38" s="4">
        <v>0.20764170524901299</v>
      </c>
      <c r="I38" s="4">
        <v>0.14201184913409901</v>
      </c>
      <c r="J38" s="4">
        <v>0.18122845552953501</v>
      </c>
      <c r="K38" s="4">
        <v>0.19281550793036201</v>
      </c>
      <c r="L38" s="4">
        <v>0.162506727287311</v>
      </c>
      <c r="M38" s="4"/>
      <c r="N38" s="4">
        <v>0.107765160845714</v>
      </c>
      <c r="O38" s="4">
        <v>0.24801881485050201</v>
      </c>
      <c r="P38" s="4"/>
      <c r="Q38" s="4">
        <v>0.14324868322911399</v>
      </c>
      <c r="R38" s="4"/>
      <c r="S38" s="4">
        <v>0.13562027899665399</v>
      </c>
      <c r="T38" s="4"/>
      <c r="U38" s="4">
        <v>0.26025555275395901</v>
      </c>
    </row>
    <row r="39" spans="1:21" x14ac:dyDescent="0.25">
      <c r="A39" s="6">
        <v>1983</v>
      </c>
      <c r="B39" s="4">
        <v>0.43241487887017399</v>
      </c>
      <c r="C39" s="4">
        <v>0.22675550595270999</v>
      </c>
      <c r="D39" s="4"/>
      <c r="E39" s="4">
        <v>0.68217733573827999</v>
      </c>
      <c r="F39" s="4"/>
      <c r="G39" s="4">
        <v>0.116949198827406</v>
      </c>
      <c r="H39" s="4">
        <v>0.30847648457635402</v>
      </c>
      <c r="I39" s="4">
        <v>0.135894155093084</v>
      </c>
      <c r="J39" s="4">
        <v>0.13508925160049701</v>
      </c>
      <c r="K39" s="4">
        <v>0.21197939709657601</v>
      </c>
      <c r="L39" s="4">
        <v>0.188282304284733</v>
      </c>
      <c r="M39" s="4"/>
      <c r="N39" s="4">
        <v>0.12508704738218801</v>
      </c>
      <c r="O39" s="4">
        <v>0.234724685653285</v>
      </c>
      <c r="P39" s="4"/>
      <c r="Q39" s="4">
        <v>0.15920243830547401</v>
      </c>
      <c r="R39" s="4"/>
      <c r="S39" s="4">
        <v>5.42997389035796E-2</v>
      </c>
      <c r="T39" s="4"/>
      <c r="U39" s="4">
        <v>0.36587173066944401</v>
      </c>
    </row>
    <row r="40" spans="1:21" x14ac:dyDescent="0.25">
      <c r="A40" s="6">
        <v>1984</v>
      </c>
      <c r="B40" s="4">
        <v>0.55538860306110505</v>
      </c>
      <c r="C40" s="4">
        <v>0.23680325650075301</v>
      </c>
      <c r="D40" s="4"/>
      <c r="E40" s="4">
        <v>0.586185762517211</v>
      </c>
      <c r="F40" s="4"/>
      <c r="G40" s="4">
        <v>0.131183593218682</v>
      </c>
      <c r="H40" s="4">
        <v>0.24651286553699001</v>
      </c>
      <c r="I40" s="4">
        <v>0.18507340233741201</v>
      </c>
      <c r="J40" s="4">
        <v>0.177544611975372</v>
      </c>
      <c r="K40" s="4">
        <v>0.24854138954949501</v>
      </c>
      <c r="L40" s="4">
        <v>0.220918315823319</v>
      </c>
      <c r="M40" s="4"/>
      <c r="N40" s="4">
        <v>9.7609590605877802E-2</v>
      </c>
      <c r="O40" s="4">
        <v>0.253566211205216</v>
      </c>
      <c r="P40" s="4"/>
      <c r="Q40" s="4">
        <v>0.21086474571372199</v>
      </c>
      <c r="R40" s="4"/>
      <c r="S40" s="4">
        <v>6.7761900372052097E-2</v>
      </c>
      <c r="T40" s="4"/>
      <c r="U40" s="4">
        <v>0.34030465984657399</v>
      </c>
    </row>
    <row r="41" spans="1:21" x14ac:dyDescent="0.25">
      <c r="A41" s="6">
        <v>1985</v>
      </c>
      <c r="B41" s="4">
        <v>0.53453140593750803</v>
      </c>
      <c r="C41" s="4">
        <v>0.216095466199522</v>
      </c>
      <c r="D41" s="4"/>
      <c r="E41" s="4">
        <v>0.54279838369370803</v>
      </c>
      <c r="F41" s="4"/>
      <c r="G41" s="4">
        <v>0.145313778255177</v>
      </c>
      <c r="H41" s="4">
        <v>0.30400561390867997</v>
      </c>
      <c r="I41" s="4">
        <v>0.195076986846348</v>
      </c>
      <c r="J41" s="4">
        <v>0.16494793677117101</v>
      </c>
      <c r="K41" s="4">
        <v>0.24805469714699399</v>
      </c>
      <c r="L41" s="4">
        <v>0.18098350571305799</v>
      </c>
      <c r="M41" s="4"/>
      <c r="N41" s="4">
        <v>0.205236247426486</v>
      </c>
      <c r="O41" s="4">
        <v>0.25231287321398599</v>
      </c>
      <c r="P41" s="4"/>
      <c r="Q41" s="4">
        <v>0.28390974509315497</v>
      </c>
      <c r="R41" s="4"/>
      <c r="S41" s="4">
        <v>5.1582334065781499E-2</v>
      </c>
      <c r="T41" s="4"/>
      <c r="U41" s="4">
        <v>0.34101829064554801</v>
      </c>
    </row>
    <row r="42" spans="1:21" x14ac:dyDescent="0.25">
      <c r="A42" s="6">
        <v>1986</v>
      </c>
      <c r="B42" s="4">
        <v>0.63193363119908796</v>
      </c>
      <c r="C42" s="4">
        <v>0.311750913543268</v>
      </c>
      <c r="D42" s="4"/>
      <c r="E42" s="4">
        <v>0.56316225539037701</v>
      </c>
      <c r="F42" s="4"/>
      <c r="G42" s="4">
        <v>0.14631801878961201</v>
      </c>
      <c r="H42" s="4">
        <v>0.27544250223521299</v>
      </c>
      <c r="I42" s="4">
        <v>0.12234417541722301</v>
      </c>
      <c r="J42" s="4">
        <v>0.153796700094952</v>
      </c>
      <c r="K42" s="4">
        <v>0.266415347397295</v>
      </c>
      <c r="L42" s="4">
        <v>0.191352407076881</v>
      </c>
      <c r="M42" s="4"/>
      <c r="N42" s="4">
        <v>0.227212105800394</v>
      </c>
      <c r="O42" s="4">
        <v>0.25565902408708702</v>
      </c>
      <c r="P42" s="4"/>
      <c r="Q42" s="4">
        <v>0.24033336975236899</v>
      </c>
      <c r="R42" s="4"/>
      <c r="S42" s="4">
        <v>0.12959615627677501</v>
      </c>
      <c r="T42" s="4"/>
      <c r="U42" s="4">
        <v>0.34963095823586599</v>
      </c>
    </row>
    <row r="43" spans="1:21" x14ac:dyDescent="0.25">
      <c r="A43" s="6">
        <v>1987</v>
      </c>
      <c r="B43" s="4">
        <v>0.527890694587134</v>
      </c>
      <c r="C43" s="4">
        <v>0.22105873993519401</v>
      </c>
      <c r="D43" s="4"/>
      <c r="E43" s="4">
        <v>0.668881412017031</v>
      </c>
      <c r="F43" s="4"/>
      <c r="G43" s="4">
        <v>0.17869757526595501</v>
      </c>
      <c r="H43" s="4">
        <v>0.38116737917650501</v>
      </c>
      <c r="I43" s="4">
        <v>0.236323122581615</v>
      </c>
      <c r="J43" s="4">
        <v>0.19752995619441299</v>
      </c>
      <c r="K43" s="4">
        <v>0.27536008277359197</v>
      </c>
      <c r="L43" s="4">
        <v>0.24494620502623199</v>
      </c>
      <c r="M43" s="4"/>
      <c r="N43" s="4">
        <v>0.23823410623947899</v>
      </c>
      <c r="O43" s="4">
        <v>0.28198710443432301</v>
      </c>
      <c r="P43" s="4"/>
      <c r="Q43" s="4">
        <v>0.26812325341714999</v>
      </c>
      <c r="R43" s="4"/>
      <c r="S43" s="4">
        <v>7.4839503938936902E-2</v>
      </c>
      <c r="T43" s="4"/>
      <c r="U43" s="4">
        <v>0.406890125152716</v>
      </c>
    </row>
    <row r="44" spans="1:21" x14ac:dyDescent="0.25">
      <c r="A44" s="6">
        <v>1988</v>
      </c>
      <c r="B44" s="4">
        <v>0.60828085940732601</v>
      </c>
      <c r="C44" s="4">
        <v>0.28764479783070102</v>
      </c>
      <c r="D44" s="4"/>
      <c r="E44" s="4">
        <v>0.55059757769100204</v>
      </c>
      <c r="F44" s="4"/>
      <c r="G44" s="4">
        <v>0.187222557579485</v>
      </c>
      <c r="H44" s="4">
        <v>0.29197294852196998</v>
      </c>
      <c r="I44" s="4">
        <v>0.19814293067889899</v>
      </c>
      <c r="J44" s="4">
        <v>0.17458365631710199</v>
      </c>
      <c r="K44" s="4">
        <v>0.29822480394937001</v>
      </c>
      <c r="L44" s="4">
        <v>0.27194719077968499</v>
      </c>
      <c r="M44" s="4"/>
      <c r="N44" s="4">
        <v>0.18796666319487901</v>
      </c>
      <c r="O44" s="4">
        <v>0.27003691160472698</v>
      </c>
      <c r="P44" s="4"/>
      <c r="Q44" s="4">
        <v>0.37802102105839802</v>
      </c>
      <c r="R44" s="4"/>
      <c r="S44" s="4">
        <v>8.7442979673438406E-2</v>
      </c>
      <c r="T44" s="4"/>
      <c r="U44" s="4">
        <v>0.36274836365287799</v>
      </c>
    </row>
    <row r="45" spans="1:21" x14ac:dyDescent="0.25">
      <c r="A45" s="6">
        <v>1989</v>
      </c>
      <c r="B45" s="4">
        <v>0.61822406959043397</v>
      </c>
      <c r="C45" s="4">
        <v>0.29937334296941198</v>
      </c>
      <c r="D45" s="4"/>
      <c r="E45" s="4">
        <v>0.75312151394354099</v>
      </c>
      <c r="F45" s="4"/>
      <c r="G45" s="4">
        <v>0.197455152522545</v>
      </c>
      <c r="H45" s="4">
        <v>0.46216641792105401</v>
      </c>
      <c r="I45" s="4">
        <v>0.248722659685262</v>
      </c>
      <c r="J45" s="4">
        <v>0.19015383513360201</v>
      </c>
      <c r="K45" s="4">
        <v>0.32448156027050901</v>
      </c>
      <c r="L45" s="4">
        <v>0.26314642267260002</v>
      </c>
      <c r="M45" s="4"/>
      <c r="N45" s="4">
        <v>0.113513729801087</v>
      </c>
      <c r="O45" s="4">
        <v>0.321543967038184</v>
      </c>
      <c r="P45" s="4"/>
      <c r="Q45" s="4">
        <v>0.369014010183909</v>
      </c>
      <c r="R45" s="4"/>
      <c r="S45" s="4">
        <v>5.5907143361508198E-2</v>
      </c>
      <c r="T45" s="4"/>
      <c r="U45" s="4">
        <v>0.47041867224280598</v>
      </c>
    </row>
    <row r="46" spans="1:21" x14ac:dyDescent="0.25">
      <c r="A46" s="6">
        <v>1990</v>
      </c>
      <c r="B46" s="4">
        <v>0.63655048356004795</v>
      </c>
      <c r="C46" s="4">
        <v>0.34836397337840502</v>
      </c>
      <c r="D46" s="4"/>
      <c r="E46" s="4">
        <v>0.62881165536876804</v>
      </c>
      <c r="F46" s="4"/>
      <c r="G46" s="4">
        <v>0.26281445498220501</v>
      </c>
      <c r="H46" s="4">
        <v>0.34292005326417602</v>
      </c>
      <c r="I46" s="4">
        <v>0.33752583614418802</v>
      </c>
      <c r="J46" s="4">
        <v>0.22373540451334401</v>
      </c>
      <c r="K46" s="4">
        <v>0.34060069613598698</v>
      </c>
      <c r="L46" s="4">
        <v>0.361270615764065</v>
      </c>
      <c r="M46" s="4"/>
      <c r="N46" s="4">
        <v>0.22115841483940399</v>
      </c>
      <c r="O46" s="4">
        <v>0.31132440308037701</v>
      </c>
      <c r="P46" s="4"/>
      <c r="Q46" s="4">
        <v>0.46277109810249201</v>
      </c>
      <c r="R46" s="4">
        <v>0.17662384122832001</v>
      </c>
      <c r="S46" s="4">
        <v>0.103690613434745</v>
      </c>
      <c r="T46" s="4"/>
      <c r="U46" s="4">
        <v>0.42310180962918897</v>
      </c>
    </row>
    <row r="47" spans="1:21" x14ac:dyDescent="0.25">
      <c r="A47" s="6">
        <v>1991</v>
      </c>
      <c r="B47" s="4">
        <v>0.46434666149027598</v>
      </c>
      <c r="C47" s="4">
        <v>0.37880965727996002</v>
      </c>
      <c r="D47" s="4"/>
      <c r="E47" s="4">
        <v>0.74993765865736495</v>
      </c>
      <c r="F47" s="4"/>
      <c r="G47" s="4">
        <v>0.274000441370503</v>
      </c>
      <c r="H47" s="4">
        <v>0.39959237176887002</v>
      </c>
      <c r="I47" s="4">
        <v>0.32197660762240998</v>
      </c>
      <c r="J47" s="4">
        <v>0.25791301435110697</v>
      </c>
      <c r="K47" s="4">
        <v>0.36644172955721299</v>
      </c>
      <c r="L47" s="4">
        <v>0.31145687297563801</v>
      </c>
      <c r="M47" s="4"/>
      <c r="N47" s="4">
        <v>0.18087948159821701</v>
      </c>
      <c r="O47" s="4">
        <v>0.27795790686511801</v>
      </c>
      <c r="P47" s="4"/>
      <c r="Q47" s="4">
        <v>0.53811547873913301</v>
      </c>
      <c r="R47" s="4">
        <v>0.24550537664602901</v>
      </c>
      <c r="S47" s="4">
        <v>0.135791438932793</v>
      </c>
      <c r="T47" s="4"/>
      <c r="U47" s="4">
        <v>0.47166507608603397</v>
      </c>
    </row>
    <row r="48" spans="1:21" x14ac:dyDescent="0.25">
      <c r="A48" s="6">
        <v>1992</v>
      </c>
      <c r="B48" s="4">
        <v>0.57192265142550702</v>
      </c>
      <c r="C48" s="4">
        <v>0.39691234883066401</v>
      </c>
      <c r="D48" s="4"/>
      <c r="E48" s="4">
        <v>0.73704471336093602</v>
      </c>
      <c r="F48" s="4"/>
      <c r="G48" s="4">
        <v>0.32362859572526298</v>
      </c>
      <c r="H48" s="4">
        <v>0.34496903402041001</v>
      </c>
      <c r="I48" s="4">
        <v>0.34813749508971398</v>
      </c>
      <c r="J48" s="4">
        <v>0.308091490627382</v>
      </c>
      <c r="K48" s="4">
        <v>0.39406814217178199</v>
      </c>
      <c r="L48" s="4">
        <v>0.40760207020204497</v>
      </c>
      <c r="M48" s="4">
        <v>0.46026713571786299</v>
      </c>
      <c r="N48" s="4">
        <v>0.236666583526081</v>
      </c>
      <c r="O48" s="4">
        <v>0.30723180609156903</v>
      </c>
      <c r="P48" s="4"/>
      <c r="Q48" s="4">
        <v>0.50399111515919703</v>
      </c>
      <c r="R48" s="4">
        <v>0.14189540442413601</v>
      </c>
      <c r="S48" s="4">
        <v>0.166926724184501</v>
      </c>
      <c r="T48" s="4"/>
      <c r="U48" s="4">
        <v>0.47328528010125098</v>
      </c>
    </row>
    <row r="49" spans="1:21" x14ac:dyDescent="0.25">
      <c r="A49" s="6">
        <v>1993</v>
      </c>
      <c r="B49" s="4">
        <v>0.478700458158697</v>
      </c>
      <c r="C49" s="4">
        <v>0.37245895354130998</v>
      </c>
      <c r="D49" s="4"/>
      <c r="E49" s="4">
        <v>0.80609234650025796</v>
      </c>
      <c r="F49" s="4">
        <v>8.9325152742467606E-2</v>
      </c>
      <c r="G49" s="4">
        <v>0.32522580983918098</v>
      </c>
      <c r="H49" s="4">
        <v>0.39779045891792397</v>
      </c>
      <c r="I49" s="4">
        <v>0.39615939224950197</v>
      </c>
      <c r="J49" s="4">
        <v>0.27602410944939398</v>
      </c>
      <c r="K49" s="4">
        <v>0.41998198396862502</v>
      </c>
      <c r="L49" s="4">
        <v>0.42585526399333701</v>
      </c>
      <c r="M49" s="4">
        <v>0.74892104937207404</v>
      </c>
      <c r="N49" s="4">
        <v>0.306247722413867</v>
      </c>
      <c r="O49" s="4">
        <v>0.362392760607121</v>
      </c>
      <c r="P49" s="4"/>
      <c r="Q49" s="4">
        <v>0.50908986882282203</v>
      </c>
      <c r="R49" s="4">
        <v>0.15540862132202801</v>
      </c>
      <c r="S49" s="4">
        <v>0.143095213970754</v>
      </c>
      <c r="T49" s="4"/>
      <c r="U49" s="4">
        <v>0.50880297425371901</v>
      </c>
    </row>
    <row r="50" spans="1:21" x14ac:dyDescent="0.25">
      <c r="A50" s="6">
        <v>1994</v>
      </c>
      <c r="B50" s="4">
        <v>0.59836482462862695</v>
      </c>
      <c r="C50" s="4">
        <v>0.40073301941761502</v>
      </c>
      <c r="D50" s="4"/>
      <c r="E50" s="4">
        <v>0.78375086935522198</v>
      </c>
      <c r="F50" s="4">
        <v>0.104720032413697</v>
      </c>
      <c r="G50" s="4">
        <v>0.329266451794683</v>
      </c>
      <c r="H50" s="4">
        <v>0.380080523067092</v>
      </c>
      <c r="I50" s="4">
        <v>0.25525931804570401</v>
      </c>
      <c r="J50" s="4">
        <v>0.27683010940257102</v>
      </c>
      <c r="K50" s="4">
        <v>0.442907777478107</v>
      </c>
      <c r="L50" s="4">
        <v>0.37072212158702</v>
      </c>
      <c r="M50" s="4">
        <v>0.31318902287276401</v>
      </c>
      <c r="N50" s="4">
        <v>0.413165634814047</v>
      </c>
      <c r="O50" s="4">
        <v>0.41594400197905701</v>
      </c>
      <c r="P50" s="4"/>
      <c r="Q50" s="4">
        <v>0.62963078860396904</v>
      </c>
      <c r="R50" s="4">
        <v>0.209849534254267</v>
      </c>
      <c r="S50" s="4">
        <v>0.154291242377745</v>
      </c>
      <c r="T50" s="4"/>
      <c r="U50" s="4">
        <v>0.51104644482672201</v>
      </c>
    </row>
    <row r="51" spans="1:21" x14ac:dyDescent="0.25">
      <c r="A51" s="6">
        <v>1995</v>
      </c>
      <c r="B51" s="4">
        <v>0.70196248771236003</v>
      </c>
      <c r="C51" s="4">
        <v>0.40000316109637502</v>
      </c>
      <c r="D51" s="4">
        <v>0.461252089064839</v>
      </c>
      <c r="E51" s="4">
        <v>0.777446169126501</v>
      </c>
      <c r="F51" s="4">
        <v>6.7317623780383903E-2</v>
      </c>
      <c r="G51" s="4">
        <v>0.37890744071322302</v>
      </c>
      <c r="H51" s="4">
        <v>0.44854547713599202</v>
      </c>
      <c r="I51" s="4">
        <v>0.48721565425928298</v>
      </c>
      <c r="J51" s="4">
        <v>0.313382346420778</v>
      </c>
      <c r="K51" s="4">
        <v>0.50137787288306701</v>
      </c>
      <c r="L51" s="4">
        <v>0.34833615613235602</v>
      </c>
      <c r="M51" s="4">
        <v>0.45720527787065601</v>
      </c>
      <c r="N51" s="4">
        <v>0.41055350949129499</v>
      </c>
      <c r="O51" s="4">
        <v>0.41516078106486698</v>
      </c>
      <c r="P51" s="4"/>
      <c r="Q51" s="4">
        <v>0.58019827032130999</v>
      </c>
      <c r="R51" s="4">
        <v>0.27253880099950401</v>
      </c>
      <c r="S51" s="4">
        <v>0.17672693626435501</v>
      </c>
      <c r="T51" s="4">
        <v>0.54680372041385705</v>
      </c>
      <c r="U51" s="4">
        <v>0.54680372041385705</v>
      </c>
    </row>
    <row r="52" spans="1:21" x14ac:dyDescent="0.25">
      <c r="A52" s="6">
        <v>1996</v>
      </c>
      <c r="B52" s="4">
        <v>0.67502184069104698</v>
      </c>
      <c r="C52" s="4">
        <v>0.44084905540734598</v>
      </c>
      <c r="D52" s="4">
        <v>0.35155856147653403</v>
      </c>
      <c r="E52" s="4">
        <v>0.93088948059792898</v>
      </c>
      <c r="F52" s="4">
        <v>0.11245509067149</v>
      </c>
      <c r="G52" s="4">
        <v>0.38046557037614898</v>
      </c>
      <c r="H52" s="4">
        <v>0.42896666800976002</v>
      </c>
      <c r="I52" s="4">
        <v>0.33257504553009698</v>
      </c>
      <c r="J52" s="4">
        <v>0.36540690943895099</v>
      </c>
      <c r="K52" s="4">
        <v>0.43272722532504698</v>
      </c>
      <c r="L52" s="4">
        <v>0.46856070270724798</v>
      </c>
      <c r="M52" s="4">
        <v>0.58263687433737699</v>
      </c>
      <c r="N52" s="4">
        <v>0.41743869252023202</v>
      </c>
      <c r="O52" s="4">
        <v>0.44729427770672398</v>
      </c>
      <c r="P52" s="4">
        <v>0.22051949429532</v>
      </c>
      <c r="Q52" s="4">
        <v>0.64649996974622104</v>
      </c>
      <c r="R52" s="4">
        <v>0.27898145696912502</v>
      </c>
      <c r="S52" s="4">
        <v>0.16555395595143799</v>
      </c>
      <c r="T52" s="4">
        <v>0.57869604403892905</v>
      </c>
      <c r="U52" s="4">
        <v>0.57869604403892905</v>
      </c>
    </row>
    <row r="53" spans="1:21" x14ac:dyDescent="0.25">
      <c r="A53" s="6">
        <v>1997</v>
      </c>
      <c r="B53" s="4">
        <v>0.66256806186304795</v>
      </c>
      <c r="C53" s="4">
        <v>0.46303551275796501</v>
      </c>
      <c r="D53" s="4">
        <v>0.38778844527706002</v>
      </c>
      <c r="E53" s="4">
        <v>0.84448538687740504</v>
      </c>
      <c r="F53" s="4">
        <v>0.12808644525628299</v>
      </c>
      <c r="G53" s="4">
        <v>0.39964531292793198</v>
      </c>
      <c r="H53" s="4">
        <v>0.43837733115322097</v>
      </c>
      <c r="I53" s="4">
        <v>0.51968599273651095</v>
      </c>
      <c r="J53" s="4">
        <v>0.39458715751190698</v>
      </c>
      <c r="K53" s="4">
        <v>0.49699058807615099</v>
      </c>
      <c r="L53" s="4">
        <v>0.40253579213746599</v>
      </c>
      <c r="M53" s="4">
        <v>0.261023403897226</v>
      </c>
      <c r="N53" s="4">
        <v>0.39569410003746602</v>
      </c>
      <c r="O53" s="4">
        <v>0.48399933780309301</v>
      </c>
      <c r="P53" s="4">
        <v>0.40260480836075002</v>
      </c>
      <c r="Q53" s="4">
        <v>0.67179015971821898</v>
      </c>
      <c r="R53" s="4">
        <v>0.44697957621693801</v>
      </c>
      <c r="S53" s="4">
        <v>0.214251305162522</v>
      </c>
      <c r="T53" s="4">
        <v>0.576415179476229</v>
      </c>
      <c r="U53" s="4">
        <v>0.576415179476229</v>
      </c>
    </row>
    <row r="54" spans="1:21" x14ac:dyDescent="0.25">
      <c r="A54" s="6">
        <v>1998</v>
      </c>
      <c r="B54" s="4">
        <v>0.599211040583014</v>
      </c>
      <c r="C54" s="4">
        <v>0.50900275365776404</v>
      </c>
      <c r="D54" s="4">
        <v>0.38941273924852599</v>
      </c>
      <c r="E54" s="4">
        <v>0.86481946798359999</v>
      </c>
      <c r="F54" s="4">
        <v>0.204512894328512</v>
      </c>
      <c r="G54" s="4">
        <v>0.41046987595478601</v>
      </c>
      <c r="H54" s="4">
        <v>0.40794705212327997</v>
      </c>
      <c r="I54" s="4">
        <v>0.56504887438406604</v>
      </c>
      <c r="J54" s="4">
        <v>0.51498328422284501</v>
      </c>
      <c r="K54" s="4">
        <v>0.51247924233638598</v>
      </c>
      <c r="L54" s="4">
        <v>0.47550577669306898</v>
      </c>
      <c r="M54" s="4">
        <v>0.37141790601948699</v>
      </c>
      <c r="N54" s="4">
        <v>0.54433549326480801</v>
      </c>
      <c r="O54" s="4">
        <v>0.49027319527837199</v>
      </c>
      <c r="P54" s="4">
        <v>0.49180984811748701</v>
      </c>
      <c r="Q54" s="4">
        <v>0.72558613977252495</v>
      </c>
      <c r="R54" s="4">
        <v>0.49644755651616301</v>
      </c>
      <c r="S54" s="4">
        <v>0.20023950685589401</v>
      </c>
      <c r="T54" s="4">
        <v>0.58431413734580695</v>
      </c>
      <c r="U54" s="4">
        <v>0.58431413734580695</v>
      </c>
    </row>
    <row r="55" spans="1:21" x14ac:dyDescent="0.25">
      <c r="A55" s="6">
        <v>1999</v>
      </c>
      <c r="B55" s="4">
        <v>0.75883889537900195</v>
      </c>
      <c r="C55" s="4">
        <v>0.53412909799428099</v>
      </c>
      <c r="D55" s="4">
        <v>0.40703619999440399</v>
      </c>
      <c r="E55" s="4">
        <v>0.87581254404416198</v>
      </c>
      <c r="F55" s="4">
        <v>0.13319389309042101</v>
      </c>
      <c r="G55" s="4">
        <v>0.39768335024594398</v>
      </c>
      <c r="H55" s="4">
        <v>0.47725342012785898</v>
      </c>
      <c r="I55" s="4">
        <v>0.46994274981036099</v>
      </c>
      <c r="J55" s="4">
        <v>0.66474124278410296</v>
      </c>
      <c r="K55" s="4">
        <v>0.58243028239995098</v>
      </c>
      <c r="L55" s="4">
        <v>0.45966300823966699</v>
      </c>
      <c r="M55" s="4">
        <v>0.41922766365889302</v>
      </c>
      <c r="N55" s="4">
        <v>0.510307144322518</v>
      </c>
      <c r="O55" s="4">
        <v>0.57125861426340196</v>
      </c>
      <c r="P55" s="4">
        <v>0.44247679142267998</v>
      </c>
      <c r="Q55" s="4">
        <v>0.85164187102399103</v>
      </c>
      <c r="R55" s="4">
        <v>0.48234435278420201</v>
      </c>
      <c r="S55" s="4">
        <v>0.25309280466150502</v>
      </c>
      <c r="T55" s="4">
        <v>0.62813828068788102</v>
      </c>
      <c r="U55" s="4">
        <v>0.62813828068788102</v>
      </c>
    </row>
    <row r="56" spans="1:21" x14ac:dyDescent="0.25">
      <c r="A56" s="6">
        <v>2000</v>
      </c>
      <c r="B56" s="4">
        <v>0.71314955008710501</v>
      </c>
      <c r="C56" s="4">
        <v>0.59015704684018</v>
      </c>
      <c r="D56" s="4">
        <v>0.44725316669510301</v>
      </c>
      <c r="E56" s="4">
        <v>0.93552171314974697</v>
      </c>
      <c r="F56" s="4">
        <v>0.216896549213697</v>
      </c>
      <c r="G56" s="4">
        <v>0.51402527350067795</v>
      </c>
      <c r="H56" s="4">
        <v>0.51938603504111902</v>
      </c>
      <c r="I56" s="4">
        <v>0.69622480317882496</v>
      </c>
      <c r="J56" s="4">
        <v>0.69222564467081704</v>
      </c>
      <c r="K56" s="4">
        <v>0.62105148705237601</v>
      </c>
      <c r="L56" s="4">
        <v>0.59971754747273298</v>
      </c>
      <c r="M56" s="4">
        <v>0.34115227029291001</v>
      </c>
      <c r="N56" s="4">
        <v>0.54301002766211004</v>
      </c>
      <c r="O56" s="4">
        <v>0.645164371063493</v>
      </c>
      <c r="P56" s="4">
        <v>0.45697630618468099</v>
      </c>
      <c r="Q56" s="4">
        <v>0.87666916788521598</v>
      </c>
      <c r="R56" s="4">
        <v>0.42101018259941098</v>
      </c>
      <c r="S56" s="4">
        <v>0.334222099672706</v>
      </c>
      <c r="T56" s="4">
        <v>0.685773086581285</v>
      </c>
      <c r="U56" s="4">
        <v>0.685773086581285</v>
      </c>
    </row>
    <row r="57" spans="1:21" x14ac:dyDescent="0.25">
      <c r="A57" s="6">
        <v>2001</v>
      </c>
      <c r="B57" s="4">
        <v>0.83362030722900504</v>
      </c>
      <c r="C57" s="4">
        <v>0.59975801726259304</v>
      </c>
      <c r="D57" s="4">
        <v>0.44223903840296103</v>
      </c>
      <c r="E57" s="4">
        <v>0.81887610722310999</v>
      </c>
      <c r="F57" s="4">
        <v>0.28288745307421598</v>
      </c>
      <c r="G57" s="4">
        <v>0.56046608083765104</v>
      </c>
      <c r="H57" s="4">
        <v>0.57095631477574804</v>
      </c>
      <c r="I57" s="4">
        <v>0.72910487436038396</v>
      </c>
      <c r="J57" s="4">
        <v>0.89835031890989503</v>
      </c>
      <c r="K57" s="4">
        <v>0.647049576574667</v>
      </c>
      <c r="L57" s="4">
        <v>0.57635066977148297</v>
      </c>
      <c r="M57" s="4">
        <v>0.43875326883601601</v>
      </c>
      <c r="N57" s="4">
        <v>0.65790586750004099</v>
      </c>
      <c r="O57" s="4">
        <v>0.73187481539285804</v>
      </c>
      <c r="P57" s="4">
        <v>0.59800359367367995</v>
      </c>
      <c r="Q57" s="4">
        <v>0.91781856126709305</v>
      </c>
      <c r="R57" s="4">
        <v>0.55666058029502397</v>
      </c>
      <c r="S57" s="4">
        <v>0.298405764018082</v>
      </c>
      <c r="T57" s="4">
        <v>0.68800284786298505</v>
      </c>
      <c r="U57" s="4">
        <v>0.68800284786298505</v>
      </c>
    </row>
    <row r="58" spans="1:21" x14ac:dyDescent="0.25">
      <c r="A58" s="6">
        <v>2002</v>
      </c>
      <c r="B58" s="4">
        <v>0.72570811393850698</v>
      </c>
      <c r="C58" s="4">
        <v>0.62463726341639203</v>
      </c>
      <c r="D58" s="4">
        <v>0.52293968101813504</v>
      </c>
      <c r="E58" s="4">
        <v>0.838373163652679</v>
      </c>
      <c r="F58" s="4">
        <v>0.34089683078159499</v>
      </c>
      <c r="G58" s="4">
        <v>0.59652731570250495</v>
      </c>
      <c r="H58" s="4">
        <v>0.61973982454828802</v>
      </c>
      <c r="I58" s="4">
        <v>0.83805748652636902</v>
      </c>
      <c r="J58" s="4">
        <v>0.84721784905994502</v>
      </c>
      <c r="K58" s="4">
        <v>0.69628341296569296</v>
      </c>
      <c r="L58" s="4">
        <v>0.660402673358498</v>
      </c>
      <c r="M58" s="4">
        <v>0.58372913227723</v>
      </c>
      <c r="N58" s="4">
        <v>0.70559617056879598</v>
      </c>
      <c r="O58" s="4">
        <v>0.78701030766306501</v>
      </c>
      <c r="P58" s="4">
        <v>0.37359480635897002</v>
      </c>
      <c r="Q58" s="4">
        <v>0.95346360210921799</v>
      </c>
      <c r="R58" s="4">
        <v>0.74703171314442995</v>
      </c>
      <c r="S58" s="4">
        <v>0.32393857371283402</v>
      </c>
      <c r="T58" s="4">
        <v>0.72080021523022497</v>
      </c>
      <c r="U58" s="4">
        <v>0.72080021523022497</v>
      </c>
    </row>
    <row r="59" spans="1:21" x14ac:dyDescent="0.25">
      <c r="A59" s="6">
        <v>2003</v>
      </c>
      <c r="B59" s="4">
        <v>0.89077949632109699</v>
      </c>
      <c r="C59" s="4">
        <v>0.63125960410718296</v>
      </c>
      <c r="D59" s="4">
        <v>0.54320592579011695</v>
      </c>
      <c r="E59" s="4">
        <v>0.93560299082075504</v>
      </c>
      <c r="F59" s="4">
        <v>0.32503687814346799</v>
      </c>
      <c r="G59" s="4">
        <v>0.69771578169500204</v>
      </c>
      <c r="H59" s="4">
        <v>0.70970549633283098</v>
      </c>
      <c r="I59" s="4">
        <v>0.82055484683006297</v>
      </c>
      <c r="J59" s="4">
        <v>0.93583060442923505</v>
      </c>
      <c r="K59" s="4">
        <v>0.77336807477122804</v>
      </c>
      <c r="L59" s="4">
        <v>0.74965328359495698</v>
      </c>
      <c r="M59" s="4">
        <v>0.80967107482818401</v>
      </c>
      <c r="N59" s="4">
        <v>0.78173173307362998</v>
      </c>
      <c r="O59" s="4">
        <v>0.78358303278313501</v>
      </c>
      <c r="P59" s="4">
        <v>0.52732771789147004</v>
      </c>
      <c r="Q59" s="4">
        <v>0.93671840739360102</v>
      </c>
      <c r="R59" s="4">
        <v>0.53184209954338901</v>
      </c>
      <c r="S59" s="4">
        <v>0.37772849594234498</v>
      </c>
      <c r="T59" s="4">
        <v>0.79909342756424295</v>
      </c>
      <c r="U59" s="4">
        <v>0.79909342756424295</v>
      </c>
    </row>
    <row r="60" spans="1:21" x14ac:dyDescent="0.25">
      <c r="A60" s="6">
        <v>2004</v>
      </c>
      <c r="B60" s="4">
        <v>0.88771346584167599</v>
      </c>
      <c r="C60" s="4">
        <v>0.70984323016236595</v>
      </c>
      <c r="D60" s="4">
        <v>0.66000384952261204</v>
      </c>
      <c r="E60" s="4">
        <v>0.86093944332362504</v>
      </c>
      <c r="F60" s="4">
        <v>0.45218941108558502</v>
      </c>
      <c r="G60" s="4">
        <v>0.82539375200925902</v>
      </c>
      <c r="H60" s="4">
        <v>0.71021163554095001</v>
      </c>
      <c r="I60" s="4">
        <v>0.80374432460312195</v>
      </c>
      <c r="J60" s="4">
        <v>1.21341076690229</v>
      </c>
      <c r="K60" s="4">
        <v>0.85092848220733097</v>
      </c>
      <c r="L60" s="4">
        <v>0.73009704710819101</v>
      </c>
      <c r="M60" s="4">
        <v>0.639191378325355</v>
      </c>
      <c r="N60" s="4">
        <v>0.83647969258278498</v>
      </c>
      <c r="O60" s="4">
        <v>0.82881604011449295</v>
      </c>
      <c r="P60" s="4">
        <v>0.37388227348209002</v>
      </c>
      <c r="Q60" s="4">
        <v>0.98730722430414797</v>
      </c>
      <c r="R60" s="4">
        <v>0.70147127172551704</v>
      </c>
      <c r="S60" s="4">
        <v>0.396961109775336</v>
      </c>
      <c r="T60" s="4">
        <v>0.81687670001921697</v>
      </c>
      <c r="U60" s="4">
        <v>0.81687670001921697</v>
      </c>
    </row>
    <row r="61" spans="1:21" x14ac:dyDescent="0.25">
      <c r="A61" s="6">
        <v>2005</v>
      </c>
      <c r="B61" s="4">
        <v>0.72433232392713098</v>
      </c>
      <c r="C61" s="4">
        <v>0.779285746781327</v>
      </c>
      <c r="D61" s="4">
        <v>0.70972243091926002</v>
      </c>
      <c r="E61" s="4">
        <v>0.93326244031598504</v>
      </c>
      <c r="F61" s="4">
        <v>0.76284483783477097</v>
      </c>
      <c r="G61" s="4">
        <v>0.87607660885958605</v>
      </c>
      <c r="H61" s="4">
        <v>0.86867730926267295</v>
      </c>
      <c r="I61" s="4">
        <v>0.84402944873319397</v>
      </c>
      <c r="J61" s="4">
        <v>1.4007766643786499</v>
      </c>
      <c r="K61" s="4">
        <v>0.802594876572158</v>
      </c>
      <c r="L61" s="4">
        <v>0.81612062564715804</v>
      </c>
      <c r="M61" s="4">
        <v>0.87482957121749305</v>
      </c>
      <c r="N61" s="4">
        <v>1.0399175193661601</v>
      </c>
      <c r="O61" s="4">
        <v>0.89172004762164803</v>
      </c>
      <c r="P61" s="4">
        <v>0.47665397303881601</v>
      </c>
      <c r="Q61" s="4">
        <v>0.98605910341407399</v>
      </c>
      <c r="R61" s="4">
        <v>0.75434123195778102</v>
      </c>
      <c r="S61" s="4">
        <v>0.455521697532426</v>
      </c>
      <c r="T61" s="4">
        <v>0.87776843626752299</v>
      </c>
      <c r="U61" s="4">
        <v>0.87776843626752299</v>
      </c>
    </row>
    <row r="62" spans="1:21" x14ac:dyDescent="0.25">
      <c r="A62" s="6">
        <v>2006</v>
      </c>
      <c r="B62" s="4">
        <v>0.930535361829821</v>
      </c>
      <c r="C62" s="4">
        <v>0.856664720719441</v>
      </c>
      <c r="D62" s="4">
        <v>0.72544905006013005</v>
      </c>
      <c r="E62" s="4">
        <v>0.91572135030521395</v>
      </c>
      <c r="F62" s="4">
        <v>0.75409621086683498</v>
      </c>
      <c r="G62" s="4">
        <v>0.94108875719874197</v>
      </c>
      <c r="H62" s="4">
        <v>0.88810452751005098</v>
      </c>
      <c r="I62" s="4">
        <v>0.91217622523515696</v>
      </c>
      <c r="J62" s="4">
        <v>1.59703882624767</v>
      </c>
      <c r="K62" s="4">
        <v>0.91729230498808301</v>
      </c>
      <c r="L62" s="4">
        <v>0.93644378405739903</v>
      </c>
      <c r="M62" s="4">
        <v>1.5570958522926599</v>
      </c>
      <c r="N62" s="4">
        <v>1.03427371693034</v>
      </c>
      <c r="O62" s="4">
        <v>0.84444384972505404</v>
      </c>
      <c r="P62" s="4">
        <v>0.69323416110985503</v>
      </c>
      <c r="Q62" s="4">
        <v>1.0621988415647601</v>
      </c>
      <c r="R62" s="4">
        <v>0.73262911561789001</v>
      </c>
      <c r="S62" s="4">
        <v>0.52520714409831304</v>
      </c>
      <c r="T62" s="4">
        <v>0.91696889892769995</v>
      </c>
      <c r="U62" s="4">
        <v>0.91696889892769995</v>
      </c>
    </row>
    <row r="63" spans="1:21" x14ac:dyDescent="0.25">
      <c r="A63" s="6">
        <v>2007</v>
      </c>
      <c r="B63" s="4">
        <v>1.04172710430704</v>
      </c>
      <c r="C63" s="4">
        <v>0.89657921247348304</v>
      </c>
      <c r="D63" s="4">
        <v>0.82617958191109797</v>
      </c>
      <c r="E63" s="4">
        <v>0.93560695487483303</v>
      </c>
      <c r="F63" s="4">
        <v>1.1480661502283001</v>
      </c>
      <c r="G63" s="4">
        <v>1.0077937980635601</v>
      </c>
      <c r="H63" s="4">
        <v>0.99717447015726501</v>
      </c>
      <c r="I63" s="4">
        <v>0.90016523518285596</v>
      </c>
      <c r="J63" s="4">
        <v>1.65187488838171</v>
      </c>
      <c r="K63" s="4">
        <v>0.94111577954882797</v>
      </c>
      <c r="L63" s="4">
        <v>0.86506061646268295</v>
      </c>
      <c r="M63" s="4">
        <v>2.0499431634626801</v>
      </c>
      <c r="N63" s="4">
        <v>1.0231259119288401</v>
      </c>
      <c r="O63" s="4">
        <v>0.90652676768473295</v>
      </c>
      <c r="P63" s="4">
        <v>0.64649041619498904</v>
      </c>
      <c r="Q63" s="4">
        <v>1.03226473697104</v>
      </c>
      <c r="R63" s="4">
        <v>1.00647369018553</v>
      </c>
      <c r="S63" s="4">
        <v>0.46090172743182301</v>
      </c>
      <c r="T63" s="4">
        <v>0.96860682005522902</v>
      </c>
      <c r="U63" s="4">
        <v>0.96860682005522902</v>
      </c>
    </row>
    <row r="64" spans="1:21" x14ac:dyDescent="0.25">
      <c r="A64" s="6">
        <v>2008</v>
      </c>
      <c r="B64" s="4">
        <v>0.87308853646677598</v>
      </c>
      <c r="C64" s="4">
        <v>0.99552478298775304</v>
      </c>
      <c r="D64" s="4">
        <v>0.88810045209050004</v>
      </c>
      <c r="E64" s="4">
        <v>0.86036523102569995</v>
      </c>
      <c r="F64" s="4">
        <v>0.924359127107095</v>
      </c>
      <c r="G64" s="4">
        <v>0.97938551274212104</v>
      </c>
      <c r="H64" s="4">
        <v>1.0184370629067401</v>
      </c>
      <c r="I64" s="4">
        <v>0.88925417653392602</v>
      </c>
      <c r="J64" s="4">
        <v>1.6059735165651099</v>
      </c>
      <c r="K64" s="4">
        <v>0.964779197022827</v>
      </c>
      <c r="L64" s="4">
        <v>0.91535918318426901</v>
      </c>
      <c r="M64" s="4">
        <v>1.82496805102024</v>
      </c>
      <c r="N64" s="4">
        <v>0.99888727317543402</v>
      </c>
      <c r="O64" s="4">
        <v>0.91674590420530799</v>
      </c>
      <c r="P64" s="4">
        <v>0.62482742883051101</v>
      </c>
      <c r="Q64" s="4">
        <v>1.0267976069054801</v>
      </c>
      <c r="R64" s="4">
        <v>1.08116996257719</v>
      </c>
      <c r="S64" s="4">
        <v>0.61490094526616801</v>
      </c>
      <c r="T64" s="4">
        <v>0.95145615574477804</v>
      </c>
      <c r="U64" s="4">
        <v>0.95145615574477804</v>
      </c>
    </row>
    <row r="65" spans="1:21" x14ac:dyDescent="0.25">
      <c r="A65" s="6">
        <v>2009</v>
      </c>
      <c r="B65" s="4">
        <v>1.0243435509704899</v>
      </c>
      <c r="C65" s="4">
        <v>1.0156702470257699</v>
      </c>
      <c r="D65" s="4">
        <v>0.98771094453331698</v>
      </c>
      <c r="E65" s="4">
        <v>0.860834405153031</v>
      </c>
      <c r="F65" s="4">
        <v>0.955853502461813</v>
      </c>
      <c r="G65" s="4">
        <v>0.98969275637106102</v>
      </c>
      <c r="H65" s="4">
        <v>0.93990776555400202</v>
      </c>
      <c r="I65" s="4">
        <v>0.98222044435450695</v>
      </c>
      <c r="J65" s="4">
        <v>1.2361515144280599</v>
      </c>
      <c r="K65" s="4">
        <v>1.0157618063237299</v>
      </c>
      <c r="L65" s="4">
        <v>0.95616861167434597</v>
      </c>
      <c r="M65" s="4">
        <v>1.4551952384153799</v>
      </c>
      <c r="N65" s="4">
        <v>0.96573226637518395</v>
      </c>
      <c r="O65" s="4">
        <v>0.88958079556918801</v>
      </c>
      <c r="P65" s="4">
        <v>0.83568234608207703</v>
      </c>
      <c r="Q65" s="4">
        <v>1.0082858320447601</v>
      </c>
      <c r="R65" s="4">
        <v>0.97984822296386398</v>
      </c>
      <c r="S65" s="4">
        <v>0.84030202011648203</v>
      </c>
      <c r="T65" s="4">
        <v>0.94429031584504997</v>
      </c>
      <c r="U65" s="4">
        <v>0.94429031584504997</v>
      </c>
    </row>
    <row r="66" spans="1:21" x14ac:dyDescent="0.25">
      <c r="A66" s="6">
        <v>2010</v>
      </c>
      <c r="B66" s="4">
        <v>1</v>
      </c>
      <c r="C66" s="4">
        <v>1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  <c r="M66" s="4">
        <v>1</v>
      </c>
      <c r="N66" s="4">
        <v>1</v>
      </c>
      <c r="O66" s="4">
        <v>1</v>
      </c>
      <c r="P66" s="4">
        <v>1</v>
      </c>
      <c r="Q66" s="4">
        <v>1</v>
      </c>
      <c r="R66" s="4">
        <v>1</v>
      </c>
      <c r="S66" s="4">
        <v>1</v>
      </c>
      <c r="T66" s="4">
        <v>1</v>
      </c>
      <c r="U66" s="4">
        <v>1</v>
      </c>
    </row>
    <row r="67" spans="1:21" x14ac:dyDescent="0.25">
      <c r="A67" s="6">
        <v>2011</v>
      </c>
      <c r="B67" s="4">
        <v>1.0812354059536899</v>
      </c>
      <c r="C67" s="4">
        <v>0.98432975297423098</v>
      </c>
      <c r="D67" s="4">
        <v>1.0122890554666799</v>
      </c>
      <c r="E67" s="4">
        <v>0.95205753836558205</v>
      </c>
      <c r="F67" s="4">
        <v>0.91557436366011502</v>
      </c>
      <c r="G67" s="4"/>
      <c r="H67" s="4">
        <v>0.99664954472426104</v>
      </c>
      <c r="I67" s="4">
        <v>1.0177795556454901</v>
      </c>
      <c r="J67" s="4">
        <v>0.97444432566198602</v>
      </c>
      <c r="K67" s="4">
        <v>0.98423819367626597</v>
      </c>
      <c r="L67" s="4">
        <v>1.04383138832565</v>
      </c>
      <c r="M67" s="4">
        <v>1.1943366622179601</v>
      </c>
      <c r="N67" s="4">
        <v>1.0342677336248201</v>
      </c>
      <c r="O67" s="4">
        <v>1.1104192044308101</v>
      </c>
      <c r="P67" s="4">
        <v>0.95740088663705702</v>
      </c>
      <c r="Q67" s="4">
        <v>0.99171416795524003</v>
      </c>
      <c r="R67" s="4">
        <v>1.0201517770361399</v>
      </c>
      <c r="S67" s="4">
        <v>1.1596979798835201</v>
      </c>
      <c r="T67" s="4"/>
      <c r="U67" s="4">
        <v>0.99249146048891701</v>
      </c>
    </row>
    <row r="68" spans="1:21" x14ac:dyDescent="0.25">
      <c r="A68" s="6">
        <v>2012</v>
      </c>
      <c r="B68" s="4">
        <v>1.1624708119073801</v>
      </c>
      <c r="C68" s="4">
        <v>1.0701004185601499</v>
      </c>
      <c r="D68" s="4">
        <v>1.3212002155823199</v>
      </c>
      <c r="E68" s="4">
        <v>0.90411507673116298</v>
      </c>
      <c r="F68" s="4"/>
      <c r="G68" s="4"/>
      <c r="H68" s="4">
        <v>1.03221974824964</v>
      </c>
      <c r="I68" s="4">
        <v>0.80662951068150202</v>
      </c>
      <c r="J68" s="4"/>
      <c r="K68" s="4">
        <v>0.93572620668418305</v>
      </c>
      <c r="L68" s="4">
        <v>1.0695514980171099</v>
      </c>
      <c r="M68" s="4">
        <v>1.25128005475143</v>
      </c>
      <c r="N68" s="4">
        <v>1.2413998966394899</v>
      </c>
      <c r="O68" s="4">
        <v>0.92056982398852505</v>
      </c>
      <c r="P68" s="4">
        <v>0.99886945164739704</v>
      </c>
      <c r="Q68" s="4"/>
      <c r="R68" s="4">
        <v>0.98699593056530299</v>
      </c>
      <c r="S68" s="4">
        <v>1.02672746937735</v>
      </c>
      <c r="T68" s="4"/>
      <c r="U68" s="4">
        <v>0.96375191779101499</v>
      </c>
    </row>
    <row r="69" spans="1:21" x14ac:dyDescent="0.25">
      <c r="A69" s="6">
        <v>2013</v>
      </c>
      <c r="B69" s="4"/>
      <c r="C69" s="4"/>
      <c r="D69" s="4"/>
      <c r="E69" s="4"/>
      <c r="F69" s="4"/>
      <c r="G69" s="4"/>
      <c r="H69" s="4"/>
      <c r="I69" s="4"/>
      <c r="J69" s="4"/>
      <c r="K69" s="4">
        <v>0.87171057785106099</v>
      </c>
      <c r="L69" s="4"/>
      <c r="M69" s="4"/>
      <c r="N69" s="4"/>
      <c r="O69" s="4"/>
      <c r="P69" s="4"/>
      <c r="Q69" s="4"/>
      <c r="R69" s="4"/>
      <c r="S69" s="4"/>
      <c r="T69" s="4"/>
      <c r="U69" s="4"/>
    </row>
  </sheetData>
  <mergeCells count="2">
    <mergeCell ref="B1:U1"/>
    <mergeCell ref="A2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</vt:lpstr>
      <vt:lpstr>US</vt:lpstr>
      <vt:lpstr>Italy</vt:lpstr>
      <vt:lpstr>EU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Waltl, Sofie</dc:creator>
  <cp:lastModifiedBy>Waltl, Sofie</cp:lastModifiedBy>
  <dcterms:created xsi:type="dcterms:W3CDTF">2023-03-02T23:39:27Z</dcterms:created>
  <dcterms:modified xsi:type="dcterms:W3CDTF">2023-03-27T15:17:38Z</dcterms:modified>
</cp:coreProperties>
</file>