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miy\Dropbox\RIETI_SMETAX\SBE submission\20230110_OnlineAppendixの独立したWORDファイル提供\"/>
    </mc:Choice>
  </mc:AlternateContent>
  <bookViews>
    <workbookView xWindow="14914" yWindow="1637" windowWidth="20529" windowHeight="17751" firstSheet="1" activeTab="3"/>
  </bookViews>
  <sheets>
    <sheet name="AppendixA" sheetId="46" r:id="rId1"/>
    <sheet name="AppendixB" sheetId="48" r:id="rId2"/>
    <sheet name="AppendixC" sheetId="44" r:id="rId3"/>
    <sheet name="AppendixD PanelA" sheetId="26" r:id="rId4"/>
    <sheet name="AppnedixD PanelB" sheetId="4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46" l="1"/>
  <c r="D30" i="46"/>
  <c r="D29" i="46"/>
  <c r="D28" i="46"/>
  <c r="D20" i="46"/>
  <c r="D19" i="46"/>
  <c r="D18" i="46"/>
  <c r="D17" i="46"/>
  <c r="D9" i="46"/>
  <c r="D8" i="46"/>
  <c r="D7" i="46"/>
  <c r="D6" i="46"/>
</calcChain>
</file>

<file path=xl/sharedStrings.xml><?xml version="1.0" encoding="utf-8"?>
<sst xmlns="http://schemas.openxmlformats.org/spreadsheetml/2006/main" count="425" uniqueCount="94">
  <si>
    <t>(1)</t>
    <phoneticPr fontId="1"/>
  </si>
  <si>
    <t>(2)</t>
    <phoneticPr fontId="1"/>
  </si>
  <si>
    <t>(3)</t>
    <phoneticPr fontId="1"/>
  </si>
  <si>
    <t>(4)</t>
    <phoneticPr fontId="1"/>
  </si>
  <si>
    <t>Constant</t>
    <phoneticPr fontId="1"/>
  </si>
  <si>
    <t>Year fixed effects</t>
    <phoneticPr fontId="1"/>
  </si>
  <si>
    <t>Firm fixed effects</t>
    <phoneticPr fontId="1"/>
  </si>
  <si>
    <t>Number of obs</t>
    <phoneticPr fontId="1"/>
  </si>
  <si>
    <t>R-squared</t>
    <phoneticPr fontId="1"/>
  </si>
  <si>
    <t>Control variables</t>
    <phoneticPr fontId="1"/>
  </si>
  <si>
    <t>**</t>
  </si>
  <si>
    <t>***</t>
  </si>
  <si>
    <t>TightFC*FY2014</t>
    <phoneticPr fontId="1"/>
  </si>
  <si>
    <t>(5)</t>
    <phoneticPr fontId="1"/>
  </si>
  <si>
    <t>(6)</t>
    <phoneticPr fontId="1"/>
  </si>
  <si>
    <t>*</t>
  </si>
  <si>
    <t>***</t>
    <phoneticPr fontId="1"/>
  </si>
  <si>
    <t>Dependent variable: SALPE</t>
    <phoneticPr fontId="1"/>
  </si>
  <si>
    <t>Lagged cash flow below</t>
    <phoneticPr fontId="1"/>
  </si>
  <si>
    <t>TightFC:</t>
    <phoneticPr fontId="1"/>
  </si>
  <si>
    <t>Lagged sales below</t>
    <phoneticPr fontId="1"/>
  </si>
  <si>
    <t>Lagged firm age below</t>
    <phoneticPr fontId="1"/>
  </si>
  <si>
    <t>quartile</t>
    <phoneticPr fontId="1"/>
  </si>
  <si>
    <t>median</t>
    <phoneticPr fontId="1"/>
  </si>
  <si>
    <t>Y</t>
  </si>
  <si>
    <t>Y</t>
    <phoneticPr fontId="1"/>
  </si>
  <si>
    <t>N</t>
    <phoneticPr fontId="1"/>
  </si>
  <si>
    <t>Treatment Effect</t>
    <phoneticPr fontId="1"/>
  </si>
  <si>
    <t>Low_95%CI</t>
    <phoneticPr fontId="1"/>
  </si>
  <si>
    <t>Upp_95%CI</t>
    <phoneticPr fontId="1"/>
  </si>
  <si>
    <t>TightFC*FY2015</t>
    <phoneticPr fontId="1"/>
  </si>
  <si>
    <t>Lagged profitability</t>
  </si>
  <si>
    <t>Lagged ln fixed assets</t>
  </si>
  <si>
    <t>INVRATE</t>
  </si>
  <si>
    <t>Eligible=0</t>
  </si>
  <si>
    <t>Eligible=1</t>
  </si>
  <si>
    <t>Difference</t>
    <phoneticPr fontId="1"/>
  </si>
  <si>
    <t>Std. Err.</t>
    <phoneticPr fontId="1"/>
  </si>
  <si>
    <t>Num of obs</t>
    <phoneticPr fontId="1"/>
  </si>
  <si>
    <t>(Treated)</t>
    <phoneticPr fontId="1"/>
  </si>
  <si>
    <t>(Control)</t>
    <phoneticPr fontId="1"/>
  </si>
  <si>
    <t>User</t>
    <phoneticPr fontId="1"/>
  </si>
  <si>
    <t>User=1</t>
    <phoneticPr fontId="1"/>
  </si>
  <si>
    <t>User=0</t>
    <phoneticPr fontId="1"/>
  </si>
  <si>
    <t>First year: 2014</t>
    <phoneticPr fontId="1"/>
  </si>
  <si>
    <t>User*each FY dummy</t>
    <phoneticPr fontId="1"/>
  </si>
  <si>
    <t>First year: 2015</t>
    <phoneticPr fontId="1"/>
  </si>
  <si>
    <t>TightFC*User*FY2014</t>
    <phoneticPr fontId="1"/>
  </si>
  <si>
    <t>User*FY2014</t>
    <phoneticPr fontId="1"/>
  </si>
  <si>
    <t>User*FY2015</t>
    <phoneticPr fontId="1"/>
  </si>
  <si>
    <t>TightFC*User*FY2015</t>
    <phoneticPr fontId="1"/>
  </si>
  <si>
    <t>User*FY2014_19</t>
    <phoneticPr fontId="1"/>
  </si>
  <si>
    <t>User*FY2012</t>
    <phoneticPr fontId="1"/>
  </si>
  <si>
    <t>User*FY2012 and User*FY2013</t>
    <phoneticPr fontId="1"/>
  </si>
  <si>
    <t>*</t>
    <phoneticPr fontId="1"/>
  </si>
  <si>
    <t>Lagged ln number of employees</t>
    <phoneticPr fontId="1"/>
  </si>
  <si>
    <t>Lagged ln number of employees</t>
  </si>
  <si>
    <t xml:space="preserve">Dependent variable: </t>
    <phoneticPr fontId="1"/>
  </si>
  <si>
    <t>ΔINVRATE</t>
  </si>
  <si>
    <t>ΔSALPE</t>
    <phoneticPr fontId="1"/>
  </si>
  <si>
    <t>ΔTANPE</t>
    <phoneticPr fontId="1"/>
  </si>
  <si>
    <t>ΔLagged profitability</t>
    <phoneticPr fontId="1"/>
  </si>
  <si>
    <t>ΔLagged ln fixed assets</t>
    <phoneticPr fontId="1"/>
  </si>
  <si>
    <t>ΔLagged ln number of employees</t>
    <phoneticPr fontId="1"/>
  </si>
  <si>
    <t>TightFC*User*FY2014_19</t>
    <phoneticPr fontId="1"/>
  </si>
  <si>
    <t>TightFC*FY2014_19</t>
    <phoneticPr fontId="1"/>
  </si>
  <si>
    <t>User*FY2015_19</t>
    <phoneticPr fontId="1"/>
  </si>
  <si>
    <t>TightFC*User*FY2015_19</t>
    <phoneticPr fontId="1"/>
  </si>
  <si>
    <t>TightFC*FY2015_19</t>
    <phoneticPr fontId="1"/>
  </si>
  <si>
    <t>Hansen's J chi squared</t>
    <phoneticPr fontId="1"/>
  </si>
  <si>
    <t>Instrument variables:</t>
    <phoneticPr fontId="1"/>
  </si>
  <si>
    <t xml:space="preserve">  Profitability and natural logarithm of two size mesures lagged by</t>
    <phoneticPr fontId="1"/>
  </si>
  <si>
    <t xml:space="preserve">  Other dummy variables</t>
    <phoneticPr fontId="1"/>
  </si>
  <si>
    <t>Number of obs</t>
  </si>
  <si>
    <t xml:space="preserve">                    (p-value)</t>
    <phoneticPr fontId="1"/>
  </si>
  <si>
    <t xml:space="preserve">                          2 year</t>
    <phoneticPr fontId="1"/>
  </si>
  <si>
    <t xml:space="preserve">                          3 year</t>
    <phoneticPr fontId="1"/>
  </si>
  <si>
    <t xml:space="preserve">                          4 year</t>
    <phoneticPr fontId="1"/>
  </si>
  <si>
    <t>User*FYfirst year</t>
    <phoneticPr fontId="1"/>
  </si>
  <si>
    <t>Appendix A: Descriptive statistics for the treated and control firms</t>
  </si>
  <si>
    <t>Panel A: Eligible and non-eligible firms</t>
    <phoneticPr fontId="1"/>
  </si>
  <si>
    <t>Panel B: 2014 users and non-eligible firms</t>
  </si>
  <si>
    <t>Panel C: 2015 users and non-eligible firms</t>
  </si>
  <si>
    <t xml:space="preserve">Appendix B: Treatment effect of the tax incentive on investment rate in each year: the results from using first use as the treatment. </t>
  </si>
  <si>
    <t>Panel A: 2016 users</t>
  </si>
  <si>
    <t>Panel B: 2017 users</t>
  </si>
  <si>
    <t>Panel C: 2018 users</t>
  </si>
  <si>
    <t>Panel D: 2019 users</t>
  </si>
  <si>
    <t>Appendix C: GMM estimation for first-differenced model</t>
  </si>
  <si>
    <t>Appendix D: Heterogeneous treatment effects on labor productivity that depend on financial constraints</t>
  </si>
  <si>
    <t>Panel A1: Short-run effects for 2014 users</t>
  </si>
  <si>
    <t>Panel A2: Short-run effects for 2015 users</t>
  </si>
  <si>
    <t>Panel B1: Long-run effects for 2014 users</t>
  </si>
  <si>
    <t>Panel B2: Long-run effects for 2015 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</si>
</sst>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00_ "/>
    <numFmt numFmtId="177" formatCode="&quot;(&quot;0.000&quot;)&quot;"/>
    <numFmt numFmtId="178" formatCode="&quot;(&quot;0.00&quot;)&quot;"/>
    <numFmt numFmtId="180" formatCode="0.00_ "/>
    <numFmt numFmtId="183" formatCode="#,##0_ "/>
    <numFmt numFmtId="184" formatCode="#,##0.00_ "/>
    <numFmt numFmtId="185" formatCode="#,##0.00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1"/>
      <name val="Times New Roman"/>
      <family val="1"/>
    </font>
    <font>
      <b/>
      <sz val="11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4" xfId="0" applyFont="1" applyFill="1" applyBorder="1">
      <alignment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left" vertical="center"/>
    </xf>
    <xf numFmtId="177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180" fontId="3" fillId="2" borderId="0" xfId="0" applyNumberFormat="1" applyFont="1" applyFill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183" fontId="4" fillId="2" borderId="1" xfId="0" applyNumberFormat="1" applyFont="1" applyFill="1" applyBorder="1" applyAlignment="1">
      <alignment horizontal="center" vertical="center"/>
    </xf>
    <xf numFmtId="178" fontId="3" fillId="2" borderId="4" xfId="0" applyNumberFormat="1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183" fontId="4" fillId="2" borderId="6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84" fontId="3" fillId="2" borderId="0" xfId="0" applyNumberFormat="1" applyFont="1" applyFill="1" applyAlignment="1">
      <alignment horizontal="center" vertical="center"/>
    </xf>
    <xf numFmtId="185" fontId="3" fillId="2" borderId="0" xfId="0" applyNumberFormat="1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r>
              <a:rPr lang="en-US" sz="1000"/>
              <a:t>INVRATE(Base year=2015)</a:t>
            </a:r>
            <a:endParaRPr lang="ja-JP" sz="10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AppendixB!$B$5</c:f>
              <c:strCache>
                <c:ptCount val="1"/>
                <c:pt idx="0">
                  <c:v>Treatment Effect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AppendixB!$A$6:$A$13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AppendixB!$B$6:$B$13</c:f>
              <c:numCache>
                <c:formatCode>General</c:formatCode>
                <c:ptCount val="8"/>
                <c:pt idx="0">
                  <c:v>-5.3183000000000001E-2</c:v>
                </c:pt>
                <c:pt idx="1">
                  <c:v>-1.6433400000000001E-2</c:v>
                </c:pt>
                <c:pt idx="2">
                  <c:v>-3.3674E-3</c:v>
                </c:pt>
                <c:pt idx="3">
                  <c:v>0</c:v>
                </c:pt>
                <c:pt idx="4">
                  <c:v>0.18718370000000001</c:v>
                </c:pt>
                <c:pt idx="5">
                  <c:v>0.1104415</c:v>
                </c:pt>
                <c:pt idx="6">
                  <c:v>7.0403300000000002E-2</c:v>
                </c:pt>
                <c:pt idx="7">
                  <c:v>-3.1465100000000003E-2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55-4A9F-8BA2-0A1C1C72F699}"/>
            </c:ext>
          </c:extLst>
        </c:ser>
        <c:ser>
          <c:idx val="1"/>
          <c:order val="1"/>
          <c:tx>
            <c:strRef>
              <c:f>AppendixB!$C$5</c:f>
              <c:strCache>
                <c:ptCount val="1"/>
                <c:pt idx="0">
                  <c:v>Low_95%CI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AppendixB!$A$6:$A$13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AppendixB!$C$6:$C$13</c:f>
              <c:numCache>
                <c:formatCode>General</c:formatCode>
                <c:ptCount val="8"/>
                <c:pt idx="0">
                  <c:v>-0.17229140000000001</c:v>
                </c:pt>
                <c:pt idx="1">
                  <c:v>-0.17047609999999999</c:v>
                </c:pt>
                <c:pt idx="2">
                  <c:v>-0.1531708</c:v>
                </c:pt>
                <c:pt idx="3">
                  <c:v>0</c:v>
                </c:pt>
                <c:pt idx="4">
                  <c:v>1.7504599999999999E-2</c:v>
                </c:pt>
                <c:pt idx="5">
                  <c:v>-6.2860600000000003E-2</c:v>
                </c:pt>
                <c:pt idx="6">
                  <c:v>-9.17882E-2</c:v>
                </c:pt>
                <c:pt idx="7">
                  <c:v>-0.16160189999999999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55-4A9F-8BA2-0A1C1C72F699}"/>
            </c:ext>
          </c:extLst>
        </c:ser>
        <c:ser>
          <c:idx val="2"/>
          <c:order val="2"/>
          <c:tx>
            <c:strRef>
              <c:f>AppendixB!$D$5</c:f>
              <c:strCache>
                <c:ptCount val="1"/>
                <c:pt idx="0">
                  <c:v>Upp_95%CI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AppendixB!$A$6:$A$13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AppendixB!$D$6:$D$13</c:f>
              <c:numCache>
                <c:formatCode>General</c:formatCode>
                <c:ptCount val="8"/>
                <c:pt idx="0">
                  <c:v>6.5925399999999995E-2</c:v>
                </c:pt>
                <c:pt idx="1">
                  <c:v>0.13760919999999999</c:v>
                </c:pt>
                <c:pt idx="2">
                  <c:v>0.14643610000000001</c:v>
                </c:pt>
                <c:pt idx="3">
                  <c:v>0</c:v>
                </c:pt>
                <c:pt idx="4">
                  <c:v>0.35686269999999998</c:v>
                </c:pt>
                <c:pt idx="5">
                  <c:v>0.28374349999999998</c:v>
                </c:pt>
                <c:pt idx="6">
                  <c:v>0.23259479999999999</c:v>
                </c:pt>
                <c:pt idx="7">
                  <c:v>9.8671700000000001E-2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55-4A9F-8BA2-0A1C1C72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7404607"/>
        <c:axId val="1651837327"/>
      </c:lineChart>
      <c:catAx>
        <c:axId val="20774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ja-JP"/>
          </a:p>
        </c:txPr>
        <c:crossAx val="1651837327"/>
        <c:crosses val="autoZero"/>
        <c:auto val="1"/>
        <c:lblAlgn val="ctr"/>
        <c:lblOffset val="100"/>
        <c:noMultiLvlLbl val="0"/>
      </c:catAx>
      <c:valAx>
        <c:axId val="1651837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ja-JP"/>
          </a:p>
        </c:txPr>
        <c:crossAx val="2077404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latin typeface="Times New Roman" panose="02020603050405020304" pitchFamily="18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r>
              <a:rPr lang="en-US" sz="1000"/>
              <a:t>INVRATE(Base year=2016)</a:t>
            </a:r>
            <a:endParaRPr lang="ja-JP" sz="10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AppendixB!$B$20</c:f>
              <c:strCache>
                <c:ptCount val="1"/>
                <c:pt idx="0">
                  <c:v>Treatment Effect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AppendixB!$A$21:$A$28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AppendixB!$B$21:$B$28</c:f>
              <c:numCache>
                <c:formatCode>General</c:formatCode>
                <c:ptCount val="8"/>
                <c:pt idx="0">
                  <c:v>-6.5873600000000004E-2</c:v>
                </c:pt>
                <c:pt idx="1">
                  <c:v>-5.4773000000000001E-3</c:v>
                </c:pt>
                <c:pt idx="2">
                  <c:v>-4.9258400000000001E-2</c:v>
                </c:pt>
                <c:pt idx="3">
                  <c:v>-6.5132800000000005E-2</c:v>
                </c:pt>
                <c:pt idx="4">
                  <c:v>0</c:v>
                </c:pt>
                <c:pt idx="5">
                  <c:v>0.1752205</c:v>
                </c:pt>
                <c:pt idx="6">
                  <c:v>-9.3188000000000003E-3</c:v>
                </c:pt>
                <c:pt idx="7">
                  <c:v>9.1772999999999993E-3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59-4DE7-B682-06CDCCF6BDFC}"/>
            </c:ext>
          </c:extLst>
        </c:ser>
        <c:ser>
          <c:idx val="1"/>
          <c:order val="1"/>
          <c:tx>
            <c:strRef>
              <c:f>AppendixB!$C$20</c:f>
              <c:strCache>
                <c:ptCount val="1"/>
                <c:pt idx="0">
                  <c:v>Low_95%CI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AppendixB!$A$21:$A$28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AppendixB!$C$21:$C$28</c:f>
              <c:numCache>
                <c:formatCode>General</c:formatCode>
                <c:ptCount val="8"/>
                <c:pt idx="0">
                  <c:v>-0.18019640000000001</c:v>
                </c:pt>
                <c:pt idx="1">
                  <c:v>-0.12001879999999999</c:v>
                </c:pt>
                <c:pt idx="2">
                  <c:v>-0.15984979999999999</c:v>
                </c:pt>
                <c:pt idx="3">
                  <c:v>-0.16862199999999999</c:v>
                </c:pt>
                <c:pt idx="4">
                  <c:v>0</c:v>
                </c:pt>
                <c:pt idx="5">
                  <c:v>3.69634E-2</c:v>
                </c:pt>
                <c:pt idx="6">
                  <c:v>-0.1008907</c:v>
                </c:pt>
                <c:pt idx="7">
                  <c:v>-0.110844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59-4DE7-B682-06CDCCF6BDFC}"/>
            </c:ext>
          </c:extLst>
        </c:ser>
        <c:ser>
          <c:idx val="2"/>
          <c:order val="2"/>
          <c:tx>
            <c:strRef>
              <c:f>AppendixB!$D$20</c:f>
              <c:strCache>
                <c:ptCount val="1"/>
                <c:pt idx="0">
                  <c:v>Upp_95%CI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AppendixB!$A$21:$A$28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AppendixB!$D$21:$D$28</c:f>
              <c:numCache>
                <c:formatCode>General</c:formatCode>
                <c:ptCount val="8"/>
                <c:pt idx="0">
                  <c:v>4.8449300000000001E-2</c:v>
                </c:pt>
                <c:pt idx="1">
                  <c:v>0.1090641</c:v>
                </c:pt>
                <c:pt idx="2">
                  <c:v>6.1332900000000003E-2</c:v>
                </c:pt>
                <c:pt idx="3">
                  <c:v>3.8356399999999999E-2</c:v>
                </c:pt>
                <c:pt idx="4">
                  <c:v>0</c:v>
                </c:pt>
                <c:pt idx="5">
                  <c:v>0.31347760000000002</c:v>
                </c:pt>
                <c:pt idx="6">
                  <c:v>8.2253099999999996E-2</c:v>
                </c:pt>
                <c:pt idx="7">
                  <c:v>0.1291987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59-4DE7-B682-06CDCCF6B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640271"/>
        <c:axId val="2130639855"/>
      </c:lineChart>
      <c:catAx>
        <c:axId val="2130640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ja-JP"/>
          </a:p>
        </c:txPr>
        <c:crossAx val="2130639855"/>
        <c:crosses val="autoZero"/>
        <c:auto val="1"/>
        <c:lblAlgn val="ctr"/>
        <c:lblOffset val="100"/>
        <c:noMultiLvlLbl val="0"/>
      </c:catAx>
      <c:valAx>
        <c:axId val="2130639855"/>
        <c:scaling>
          <c:orientation val="minMax"/>
          <c:min val="-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ja-JP"/>
          </a:p>
        </c:txPr>
        <c:crossAx val="2130640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latin typeface="Times New Roman" panose="02020603050405020304" pitchFamily="18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r>
              <a:rPr lang="en-US" sz="1000"/>
              <a:t>INVRATE(Base year=2017)</a:t>
            </a:r>
            <a:endParaRPr lang="ja-JP" sz="10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AppendixB!$B$35</c:f>
              <c:strCache>
                <c:ptCount val="1"/>
                <c:pt idx="0">
                  <c:v>Treatment Effect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AppendixB!$A$36:$A$43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AppendixB!$B$36:$B$43</c:f>
              <c:numCache>
                <c:formatCode>General</c:formatCode>
                <c:ptCount val="8"/>
                <c:pt idx="0">
                  <c:v>-8.31094E-2</c:v>
                </c:pt>
                <c:pt idx="1">
                  <c:v>0.1197106</c:v>
                </c:pt>
                <c:pt idx="2">
                  <c:v>-4.6811899999999997E-2</c:v>
                </c:pt>
                <c:pt idx="3">
                  <c:v>-8.0643900000000004E-2</c:v>
                </c:pt>
                <c:pt idx="4">
                  <c:v>-8.6511699999999997E-2</c:v>
                </c:pt>
                <c:pt idx="5">
                  <c:v>0</c:v>
                </c:pt>
                <c:pt idx="6">
                  <c:v>0.26389319999999999</c:v>
                </c:pt>
                <c:pt idx="7">
                  <c:v>6.1123999999999996E-3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30-40C2-B674-F2510D94CC30}"/>
            </c:ext>
          </c:extLst>
        </c:ser>
        <c:ser>
          <c:idx val="1"/>
          <c:order val="1"/>
          <c:tx>
            <c:strRef>
              <c:f>AppendixB!$C$35</c:f>
              <c:strCache>
                <c:ptCount val="1"/>
                <c:pt idx="0">
                  <c:v>Low_95%CI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AppendixB!$A$36:$A$43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AppendixB!$C$36:$C$43</c:f>
              <c:numCache>
                <c:formatCode>General</c:formatCode>
                <c:ptCount val="8"/>
                <c:pt idx="0">
                  <c:v>-0.20976919999999999</c:v>
                </c:pt>
                <c:pt idx="1">
                  <c:v>-5.2803799999999998E-2</c:v>
                </c:pt>
                <c:pt idx="2">
                  <c:v>-0.19006960000000001</c:v>
                </c:pt>
                <c:pt idx="3">
                  <c:v>-0.22813900000000001</c:v>
                </c:pt>
                <c:pt idx="4">
                  <c:v>-0.21350939999999999</c:v>
                </c:pt>
                <c:pt idx="5">
                  <c:v>0</c:v>
                </c:pt>
                <c:pt idx="6">
                  <c:v>8.7456400000000004E-2</c:v>
                </c:pt>
                <c:pt idx="7">
                  <c:v>-0.14241880000000001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30-40C2-B674-F2510D94CC30}"/>
            </c:ext>
          </c:extLst>
        </c:ser>
        <c:ser>
          <c:idx val="2"/>
          <c:order val="2"/>
          <c:tx>
            <c:strRef>
              <c:f>AppendixB!$D$35</c:f>
              <c:strCache>
                <c:ptCount val="1"/>
                <c:pt idx="0">
                  <c:v>Upp_95%CI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AppendixB!$A$36:$A$43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AppendixB!$D$36:$D$43</c:f>
              <c:numCache>
                <c:formatCode>General</c:formatCode>
                <c:ptCount val="8"/>
                <c:pt idx="0">
                  <c:v>4.3550400000000003E-2</c:v>
                </c:pt>
                <c:pt idx="1">
                  <c:v>0.29222490000000001</c:v>
                </c:pt>
                <c:pt idx="2">
                  <c:v>9.6445799999999998E-2</c:v>
                </c:pt>
                <c:pt idx="3">
                  <c:v>6.6851300000000002E-2</c:v>
                </c:pt>
                <c:pt idx="4">
                  <c:v>4.0486099999999997E-2</c:v>
                </c:pt>
                <c:pt idx="5">
                  <c:v>0</c:v>
                </c:pt>
                <c:pt idx="6">
                  <c:v>0.4403301</c:v>
                </c:pt>
                <c:pt idx="7">
                  <c:v>0.15464349999999999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30-40C2-B674-F2510D94C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746927"/>
        <c:axId val="88751087"/>
      </c:lineChart>
      <c:catAx>
        <c:axId val="88746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ja-JP"/>
          </a:p>
        </c:txPr>
        <c:crossAx val="88751087"/>
        <c:crosses val="autoZero"/>
        <c:auto val="1"/>
        <c:lblAlgn val="ctr"/>
        <c:lblOffset val="100"/>
        <c:noMultiLvlLbl val="0"/>
      </c:catAx>
      <c:valAx>
        <c:axId val="88751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ja-JP"/>
          </a:p>
        </c:txPr>
        <c:crossAx val="887469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latin typeface="Times New Roman" panose="02020603050405020304" pitchFamily="18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r>
              <a:rPr lang="en-US" sz="1000"/>
              <a:t>INVRATE(Base year=2018)</a:t>
            </a:r>
            <a:endParaRPr lang="ja-JP" sz="10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AppendixB!$B$52</c:f>
              <c:strCache>
                <c:ptCount val="1"/>
                <c:pt idx="0">
                  <c:v>Treatment Effect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AppendixB!$A$53:$A$60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AppendixB!$B$53:$B$60</c:f>
              <c:numCache>
                <c:formatCode>General</c:formatCode>
                <c:ptCount val="8"/>
                <c:pt idx="0">
                  <c:v>-2.83355E-2</c:v>
                </c:pt>
                <c:pt idx="1">
                  <c:v>1.2942800000000001E-2</c:v>
                </c:pt>
                <c:pt idx="2">
                  <c:v>4.3203800000000001E-2</c:v>
                </c:pt>
                <c:pt idx="3">
                  <c:v>5.2628000000000001E-2</c:v>
                </c:pt>
                <c:pt idx="4">
                  <c:v>-4.5049000000000001E-3</c:v>
                </c:pt>
                <c:pt idx="5">
                  <c:v>7.4691999999999995E-2</c:v>
                </c:pt>
                <c:pt idx="6">
                  <c:v>0</c:v>
                </c:pt>
                <c:pt idx="7">
                  <c:v>0.356327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C2-4DC1-938F-A251259492AF}"/>
            </c:ext>
          </c:extLst>
        </c:ser>
        <c:ser>
          <c:idx val="1"/>
          <c:order val="1"/>
          <c:tx>
            <c:strRef>
              <c:f>AppendixB!$C$52</c:f>
              <c:strCache>
                <c:ptCount val="1"/>
                <c:pt idx="0">
                  <c:v>Low_95%CI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AppendixB!$A$53:$A$60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AppendixB!$C$53:$C$60</c:f>
              <c:numCache>
                <c:formatCode>General</c:formatCode>
                <c:ptCount val="8"/>
                <c:pt idx="0">
                  <c:v>-0.10936070000000001</c:v>
                </c:pt>
                <c:pt idx="1">
                  <c:v>-7.1972900000000006E-2</c:v>
                </c:pt>
                <c:pt idx="2">
                  <c:v>-4.3241000000000002E-2</c:v>
                </c:pt>
                <c:pt idx="3">
                  <c:v>-6.3279500000000002E-2</c:v>
                </c:pt>
                <c:pt idx="4">
                  <c:v>-9.5715599999999998E-2</c:v>
                </c:pt>
                <c:pt idx="5">
                  <c:v>-2.8945700000000001E-2</c:v>
                </c:pt>
                <c:pt idx="6">
                  <c:v>0</c:v>
                </c:pt>
                <c:pt idx="7">
                  <c:v>0.1675952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C2-4DC1-938F-A251259492AF}"/>
            </c:ext>
          </c:extLst>
        </c:ser>
        <c:ser>
          <c:idx val="2"/>
          <c:order val="2"/>
          <c:tx>
            <c:strRef>
              <c:f>AppendixB!$D$52</c:f>
              <c:strCache>
                <c:ptCount val="1"/>
                <c:pt idx="0">
                  <c:v>Upp_95%CI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AppendixB!$A$53:$A$60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AppendixB!$D$53:$D$60</c:f>
              <c:numCache>
                <c:formatCode>General</c:formatCode>
                <c:ptCount val="8"/>
                <c:pt idx="0">
                  <c:v>5.2689699999999999E-2</c:v>
                </c:pt>
                <c:pt idx="1">
                  <c:v>9.7858399999999998E-2</c:v>
                </c:pt>
                <c:pt idx="2">
                  <c:v>0.1296486</c:v>
                </c:pt>
                <c:pt idx="3">
                  <c:v>0.1685355</c:v>
                </c:pt>
                <c:pt idx="4">
                  <c:v>8.67058E-2</c:v>
                </c:pt>
                <c:pt idx="5">
                  <c:v>0.1783296</c:v>
                </c:pt>
                <c:pt idx="6">
                  <c:v>0</c:v>
                </c:pt>
                <c:pt idx="7">
                  <c:v>0.54505890000000001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C2-4DC1-938F-A25125949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626943"/>
        <c:axId val="86637343"/>
      </c:lineChart>
      <c:catAx>
        <c:axId val="8662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ja-JP"/>
          </a:p>
        </c:txPr>
        <c:crossAx val="86637343"/>
        <c:crosses val="autoZero"/>
        <c:auto val="1"/>
        <c:lblAlgn val="ctr"/>
        <c:lblOffset val="100"/>
        <c:noMultiLvlLbl val="0"/>
      </c:catAx>
      <c:valAx>
        <c:axId val="86637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ja-JP"/>
          </a:p>
        </c:txPr>
        <c:crossAx val="86626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latin typeface="Times New Roman" panose="02020603050405020304" pitchFamily="18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393700</xdr:colOff>
      <xdr:row>3</xdr:row>
      <xdr:rowOff>57150</xdr:rowOff>
    </xdr:from>
    <xdr:to>
      <xdr:col>12</xdr:col>
      <xdr:colOff>479424</xdr:colOff>
      <xdr:row>16</xdr:row>
      <xdr:rowOff>149224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2E88698-B7E9-3E29-A2EA-D3D80ABC23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374650</xdr:colOff>
      <xdr:row>18</xdr:row>
      <xdr:rowOff>120650</xdr:rowOff>
    </xdr:from>
    <xdr:to>
      <xdr:col>12</xdr:col>
      <xdr:colOff>495300</xdr:colOff>
      <xdr:row>32</xdr:row>
      <xdr:rowOff>95250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D8642DEB-68DB-E14A-D04A-2595C125EF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336549</xdr:colOff>
      <xdr:row>34</xdr:row>
      <xdr:rowOff>177799</xdr:rowOff>
    </xdr:from>
    <xdr:to>
      <xdr:col>12</xdr:col>
      <xdr:colOff>508000</xdr:colOff>
      <xdr:row>49</xdr:row>
      <xdr:rowOff>19050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79725AD5-5AEC-8490-8CD9-9856EF25A8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342899</xdr:colOff>
      <xdr:row>51</xdr:row>
      <xdr:rowOff>152399</xdr:rowOff>
    </xdr:from>
    <xdr:to>
      <xdr:col>12</xdr:col>
      <xdr:colOff>457200</xdr:colOff>
      <xdr:row>66</xdr:row>
      <xdr:rowOff>12700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D02E9F4C-BF6A-AB07-4BA4-7F4AC1EBFB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="70" zoomScaleNormal="70" workbookViewId="0">
      <selection activeCell="J19" sqref="J19"/>
    </sheetView>
  </sheetViews>
  <sheetFormatPr defaultColWidth="8.5703125" defaultRowHeight="14.15" x14ac:dyDescent="0.65"/>
  <cols>
    <col min="1" max="1" width="23.5703125" style="2" customWidth="1"/>
    <col min="2" max="16384" width="8.5703125" style="2"/>
  </cols>
  <sheetData>
    <row r="1" spans="1:6" x14ac:dyDescent="0.65">
      <c r="A1" s="2" t="s">
        <v>79</v>
      </c>
    </row>
    <row r="2" spans="1:6" x14ac:dyDescent="0.65">
      <c r="A2" s="2" t="s">
        <v>80</v>
      </c>
    </row>
    <row r="3" spans="1:6" ht="14.6" thickBot="1" x14ac:dyDescent="0.7">
      <c r="A3" s="3"/>
      <c r="B3" s="3"/>
      <c r="C3" s="3"/>
      <c r="D3" s="3"/>
      <c r="E3" s="3"/>
      <c r="F3" s="3"/>
    </row>
    <row r="4" spans="1:6" ht="14.6" thickTop="1" x14ac:dyDescent="0.65">
      <c r="A4" s="4"/>
      <c r="B4" s="8" t="s">
        <v>35</v>
      </c>
      <c r="C4" s="8" t="s">
        <v>34</v>
      </c>
      <c r="D4" s="8" t="s">
        <v>36</v>
      </c>
      <c r="E4" s="8" t="s">
        <v>37</v>
      </c>
      <c r="F4" s="4"/>
    </row>
    <row r="5" spans="1:6" x14ac:dyDescent="0.65">
      <c r="A5" s="5"/>
      <c r="B5" s="6" t="s">
        <v>39</v>
      </c>
      <c r="C5" s="6" t="s">
        <v>40</v>
      </c>
      <c r="D5" s="6"/>
      <c r="E5" s="6"/>
      <c r="F5" s="5"/>
    </row>
    <row r="6" spans="1:6" x14ac:dyDescent="0.65">
      <c r="A6" s="4" t="s">
        <v>33</v>
      </c>
      <c r="B6" s="7">
        <v>0.178092</v>
      </c>
      <c r="C6" s="7">
        <v>0.1862518</v>
      </c>
      <c r="D6" s="7">
        <f>B6-C6</f>
        <v>-8.1597999999999948E-3</v>
      </c>
      <c r="E6" s="7">
        <v>4.7667999999999999E-3</v>
      </c>
      <c r="F6" s="4" t="s">
        <v>54</v>
      </c>
    </row>
    <row r="7" spans="1:6" x14ac:dyDescent="0.65">
      <c r="A7" s="4" t="s">
        <v>31</v>
      </c>
      <c r="B7" s="7">
        <v>0.74711439999999996</v>
      </c>
      <c r="C7" s="7">
        <v>1.375219</v>
      </c>
      <c r="D7" s="7">
        <f t="shared" ref="D7:D9" si="0">B7-C7</f>
        <v>-0.62810460000000001</v>
      </c>
      <c r="E7" s="7">
        <v>1.4733899999999999E-2</v>
      </c>
      <c r="F7" s="4" t="s">
        <v>16</v>
      </c>
    </row>
    <row r="8" spans="1:6" x14ac:dyDescent="0.65">
      <c r="A8" s="4" t="s">
        <v>32</v>
      </c>
      <c r="B8" s="7">
        <v>4.407565</v>
      </c>
      <c r="C8" s="7">
        <v>7.4244070000000004</v>
      </c>
      <c r="D8" s="7">
        <f t="shared" si="0"/>
        <v>-3.0168420000000005</v>
      </c>
      <c r="E8" s="7">
        <v>1.15494E-2</v>
      </c>
      <c r="F8" s="4" t="s">
        <v>16</v>
      </c>
    </row>
    <row r="9" spans="1:6" x14ac:dyDescent="0.65">
      <c r="A9" s="5" t="s">
        <v>55</v>
      </c>
      <c r="B9" s="26">
        <v>2.6618710000000001</v>
      </c>
      <c r="C9" s="26">
        <v>4.7939369999999997</v>
      </c>
      <c r="D9" s="26">
        <f t="shared" si="0"/>
        <v>-2.1320659999999996</v>
      </c>
      <c r="E9" s="26">
        <v>8.1192E-3</v>
      </c>
      <c r="F9" s="5" t="s">
        <v>16</v>
      </c>
    </row>
    <row r="10" spans="1:6" ht="14.6" thickBot="1" x14ac:dyDescent="0.7">
      <c r="A10" s="9" t="s">
        <v>38</v>
      </c>
      <c r="B10" s="28">
        <v>767307</v>
      </c>
      <c r="C10" s="23">
        <v>25814</v>
      </c>
      <c r="D10" s="10"/>
      <c r="E10" s="10"/>
      <c r="F10" s="9"/>
    </row>
    <row r="11" spans="1:6" ht="16" customHeight="1" thickTop="1" x14ac:dyDescent="0.65">
      <c r="A11" s="44"/>
      <c r="B11" s="44"/>
      <c r="C11" s="44"/>
      <c r="D11" s="44"/>
      <c r="E11" s="44"/>
      <c r="F11" s="44"/>
    </row>
    <row r="13" spans="1:6" x14ac:dyDescent="0.65">
      <c r="A13" s="2" t="s">
        <v>81</v>
      </c>
    </row>
    <row r="14" spans="1:6" ht="14.6" thickBot="1" x14ac:dyDescent="0.7">
      <c r="A14" s="3"/>
      <c r="B14" s="3"/>
      <c r="C14" s="3"/>
      <c r="D14" s="3"/>
      <c r="E14" s="3"/>
      <c r="F14" s="3"/>
    </row>
    <row r="15" spans="1:6" ht="14.6" thickTop="1" x14ac:dyDescent="0.65">
      <c r="A15" s="4"/>
      <c r="B15" s="8" t="s">
        <v>42</v>
      </c>
      <c r="C15" s="8" t="s">
        <v>43</v>
      </c>
      <c r="D15" s="8" t="s">
        <v>36</v>
      </c>
      <c r="E15" s="8" t="s">
        <v>37</v>
      </c>
      <c r="F15" s="4"/>
    </row>
    <row r="16" spans="1:6" x14ac:dyDescent="0.65">
      <c r="A16" s="5"/>
      <c r="B16" s="6" t="s">
        <v>39</v>
      </c>
      <c r="C16" s="6" t="s">
        <v>40</v>
      </c>
      <c r="D16" s="6"/>
      <c r="E16" s="6"/>
      <c r="F16" s="5"/>
    </row>
    <row r="17" spans="1:6" x14ac:dyDescent="0.65">
      <c r="A17" s="4" t="s">
        <v>33</v>
      </c>
      <c r="B17" s="7">
        <v>0.34316629999999998</v>
      </c>
      <c r="C17" s="7">
        <v>0.1860811</v>
      </c>
      <c r="D17" s="7">
        <f>B17-C17</f>
        <v>0.15708519999999998</v>
      </c>
      <c r="E17" s="7">
        <v>1.1536100000000001E-2</v>
      </c>
      <c r="F17" s="4" t="s">
        <v>16</v>
      </c>
    </row>
    <row r="18" spans="1:6" x14ac:dyDescent="0.65">
      <c r="A18" s="4" t="s">
        <v>31</v>
      </c>
      <c r="B18" s="7">
        <v>0.51560600000000001</v>
      </c>
      <c r="C18" s="7">
        <v>2.0456690000000002</v>
      </c>
      <c r="D18" s="7">
        <f t="shared" ref="D18:D20" si="1">B18-C18</f>
        <v>-1.5300630000000002</v>
      </c>
      <c r="E18" s="7">
        <v>0.1247403</v>
      </c>
      <c r="F18" s="4" t="s">
        <v>16</v>
      </c>
    </row>
    <row r="19" spans="1:6" x14ac:dyDescent="0.65">
      <c r="A19" s="4" t="s">
        <v>32</v>
      </c>
      <c r="B19" s="7">
        <v>5.8954649999999997</v>
      </c>
      <c r="C19" s="7">
        <v>7.456086</v>
      </c>
      <c r="D19" s="7">
        <f t="shared" si="1"/>
        <v>-1.5606210000000003</v>
      </c>
      <c r="E19" s="7">
        <v>2.6837699999999999E-2</v>
      </c>
      <c r="F19" s="4" t="s">
        <v>16</v>
      </c>
    </row>
    <row r="20" spans="1:6" x14ac:dyDescent="0.65">
      <c r="A20" s="4" t="s">
        <v>56</v>
      </c>
      <c r="B20" s="7">
        <v>3.9476499999999999</v>
      </c>
      <c r="C20" s="7">
        <v>4.8501329999999996</v>
      </c>
      <c r="D20" s="7">
        <f t="shared" si="1"/>
        <v>-0.9024829999999997</v>
      </c>
      <c r="E20" s="7">
        <v>2.3247899999999998E-2</v>
      </c>
      <c r="F20" s="4" t="s">
        <v>16</v>
      </c>
    </row>
    <row r="21" spans="1:6" ht="14.6" thickBot="1" x14ac:dyDescent="0.7">
      <c r="A21" s="30" t="s">
        <v>38</v>
      </c>
      <c r="B21" s="31">
        <v>2909</v>
      </c>
      <c r="C21" s="32">
        <v>25814</v>
      </c>
      <c r="D21" s="33"/>
      <c r="E21" s="33"/>
      <c r="F21" s="30"/>
    </row>
    <row r="22" spans="1:6" ht="14.6" thickTop="1" x14ac:dyDescent="0.65"/>
    <row r="24" spans="1:6" x14ac:dyDescent="0.65">
      <c r="A24" s="2" t="s">
        <v>82</v>
      </c>
    </row>
    <row r="25" spans="1:6" ht="14.6" thickBot="1" x14ac:dyDescent="0.7">
      <c r="A25" s="3"/>
      <c r="B25" s="3"/>
      <c r="C25" s="3"/>
      <c r="D25" s="3"/>
      <c r="E25" s="3"/>
      <c r="F25" s="3"/>
    </row>
    <row r="26" spans="1:6" ht="14.6" thickTop="1" x14ac:dyDescent="0.65">
      <c r="A26" s="4"/>
      <c r="B26" s="8" t="s">
        <v>42</v>
      </c>
      <c r="C26" s="8" t="s">
        <v>43</v>
      </c>
      <c r="D26" s="8" t="s">
        <v>36</v>
      </c>
      <c r="E26" s="8" t="s">
        <v>37</v>
      </c>
      <c r="F26" s="4"/>
    </row>
    <row r="27" spans="1:6" x14ac:dyDescent="0.65">
      <c r="A27" s="5"/>
      <c r="B27" s="6" t="s">
        <v>39</v>
      </c>
      <c r="C27" s="6" t="s">
        <v>40</v>
      </c>
      <c r="D27" s="6"/>
      <c r="E27" s="6"/>
      <c r="F27" s="5"/>
    </row>
    <row r="28" spans="1:6" x14ac:dyDescent="0.65">
      <c r="A28" s="4" t="s">
        <v>33</v>
      </c>
      <c r="B28" s="7">
        <v>0.32384629999999998</v>
      </c>
      <c r="C28" s="7">
        <v>0.1860811</v>
      </c>
      <c r="D28" s="7">
        <f>B28-C28</f>
        <v>0.13776519999999998</v>
      </c>
      <c r="E28" s="7">
        <v>1.7109800000000001E-2</v>
      </c>
      <c r="F28" s="4" t="s">
        <v>16</v>
      </c>
    </row>
    <row r="29" spans="1:6" x14ac:dyDescent="0.65">
      <c r="A29" s="4" t="s">
        <v>31</v>
      </c>
      <c r="B29" s="7">
        <v>0.50784479999999999</v>
      </c>
      <c r="C29" s="7">
        <v>2.0456690000000002</v>
      </c>
      <c r="D29" s="7">
        <f t="shared" ref="D29:D31" si="2">B29-C29</f>
        <v>-1.5378242000000002</v>
      </c>
      <c r="E29" s="7">
        <v>0.1901678</v>
      </c>
      <c r="F29" s="4" t="s">
        <v>16</v>
      </c>
    </row>
    <row r="30" spans="1:6" x14ac:dyDescent="0.65">
      <c r="A30" s="4" t="s">
        <v>32</v>
      </c>
      <c r="B30" s="7">
        <v>5.8490950000000002</v>
      </c>
      <c r="C30" s="7">
        <v>7.456086</v>
      </c>
      <c r="D30" s="7">
        <f t="shared" si="2"/>
        <v>-1.6069909999999998</v>
      </c>
      <c r="E30" s="7">
        <v>3.9217799999999997E-2</v>
      </c>
      <c r="F30" s="4" t="s">
        <v>16</v>
      </c>
    </row>
    <row r="31" spans="1:6" x14ac:dyDescent="0.65">
      <c r="A31" s="4" t="s">
        <v>56</v>
      </c>
      <c r="B31" s="7">
        <v>3.7856369999999999</v>
      </c>
      <c r="C31" s="7">
        <v>4.8501329999999996</v>
      </c>
      <c r="D31" s="7">
        <f t="shared" si="2"/>
        <v>-1.0644959999999997</v>
      </c>
      <c r="E31" s="7">
        <v>3.4594100000000003E-2</v>
      </c>
      <c r="F31" s="4" t="s">
        <v>16</v>
      </c>
    </row>
    <row r="32" spans="1:6" ht="14.6" thickBot="1" x14ac:dyDescent="0.7">
      <c r="A32" s="30" t="s">
        <v>38</v>
      </c>
      <c r="B32" s="31">
        <v>1245</v>
      </c>
      <c r="C32" s="32">
        <v>25814</v>
      </c>
      <c r="D32" s="33"/>
      <c r="E32" s="33"/>
      <c r="F32" s="30"/>
    </row>
    <row r="33" ht="14.6" thickTop="1" x14ac:dyDescent="0.65"/>
    <row r="37" ht="82.5" customHeight="1" x14ac:dyDescent="0.65"/>
  </sheetData>
  <mergeCells count="1">
    <mergeCell ref="A11:F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opLeftCell="A61" zoomScale="70" zoomScaleNormal="70" workbookViewId="0">
      <selection activeCell="N49" sqref="N49"/>
    </sheetView>
  </sheetViews>
  <sheetFormatPr defaultColWidth="8.640625" defaultRowHeight="14.15" x14ac:dyDescent="0.65"/>
  <cols>
    <col min="1" max="1" width="24" style="1" customWidth="1"/>
    <col min="2" max="2" width="7.5703125" style="1" customWidth="1"/>
    <col min="3" max="3" width="5.5703125" style="1" customWidth="1"/>
    <col min="4" max="4" width="7.5703125" style="1" customWidth="1"/>
    <col min="5" max="5" width="5.5703125" style="1" customWidth="1"/>
    <col min="6" max="6" width="7.5703125" style="1" customWidth="1"/>
    <col min="7" max="7" width="5.5703125" style="1" customWidth="1"/>
    <col min="8" max="8" width="7.5703125" style="1" customWidth="1"/>
    <col min="9" max="9" width="5.5703125" style="1" customWidth="1"/>
    <col min="10" max="14" width="8.5703125" style="1" customWidth="1"/>
    <col min="15" max="16384" width="8.640625" style="1"/>
  </cols>
  <sheetData>
    <row r="1" spans="1:4" x14ac:dyDescent="0.65">
      <c r="A1" s="1" t="s">
        <v>83</v>
      </c>
    </row>
    <row r="4" spans="1:4" x14ac:dyDescent="0.65">
      <c r="A4" s="41" t="s">
        <v>84</v>
      </c>
    </row>
    <row r="5" spans="1:4" x14ac:dyDescent="0.65">
      <c r="A5" s="42"/>
      <c r="B5" s="1" t="s">
        <v>27</v>
      </c>
      <c r="C5" s="1" t="s">
        <v>28</v>
      </c>
      <c r="D5" s="1" t="s">
        <v>29</v>
      </c>
    </row>
    <row r="6" spans="1:4" x14ac:dyDescent="0.65">
      <c r="A6" s="1">
        <v>2012</v>
      </c>
      <c r="B6" s="1">
        <v>-5.3183000000000001E-2</v>
      </c>
      <c r="C6" s="1">
        <v>-0.17229140000000001</v>
      </c>
      <c r="D6" s="1">
        <v>6.5925399999999995E-2</v>
      </c>
    </row>
    <row r="7" spans="1:4" x14ac:dyDescent="0.65">
      <c r="A7" s="1">
        <v>2013</v>
      </c>
      <c r="B7" s="1">
        <v>-1.6433400000000001E-2</v>
      </c>
      <c r="C7" s="1">
        <v>-0.17047609999999999</v>
      </c>
      <c r="D7" s="1">
        <v>0.13760919999999999</v>
      </c>
    </row>
    <row r="8" spans="1:4" x14ac:dyDescent="0.65">
      <c r="A8" s="1">
        <v>2014</v>
      </c>
      <c r="B8" s="1">
        <v>-3.3674E-3</v>
      </c>
      <c r="C8" s="1">
        <v>-0.1531708</v>
      </c>
      <c r="D8" s="1">
        <v>0.14643610000000001</v>
      </c>
    </row>
    <row r="9" spans="1:4" x14ac:dyDescent="0.65">
      <c r="A9" s="1">
        <v>2015</v>
      </c>
      <c r="B9" s="1">
        <v>0</v>
      </c>
      <c r="C9" s="1">
        <v>0</v>
      </c>
      <c r="D9" s="1">
        <v>0</v>
      </c>
    </row>
    <row r="10" spans="1:4" x14ac:dyDescent="0.65">
      <c r="A10" s="1">
        <v>2016</v>
      </c>
      <c r="B10" s="1">
        <v>0.18718370000000001</v>
      </c>
      <c r="C10" s="1">
        <v>1.7504599999999999E-2</v>
      </c>
      <c r="D10" s="1">
        <v>0.35686269999999998</v>
      </c>
    </row>
    <row r="11" spans="1:4" x14ac:dyDescent="0.65">
      <c r="A11" s="1">
        <v>2017</v>
      </c>
      <c r="B11" s="1">
        <v>0.1104415</v>
      </c>
      <c r="C11" s="1">
        <v>-6.2860600000000003E-2</v>
      </c>
      <c r="D11" s="1">
        <v>0.28374349999999998</v>
      </c>
    </row>
    <row r="12" spans="1:4" x14ac:dyDescent="0.65">
      <c r="A12" s="1">
        <v>2018</v>
      </c>
      <c r="B12" s="1">
        <v>7.0403300000000002E-2</v>
      </c>
      <c r="C12" s="1">
        <v>-9.17882E-2</v>
      </c>
      <c r="D12" s="1">
        <v>0.23259479999999999</v>
      </c>
    </row>
    <row r="13" spans="1:4" x14ac:dyDescent="0.65">
      <c r="A13" s="1">
        <v>2019</v>
      </c>
      <c r="B13" s="1">
        <v>-3.1465100000000003E-2</v>
      </c>
      <c r="C13" s="1">
        <v>-0.16160189999999999</v>
      </c>
      <c r="D13" s="1">
        <v>9.8671700000000001E-2</v>
      </c>
    </row>
    <row r="19" spans="1:4" x14ac:dyDescent="0.65">
      <c r="A19" s="41" t="s">
        <v>85</v>
      </c>
    </row>
    <row r="20" spans="1:4" x14ac:dyDescent="0.65">
      <c r="A20" s="42"/>
      <c r="B20" s="1" t="s">
        <v>27</v>
      </c>
      <c r="C20" s="1" t="s">
        <v>28</v>
      </c>
      <c r="D20" s="1" t="s">
        <v>29</v>
      </c>
    </row>
    <row r="21" spans="1:4" x14ac:dyDescent="0.65">
      <c r="A21" s="1">
        <v>2012</v>
      </c>
      <c r="B21" s="1">
        <v>-6.5873600000000004E-2</v>
      </c>
      <c r="C21" s="1">
        <v>-0.18019640000000001</v>
      </c>
      <c r="D21" s="1">
        <v>4.8449300000000001E-2</v>
      </c>
    </row>
    <row r="22" spans="1:4" x14ac:dyDescent="0.65">
      <c r="A22" s="1">
        <v>2013</v>
      </c>
      <c r="B22" s="1">
        <v>-5.4773000000000001E-3</v>
      </c>
      <c r="C22" s="1">
        <v>-0.12001879999999999</v>
      </c>
      <c r="D22" s="1">
        <v>0.1090641</v>
      </c>
    </row>
    <row r="23" spans="1:4" x14ac:dyDescent="0.65">
      <c r="A23" s="1">
        <v>2014</v>
      </c>
      <c r="B23" s="1">
        <v>-4.9258400000000001E-2</v>
      </c>
      <c r="C23" s="1">
        <v>-0.15984979999999999</v>
      </c>
      <c r="D23" s="1">
        <v>6.1332900000000003E-2</v>
      </c>
    </row>
    <row r="24" spans="1:4" x14ac:dyDescent="0.65">
      <c r="A24" s="1">
        <v>2015</v>
      </c>
      <c r="B24" s="1">
        <v>-6.5132800000000005E-2</v>
      </c>
      <c r="C24" s="1">
        <v>-0.16862199999999999</v>
      </c>
      <c r="D24" s="1">
        <v>3.8356399999999999E-2</v>
      </c>
    </row>
    <row r="25" spans="1:4" x14ac:dyDescent="0.65">
      <c r="A25" s="1">
        <v>2016</v>
      </c>
      <c r="B25" s="1">
        <v>0</v>
      </c>
      <c r="C25" s="1">
        <v>0</v>
      </c>
      <c r="D25" s="1">
        <v>0</v>
      </c>
    </row>
    <row r="26" spans="1:4" x14ac:dyDescent="0.65">
      <c r="A26" s="1">
        <v>2017</v>
      </c>
      <c r="B26" s="1">
        <v>0.1752205</v>
      </c>
      <c r="C26" s="1">
        <v>3.69634E-2</v>
      </c>
      <c r="D26" s="1">
        <v>0.31347760000000002</v>
      </c>
    </row>
    <row r="27" spans="1:4" x14ac:dyDescent="0.65">
      <c r="A27" s="1">
        <v>2018</v>
      </c>
      <c r="B27" s="1">
        <v>-9.3188000000000003E-3</v>
      </c>
      <c r="C27" s="1">
        <v>-0.1008907</v>
      </c>
      <c r="D27" s="1">
        <v>8.2253099999999996E-2</v>
      </c>
    </row>
    <row r="28" spans="1:4" x14ac:dyDescent="0.65">
      <c r="A28" s="1">
        <v>2019</v>
      </c>
      <c r="B28" s="1">
        <v>9.1772999999999993E-3</v>
      </c>
      <c r="C28" s="1">
        <v>-0.110844</v>
      </c>
      <c r="D28" s="1">
        <v>0.1291987</v>
      </c>
    </row>
    <row r="34" spans="1:4" x14ac:dyDescent="0.65">
      <c r="A34" s="41" t="s">
        <v>86</v>
      </c>
    </row>
    <row r="35" spans="1:4" x14ac:dyDescent="0.65">
      <c r="A35" s="42"/>
      <c r="B35" s="1" t="s">
        <v>27</v>
      </c>
      <c r="C35" s="1" t="s">
        <v>28</v>
      </c>
      <c r="D35" s="1" t="s">
        <v>29</v>
      </c>
    </row>
    <row r="36" spans="1:4" x14ac:dyDescent="0.65">
      <c r="A36" s="1">
        <v>2012</v>
      </c>
      <c r="B36" s="1">
        <v>-8.31094E-2</v>
      </c>
      <c r="C36" s="1">
        <v>-0.20976919999999999</v>
      </c>
      <c r="D36" s="1">
        <v>4.3550400000000003E-2</v>
      </c>
    </row>
    <row r="37" spans="1:4" x14ac:dyDescent="0.65">
      <c r="A37" s="1">
        <v>2013</v>
      </c>
      <c r="B37" s="1">
        <v>0.1197106</v>
      </c>
      <c r="C37" s="1">
        <v>-5.2803799999999998E-2</v>
      </c>
      <c r="D37" s="1">
        <v>0.29222490000000001</v>
      </c>
    </row>
    <row r="38" spans="1:4" x14ac:dyDescent="0.65">
      <c r="A38" s="1">
        <v>2014</v>
      </c>
      <c r="B38" s="1">
        <v>-4.6811899999999997E-2</v>
      </c>
      <c r="C38" s="1">
        <v>-0.19006960000000001</v>
      </c>
      <c r="D38" s="1">
        <v>9.6445799999999998E-2</v>
      </c>
    </row>
    <row r="39" spans="1:4" x14ac:dyDescent="0.65">
      <c r="A39" s="1">
        <v>2015</v>
      </c>
      <c r="B39" s="1">
        <v>-8.0643900000000004E-2</v>
      </c>
      <c r="C39" s="1">
        <v>-0.22813900000000001</v>
      </c>
      <c r="D39" s="1">
        <v>6.6851300000000002E-2</v>
      </c>
    </row>
    <row r="40" spans="1:4" x14ac:dyDescent="0.65">
      <c r="A40" s="1">
        <v>2016</v>
      </c>
      <c r="B40" s="1">
        <v>-8.6511699999999997E-2</v>
      </c>
      <c r="C40" s="1">
        <v>-0.21350939999999999</v>
      </c>
      <c r="D40" s="1">
        <v>4.0486099999999997E-2</v>
      </c>
    </row>
    <row r="41" spans="1:4" x14ac:dyDescent="0.65">
      <c r="A41" s="1">
        <v>2017</v>
      </c>
      <c r="B41" s="1">
        <v>0</v>
      </c>
      <c r="C41" s="1">
        <v>0</v>
      </c>
      <c r="D41" s="1">
        <v>0</v>
      </c>
    </row>
    <row r="42" spans="1:4" x14ac:dyDescent="0.65">
      <c r="A42" s="1">
        <v>2018</v>
      </c>
      <c r="B42" s="1">
        <v>0.26389319999999999</v>
      </c>
      <c r="C42" s="1">
        <v>8.7456400000000004E-2</v>
      </c>
      <c r="D42" s="1">
        <v>0.4403301</v>
      </c>
    </row>
    <row r="43" spans="1:4" x14ac:dyDescent="0.65">
      <c r="A43" s="1">
        <v>2019</v>
      </c>
      <c r="B43" s="1">
        <v>6.1123999999999996E-3</v>
      </c>
      <c r="C43" s="1">
        <v>-0.14241880000000001</v>
      </c>
      <c r="D43" s="1">
        <v>0.15464349999999999</v>
      </c>
    </row>
    <row r="51" spans="1:4" x14ac:dyDescent="0.65">
      <c r="A51" s="41" t="s">
        <v>87</v>
      </c>
    </row>
    <row r="52" spans="1:4" x14ac:dyDescent="0.65">
      <c r="A52" s="42"/>
      <c r="B52" s="1" t="s">
        <v>27</v>
      </c>
      <c r="C52" s="1" t="s">
        <v>28</v>
      </c>
      <c r="D52" s="1" t="s">
        <v>29</v>
      </c>
    </row>
    <row r="53" spans="1:4" x14ac:dyDescent="0.65">
      <c r="A53" s="1">
        <v>2012</v>
      </c>
      <c r="B53" s="1">
        <v>-2.83355E-2</v>
      </c>
      <c r="C53" s="1">
        <v>-0.10936070000000001</v>
      </c>
      <c r="D53" s="1">
        <v>5.2689699999999999E-2</v>
      </c>
    </row>
    <row r="54" spans="1:4" x14ac:dyDescent="0.65">
      <c r="A54" s="1">
        <v>2013</v>
      </c>
      <c r="B54" s="1">
        <v>1.2942800000000001E-2</v>
      </c>
      <c r="C54" s="1">
        <v>-7.1972900000000006E-2</v>
      </c>
      <c r="D54" s="1">
        <v>9.7858399999999998E-2</v>
      </c>
    </row>
    <row r="55" spans="1:4" x14ac:dyDescent="0.65">
      <c r="A55" s="1">
        <v>2014</v>
      </c>
      <c r="B55" s="1">
        <v>4.3203800000000001E-2</v>
      </c>
      <c r="C55" s="1">
        <v>-4.3241000000000002E-2</v>
      </c>
      <c r="D55" s="1">
        <v>0.1296486</v>
      </c>
    </row>
    <row r="56" spans="1:4" x14ac:dyDescent="0.65">
      <c r="A56" s="1">
        <v>2015</v>
      </c>
      <c r="B56" s="1">
        <v>5.2628000000000001E-2</v>
      </c>
      <c r="C56" s="1">
        <v>-6.3279500000000002E-2</v>
      </c>
      <c r="D56" s="1">
        <v>0.1685355</v>
      </c>
    </row>
    <row r="57" spans="1:4" x14ac:dyDescent="0.65">
      <c r="A57" s="1">
        <v>2016</v>
      </c>
      <c r="B57" s="1">
        <v>-4.5049000000000001E-3</v>
      </c>
      <c r="C57" s="1">
        <v>-9.5715599999999998E-2</v>
      </c>
      <c r="D57" s="1">
        <v>8.67058E-2</v>
      </c>
    </row>
    <row r="58" spans="1:4" x14ac:dyDescent="0.65">
      <c r="A58" s="1">
        <v>2017</v>
      </c>
      <c r="B58" s="1">
        <v>7.4691999999999995E-2</v>
      </c>
      <c r="C58" s="1">
        <v>-2.8945700000000001E-2</v>
      </c>
      <c r="D58" s="1">
        <v>0.1783296</v>
      </c>
    </row>
    <row r="59" spans="1:4" x14ac:dyDescent="0.65">
      <c r="A59" s="1">
        <v>2018</v>
      </c>
      <c r="B59" s="1">
        <v>0</v>
      </c>
      <c r="C59" s="1">
        <v>0</v>
      </c>
      <c r="D59" s="1">
        <v>0</v>
      </c>
    </row>
    <row r="60" spans="1:4" x14ac:dyDescent="0.65">
      <c r="A60" s="1">
        <v>2019</v>
      </c>
      <c r="B60" s="1">
        <v>0.356327</v>
      </c>
      <c r="C60" s="1">
        <v>0.1675952</v>
      </c>
      <c r="D60" s="1">
        <v>0.54505890000000001</v>
      </c>
    </row>
    <row r="66" spans="1:1" x14ac:dyDescent="0.65">
      <c r="A66" s="42"/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Q13" sqref="Q13"/>
    </sheetView>
  </sheetViews>
  <sheetFormatPr defaultColWidth="8.640625" defaultRowHeight="14.15" x14ac:dyDescent="0.65"/>
  <cols>
    <col min="1" max="1" width="24.7109375" style="1" customWidth="1"/>
    <col min="2" max="2" width="5.5703125" style="1" customWidth="1"/>
    <col min="3" max="3" width="3.5703125" style="1" customWidth="1"/>
    <col min="4" max="4" width="5.5703125" style="1" customWidth="1"/>
    <col min="5" max="5" width="3.5703125" style="1" customWidth="1"/>
    <col min="6" max="6" width="5.5703125" style="1" customWidth="1"/>
    <col min="7" max="7" width="3.5703125" style="1" customWidth="1"/>
    <col min="8" max="8" width="5.5703125" style="1" customWidth="1"/>
    <col min="9" max="9" width="3.5703125" style="1" customWidth="1"/>
    <col min="10" max="10" width="5.5703125" style="1" customWidth="1"/>
    <col min="11" max="11" width="3.5703125" style="1" customWidth="1"/>
    <col min="12" max="12" width="5.5703125" style="1" customWidth="1"/>
    <col min="13" max="13" width="3.5703125" style="1" customWidth="1"/>
    <col min="14" max="16384" width="8.640625" style="1"/>
  </cols>
  <sheetData>
    <row r="1" spans="1:13" x14ac:dyDescent="0.65">
      <c r="A1" s="2" t="s">
        <v>88</v>
      </c>
      <c r="B1" s="2"/>
      <c r="C1" s="2"/>
      <c r="D1" s="2"/>
      <c r="E1" s="2"/>
    </row>
    <row r="2" spans="1:13" x14ac:dyDescent="0.65">
      <c r="A2" s="2"/>
      <c r="B2" s="2"/>
      <c r="C2" s="2"/>
      <c r="D2" s="2"/>
      <c r="E2" s="2"/>
    </row>
    <row r="3" spans="1:13" ht="14.6" thickBot="1" x14ac:dyDescent="0.7">
      <c r="A3" s="45"/>
      <c r="B3" s="45"/>
      <c r="C3" s="45"/>
      <c r="D3" s="45"/>
      <c r="E3" s="45"/>
      <c r="F3" s="43"/>
      <c r="G3" s="43"/>
      <c r="H3" s="43"/>
      <c r="I3" s="43"/>
      <c r="J3" s="43"/>
      <c r="K3" s="43"/>
      <c r="L3" s="43"/>
      <c r="M3" s="43"/>
    </row>
    <row r="4" spans="1:13" ht="18.649999999999999" customHeight="1" thickTop="1" x14ac:dyDescent="0.65">
      <c r="A4" s="11"/>
      <c r="B4" s="51" t="s">
        <v>57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ht="18.649999999999999" customHeight="1" x14ac:dyDescent="0.65">
      <c r="A5" s="11"/>
      <c r="B5" s="50" t="s">
        <v>58</v>
      </c>
      <c r="C5" s="50"/>
      <c r="D5" s="50" t="s">
        <v>59</v>
      </c>
      <c r="E5" s="50"/>
      <c r="F5" s="50" t="s">
        <v>60</v>
      </c>
      <c r="G5" s="50"/>
      <c r="H5" s="50" t="s">
        <v>58</v>
      </c>
      <c r="I5" s="50"/>
      <c r="J5" s="50" t="s">
        <v>59</v>
      </c>
      <c r="K5" s="50"/>
      <c r="L5" s="50" t="s">
        <v>60</v>
      </c>
      <c r="M5" s="50"/>
    </row>
    <row r="6" spans="1:13" ht="18" customHeight="1" x14ac:dyDescent="0.65">
      <c r="A6" s="11"/>
      <c r="B6" s="50" t="s">
        <v>44</v>
      </c>
      <c r="C6" s="50"/>
      <c r="D6" s="50"/>
      <c r="E6" s="50"/>
      <c r="F6" s="50"/>
      <c r="G6" s="50"/>
      <c r="H6" s="50" t="s">
        <v>46</v>
      </c>
      <c r="I6" s="50"/>
      <c r="J6" s="50"/>
      <c r="K6" s="50"/>
      <c r="L6" s="50"/>
      <c r="M6" s="50"/>
    </row>
    <row r="7" spans="1:13" ht="18" customHeight="1" x14ac:dyDescent="0.65">
      <c r="A7" s="12"/>
      <c r="B7" s="13" t="s">
        <v>0</v>
      </c>
      <c r="C7" s="14"/>
      <c r="D7" s="13" t="s">
        <v>1</v>
      </c>
      <c r="E7" s="14"/>
      <c r="F7" s="13" t="s">
        <v>2</v>
      </c>
      <c r="G7" s="14"/>
      <c r="H7" s="13" t="s">
        <v>3</v>
      </c>
      <c r="I7" s="14"/>
      <c r="J7" s="13" t="s">
        <v>13</v>
      </c>
      <c r="K7" s="14"/>
      <c r="L7" s="13" t="s">
        <v>14</v>
      </c>
      <c r="M7" s="14"/>
    </row>
    <row r="8" spans="1:13" x14ac:dyDescent="0.65">
      <c r="A8" s="11" t="s">
        <v>78</v>
      </c>
      <c r="B8" s="15">
        <v>0.14513029999999999</v>
      </c>
      <c r="C8" s="16" t="s">
        <v>10</v>
      </c>
      <c r="D8" s="15">
        <v>8.0251889999999992</v>
      </c>
      <c r="E8" s="16" t="s">
        <v>11</v>
      </c>
      <c r="F8" s="15">
        <v>-0.55253070000000004</v>
      </c>
      <c r="G8" s="16" t="s">
        <v>15</v>
      </c>
      <c r="H8" s="15">
        <v>0.25077870000000002</v>
      </c>
      <c r="I8" s="16" t="s">
        <v>10</v>
      </c>
      <c r="J8" s="15">
        <v>3.1898369999999998</v>
      </c>
      <c r="K8" s="16" t="s">
        <v>10</v>
      </c>
      <c r="L8" s="15">
        <v>-0.90947020000000001</v>
      </c>
      <c r="M8" s="16"/>
    </row>
    <row r="9" spans="1:13" x14ac:dyDescent="0.65">
      <c r="A9" s="11"/>
      <c r="B9" s="17">
        <v>6.1476000000000003E-2</v>
      </c>
      <c r="C9" s="16"/>
      <c r="D9" s="17">
        <v>3.0607899999999999</v>
      </c>
      <c r="E9" s="16"/>
      <c r="F9" s="17">
        <v>0.31004039999999999</v>
      </c>
      <c r="G9" s="16"/>
      <c r="H9" s="17">
        <v>0.1186508</v>
      </c>
      <c r="I9" s="16"/>
      <c r="J9" s="17">
        <v>1.422239</v>
      </c>
      <c r="K9" s="16"/>
      <c r="L9" s="17">
        <v>1.3570199999999999</v>
      </c>
      <c r="M9" s="16"/>
    </row>
    <row r="10" spans="1:13" x14ac:dyDescent="0.65">
      <c r="A10" s="11" t="s">
        <v>61</v>
      </c>
      <c r="B10" s="15">
        <v>-1.82545E-2</v>
      </c>
      <c r="C10" s="16"/>
      <c r="D10" s="15">
        <v>0.67934660000000002</v>
      </c>
      <c r="E10" s="16" t="s">
        <v>10</v>
      </c>
      <c r="F10" s="15">
        <v>-0.1145037</v>
      </c>
      <c r="G10" s="16"/>
      <c r="H10" s="15">
        <v>2.5591200000000001E-2</v>
      </c>
      <c r="I10" s="16" t="s">
        <v>11</v>
      </c>
      <c r="J10" s="15">
        <v>0.62045989999999995</v>
      </c>
      <c r="K10" s="16" t="s">
        <v>15</v>
      </c>
      <c r="L10" s="15">
        <v>-0.11083179999999999</v>
      </c>
      <c r="M10" s="16"/>
    </row>
    <row r="11" spans="1:13" x14ac:dyDescent="0.65">
      <c r="A11" s="11"/>
      <c r="B11" s="17">
        <v>1.8235000000000001E-2</v>
      </c>
      <c r="C11" s="16"/>
      <c r="D11" s="17">
        <v>0.32912809999999998</v>
      </c>
      <c r="E11" s="16"/>
      <c r="F11" s="17">
        <v>9.2628699999999994E-2</v>
      </c>
      <c r="G11" s="16"/>
      <c r="H11" s="17">
        <v>9.2881000000000005E-3</v>
      </c>
      <c r="I11" s="16"/>
      <c r="J11" s="17">
        <v>0.3305939</v>
      </c>
      <c r="K11" s="16"/>
      <c r="L11" s="17">
        <v>9.4538800000000006E-2</v>
      </c>
      <c r="M11" s="16"/>
    </row>
    <row r="12" spans="1:13" x14ac:dyDescent="0.65">
      <c r="A12" s="11" t="s">
        <v>62</v>
      </c>
      <c r="B12" s="15">
        <v>-5.3581700000000003E-2</v>
      </c>
      <c r="C12" s="16"/>
      <c r="D12" s="24">
        <v>13.3835</v>
      </c>
      <c r="E12" s="16" t="s">
        <v>11</v>
      </c>
      <c r="F12" s="15">
        <v>-2.5482800000000001</v>
      </c>
      <c r="G12" s="16"/>
      <c r="H12" s="15">
        <v>1.6712000000000001E-2</v>
      </c>
      <c r="I12" s="16"/>
      <c r="J12" s="24">
        <v>14.51915</v>
      </c>
      <c r="K12" s="16" t="s">
        <v>11</v>
      </c>
      <c r="L12" s="15">
        <v>-1.801876</v>
      </c>
      <c r="M12" s="16"/>
    </row>
    <row r="13" spans="1:13" ht="18.55" customHeight="1" x14ac:dyDescent="0.65">
      <c r="A13" s="11"/>
      <c r="B13" s="17">
        <v>0.14324519999999999</v>
      </c>
      <c r="C13" s="16"/>
      <c r="D13" s="17">
        <v>4.5500970000000001</v>
      </c>
      <c r="E13" s="16"/>
      <c r="F13" s="17">
        <v>2.5385140000000002</v>
      </c>
      <c r="G13" s="16"/>
      <c r="H13" s="17">
        <v>0.10603940000000001</v>
      </c>
      <c r="I13" s="16"/>
      <c r="J13" s="17">
        <v>4.8879570000000001</v>
      </c>
      <c r="K13" s="16"/>
      <c r="L13" s="17">
        <v>2.5508709999999999</v>
      </c>
      <c r="M13" s="16"/>
    </row>
    <row r="14" spans="1:13" x14ac:dyDescent="0.65">
      <c r="A14" s="11" t="s">
        <v>63</v>
      </c>
      <c r="B14" s="15">
        <v>-0.1079731</v>
      </c>
      <c r="C14" s="16"/>
      <c r="D14" s="24">
        <v>-55.11909</v>
      </c>
      <c r="E14" s="16" t="s">
        <v>10</v>
      </c>
      <c r="F14" s="15">
        <v>-2.85894</v>
      </c>
      <c r="G14" s="16"/>
      <c r="H14" s="15">
        <v>2.68983E-2</v>
      </c>
      <c r="I14" s="16"/>
      <c r="J14" s="24">
        <v>-76.071759999999998</v>
      </c>
      <c r="K14" s="16" t="s">
        <v>11</v>
      </c>
      <c r="L14" s="15">
        <v>-5.6475340000000003</v>
      </c>
      <c r="M14" s="16"/>
    </row>
    <row r="15" spans="1:13" ht="18" customHeight="1" x14ac:dyDescent="0.65">
      <c r="A15" s="11"/>
      <c r="B15" s="17">
        <v>0.1218843</v>
      </c>
      <c r="C15" s="16"/>
      <c r="D15" s="37">
        <v>24.440300000000001</v>
      </c>
      <c r="E15" s="16"/>
      <c r="F15" s="37">
        <v>11.801869999999999</v>
      </c>
      <c r="G15" s="16"/>
      <c r="H15" s="17">
        <v>4.1871100000000001E-2</v>
      </c>
      <c r="I15" s="16"/>
      <c r="J15" s="37">
        <v>24.58484</v>
      </c>
      <c r="K15" s="16"/>
      <c r="L15" s="37">
        <v>11.57874</v>
      </c>
      <c r="M15" s="16"/>
    </row>
    <row r="16" spans="1:13" x14ac:dyDescent="0.65">
      <c r="A16" s="11" t="s">
        <v>41</v>
      </c>
      <c r="B16" s="15">
        <v>-1.9972199999999999E-2</v>
      </c>
      <c r="C16" s="16"/>
      <c r="D16" s="15">
        <v>-3.5117980000000002</v>
      </c>
      <c r="E16" s="16"/>
      <c r="F16" s="15">
        <v>0.1926214</v>
      </c>
      <c r="G16" s="16"/>
      <c r="H16" s="15">
        <v>-1.9188E-3</v>
      </c>
      <c r="I16" s="16"/>
      <c r="J16" s="15">
        <v>-0.24900920000000001</v>
      </c>
      <c r="K16" s="16"/>
      <c r="L16" s="15">
        <v>-6.3212400000000002E-2</v>
      </c>
      <c r="M16" s="16"/>
    </row>
    <row r="17" spans="1:13" x14ac:dyDescent="0.65">
      <c r="A17" s="11"/>
      <c r="B17" s="17">
        <v>4.0503499999999998E-2</v>
      </c>
      <c r="C17" s="16"/>
      <c r="D17" s="37">
        <v>2.266184</v>
      </c>
      <c r="E17" s="16"/>
      <c r="F17" s="37">
        <v>0.2487577</v>
      </c>
      <c r="G17" s="16"/>
      <c r="H17" s="17">
        <v>7.2555900000000007E-2</v>
      </c>
      <c r="I17" s="16"/>
      <c r="J17" s="37">
        <v>1.014035</v>
      </c>
      <c r="K17" s="16"/>
      <c r="L17" s="37">
        <v>0.29607879999999998</v>
      </c>
      <c r="M17" s="16"/>
    </row>
    <row r="18" spans="1:13" x14ac:dyDescent="0.65">
      <c r="A18" s="11" t="s">
        <v>4</v>
      </c>
      <c r="B18" s="15">
        <v>1.2494099999999999E-2</v>
      </c>
      <c r="C18" s="16"/>
      <c r="D18" s="15">
        <v>2.8331750000000002</v>
      </c>
      <c r="E18" s="16" t="s">
        <v>11</v>
      </c>
      <c r="F18" s="15">
        <v>0.29332829999999999</v>
      </c>
      <c r="G18" s="16" t="s">
        <v>10</v>
      </c>
      <c r="H18" s="15">
        <v>1.7177600000000001E-2</v>
      </c>
      <c r="I18" s="16"/>
      <c r="J18" s="15">
        <v>0.81667749999999995</v>
      </c>
      <c r="K18" s="16" t="s">
        <v>10</v>
      </c>
      <c r="L18" s="15">
        <v>0.43787419999999999</v>
      </c>
      <c r="M18" s="16" t="s">
        <v>11</v>
      </c>
    </row>
    <row r="19" spans="1:13" x14ac:dyDescent="0.65">
      <c r="A19" s="12"/>
      <c r="B19" s="19">
        <v>1.1214999999999999E-2</v>
      </c>
      <c r="C19" s="20"/>
      <c r="D19" s="19">
        <v>0.42283130000000002</v>
      </c>
      <c r="E19" s="20"/>
      <c r="F19" s="19">
        <v>0.132664</v>
      </c>
      <c r="G19" s="20"/>
      <c r="H19" s="19">
        <v>1.12963E-2</v>
      </c>
      <c r="I19" s="20"/>
      <c r="J19" s="19">
        <v>0.40872609999999998</v>
      </c>
      <c r="K19" s="20"/>
      <c r="L19" s="19">
        <v>0.147452</v>
      </c>
      <c r="M19" s="20"/>
    </row>
    <row r="20" spans="1:13" x14ac:dyDescent="0.65">
      <c r="A20" s="11" t="s">
        <v>45</v>
      </c>
      <c r="B20" s="17" t="s">
        <v>24</v>
      </c>
      <c r="C20" s="16"/>
      <c r="D20" s="17" t="s">
        <v>25</v>
      </c>
      <c r="E20" s="16"/>
      <c r="F20" s="17" t="s">
        <v>24</v>
      </c>
      <c r="G20" s="16"/>
      <c r="H20" s="17" t="s">
        <v>24</v>
      </c>
      <c r="I20" s="16"/>
      <c r="J20" s="17" t="s">
        <v>25</v>
      </c>
      <c r="K20" s="16"/>
      <c r="L20" s="17" t="s">
        <v>24</v>
      </c>
      <c r="M20" s="16"/>
    </row>
    <row r="21" spans="1:13" x14ac:dyDescent="0.65">
      <c r="A21" s="12" t="s">
        <v>5</v>
      </c>
      <c r="B21" s="14" t="s">
        <v>24</v>
      </c>
      <c r="C21" s="14"/>
      <c r="D21" s="14" t="s">
        <v>25</v>
      </c>
      <c r="E21" s="14"/>
      <c r="F21" s="14" t="s">
        <v>24</v>
      </c>
      <c r="G21" s="14"/>
      <c r="H21" s="14" t="s">
        <v>24</v>
      </c>
      <c r="I21" s="14"/>
      <c r="J21" s="14" t="s">
        <v>25</v>
      </c>
      <c r="K21" s="14"/>
      <c r="L21" s="14" t="s">
        <v>24</v>
      </c>
      <c r="M21" s="14"/>
    </row>
    <row r="22" spans="1:13" x14ac:dyDescent="0.65">
      <c r="A22" s="11" t="s">
        <v>70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 x14ac:dyDescent="0.65">
      <c r="A23" s="11" t="s">
        <v>71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x14ac:dyDescent="0.65">
      <c r="A24" s="11" t="s">
        <v>75</v>
      </c>
      <c r="B24" s="21" t="s">
        <v>26</v>
      </c>
      <c r="C24" s="21"/>
      <c r="D24" s="21" t="s">
        <v>25</v>
      </c>
      <c r="E24" s="21"/>
      <c r="F24" s="21" t="s">
        <v>26</v>
      </c>
      <c r="G24" s="21"/>
      <c r="H24" s="21" t="s">
        <v>25</v>
      </c>
      <c r="I24" s="21"/>
      <c r="J24" s="21" t="s">
        <v>25</v>
      </c>
      <c r="K24" s="21"/>
      <c r="L24" s="21" t="s">
        <v>26</v>
      </c>
      <c r="M24" s="21"/>
    </row>
    <row r="25" spans="1:13" x14ac:dyDescent="0.65">
      <c r="A25" s="11" t="s">
        <v>76</v>
      </c>
      <c r="B25" s="21" t="s">
        <v>25</v>
      </c>
      <c r="C25" s="21"/>
      <c r="D25" s="21" t="s">
        <v>25</v>
      </c>
      <c r="E25" s="21"/>
      <c r="F25" s="21" t="s">
        <v>25</v>
      </c>
      <c r="G25" s="21"/>
      <c r="H25" s="21" t="s">
        <v>25</v>
      </c>
      <c r="I25" s="21"/>
      <c r="J25" s="21" t="s">
        <v>25</v>
      </c>
      <c r="K25" s="21"/>
      <c r="L25" s="21" t="s">
        <v>25</v>
      </c>
      <c r="M25" s="21"/>
    </row>
    <row r="26" spans="1:13" x14ac:dyDescent="0.65">
      <c r="A26" s="11" t="s">
        <v>77</v>
      </c>
      <c r="B26" s="21" t="s">
        <v>25</v>
      </c>
      <c r="C26" s="21"/>
      <c r="D26" s="21" t="s">
        <v>26</v>
      </c>
      <c r="E26" s="21"/>
      <c r="F26" s="21" t="s">
        <v>25</v>
      </c>
      <c r="G26" s="21"/>
      <c r="H26" s="21" t="s">
        <v>25</v>
      </c>
      <c r="I26" s="21"/>
      <c r="J26" s="21" t="s">
        <v>26</v>
      </c>
      <c r="K26" s="21"/>
      <c r="L26" s="21" t="s">
        <v>25</v>
      </c>
      <c r="M26" s="21"/>
    </row>
    <row r="27" spans="1:13" x14ac:dyDescent="0.65">
      <c r="A27" s="12" t="s">
        <v>72</v>
      </c>
      <c r="B27" s="14" t="s">
        <v>24</v>
      </c>
      <c r="C27" s="14"/>
      <c r="D27" s="14" t="s">
        <v>24</v>
      </c>
      <c r="E27" s="14"/>
      <c r="F27" s="14" t="s">
        <v>24</v>
      </c>
      <c r="G27" s="14"/>
      <c r="H27" s="14" t="s">
        <v>24</v>
      </c>
      <c r="I27" s="14"/>
      <c r="J27" s="14" t="s">
        <v>24</v>
      </c>
      <c r="K27" s="14"/>
      <c r="L27" s="14" t="s">
        <v>24</v>
      </c>
      <c r="M27" s="14"/>
    </row>
    <row r="28" spans="1:13" ht="18" customHeight="1" x14ac:dyDescent="0.65">
      <c r="A28" s="11" t="s">
        <v>69</v>
      </c>
      <c r="B28" s="40">
        <v>3.9645100000000002</v>
      </c>
      <c r="C28" s="21"/>
      <c r="D28" s="40">
        <v>4.0219399999999998</v>
      </c>
      <c r="E28" s="21"/>
      <c r="F28" s="40">
        <v>6.2262000000000004</v>
      </c>
      <c r="G28" s="21"/>
      <c r="H28" s="39">
        <v>10.4764</v>
      </c>
      <c r="I28" s="21"/>
      <c r="J28" s="40">
        <v>3.7708400000000002</v>
      </c>
      <c r="K28" s="21"/>
      <c r="L28" s="40">
        <v>5.4728199999999996</v>
      </c>
      <c r="M28" s="21"/>
    </row>
    <row r="29" spans="1:13" x14ac:dyDescent="0.65">
      <c r="A29" s="12" t="s">
        <v>74</v>
      </c>
      <c r="B29" s="19">
        <v>0.26529999999999998</v>
      </c>
      <c r="C29" s="14"/>
      <c r="D29" s="19">
        <v>0.2591</v>
      </c>
      <c r="E29" s="14"/>
      <c r="F29" s="19">
        <v>0.1011</v>
      </c>
      <c r="G29" s="14"/>
      <c r="H29" s="19">
        <v>0.106</v>
      </c>
      <c r="I29" s="14"/>
      <c r="J29" s="19">
        <v>0.2873</v>
      </c>
      <c r="K29" s="14"/>
      <c r="L29" s="19">
        <v>0.14030000000000001</v>
      </c>
      <c r="M29" s="14"/>
    </row>
    <row r="30" spans="1:13" ht="14.6" thickBot="1" x14ac:dyDescent="0.7">
      <c r="A30" s="34" t="s">
        <v>73</v>
      </c>
      <c r="B30" s="38">
        <v>24132</v>
      </c>
      <c r="C30" s="36"/>
      <c r="D30" s="38">
        <v>24481</v>
      </c>
      <c r="E30" s="36"/>
      <c r="F30" s="38">
        <v>23935</v>
      </c>
      <c r="G30" s="36"/>
      <c r="H30" s="38">
        <v>22841</v>
      </c>
      <c r="I30" s="36"/>
      <c r="J30" s="38">
        <v>23088</v>
      </c>
      <c r="K30" s="36"/>
      <c r="L30" s="38">
        <v>22624</v>
      </c>
      <c r="M30" s="36"/>
    </row>
    <row r="31" spans="1:13" ht="25.5" customHeight="1" thickTop="1" x14ac:dyDescent="0.65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</row>
    <row r="32" spans="1:13" ht="18" customHeight="1" x14ac:dyDescent="0.65"/>
  </sheetData>
  <mergeCells count="11">
    <mergeCell ref="A31:M31"/>
    <mergeCell ref="A3:E3"/>
    <mergeCell ref="B4:M4"/>
    <mergeCell ref="B6:G6"/>
    <mergeCell ref="H6:M6"/>
    <mergeCell ref="B5:C5"/>
    <mergeCell ref="D5:E5"/>
    <mergeCell ref="F5:G5"/>
    <mergeCell ref="H5:I5"/>
    <mergeCell ref="J5:K5"/>
    <mergeCell ref="L5:M5"/>
  </mergeCells>
  <phoneticPr fontId="1"/>
  <pageMargins left="0.7" right="0.7" top="0.75" bottom="0.75" header="0.3" footer="0.3"/>
  <ignoredErrors>
    <ignoredError sqref="B7:M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P10" sqref="P10"/>
    </sheetView>
  </sheetViews>
  <sheetFormatPr defaultColWidth="8.640625" defaultRowHeight="14.15" x14ac:dyDescent="0.65"/>
  <cols>
    <col min="1" max="1" width="20" style="1" customWidth="1"/>
    <col min="2" max="2" width="5.5703125" style="1" customWidth="1"/>
    <col min="3" max="3" width="3.5703125" style="1" customWidth="1"/>
    <col min="4" max="4" width="5.5703125" style="1" customWidth="1"/>
    <col min="5" max="5" width="3.5703125" style="1" customWidth="1"/>
    <col min="6" max="6" width="5.5703125" style="1" customWidth="1"/>
    <col min="7" max="7" width="3.5703125" style="1" customWidth="1"/>
    <col min="8" max="8" width="5.5703125" style="1" customWidth="1"/>
    <col min="9" max="9" width="3.5703125" style="1" customWidth="1"/>
    <col min="10" max="10" width="5.5703125" style="1" customWidth="1"/>
    <col min="11" max="11" width="3.5703125" style="1" customWidth="1"/>
    <col min="12" max="12" width="5.5703125" style="1" customWidth="1"/>
    <col min="13" max="13" width="3.5703125" style="1" customWidth="1"/>
    <col min="14" max="16384" width="8.640625" style="1"/>
  </cols>
  <sheetData>
    <row r="1" spans="1:13" x14ac:dyDescent="0.65">
      <c r="A1" s="1" t="s">
        <v>89</v>
      </c>
      <c r="B1" s="2"/>
      <c r="C1" s="2"/>
      <c r="D1" s="2"/>
      <c r="E1" s="2"/>
    </row>
    <row r="2" spans="1:13" x14ac:dyDescent="0.65">
      <c r="A2" s="1" t="s">
        <v>90</v>
      </c>
      <c r="B2" s="2"/>
      <c r="C2" s="2"/>
      <c r="D2" s="2"/>
      <c r="E2" s="2"/>
    </row>
    <row r="3" spans="1:13" ht="14.6" thickBot="1" x14ac:dyDescent="0.7">
      <c r="A3" s="43"/>
    </row>
    <row r="4" spans="1:13" ht="14.6" thickTop="1" x14ac:dyDescent="0.65">
      <c r="A4" s="11"/>
      <c r="B4" s="46" t="s">
        <v>17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3" x14ac:dyDescent="0.65">
      <c r="A5" s="11"/>
      <c r="B5" s="47" t="s">
        <v>19</v>
      </c>
      <c r="C5" s="47"/>
      <c r="D5" s="47"/>
      <c r="E5" s="47"/>
      <c r="F5" s="47" t="s">
        <v>19</v>
      </c>
      <c r="G5" s="47"/>
      <c r="H5" s="47"/>
      <c r="I5" s="47"/>
      <c r="J5" s="47" t="s">
        <v>19</v>
      </c>
      <c r="K5" s="47"/>
      <c r="L5" s="47"/>
      <c r="M5" s="47"/>
    </row>
    <row r="6" spans="1:13" x14ac:dyDescent="0.65">
      <c r="A6" s="11"/>
      <c r="B6" s="49" t="s">
        <v>18</v>
      </c>
      <c r="C6" s="49"/>
      <c r="D6" s="49"/>
      <c r="E6" s="49"/>
      <c r="F6" s="49" t="s">
        <v>20</v>
      </c>
      <c r="G6" s="49"/>
      <c r="H6" s="49"/>
      <c r="I6" s="49"/>
      <c r="J6" s="49" t="s">
        <v>21</v>
      </c>
      <c r="K6" s="49"/>
      <c r="L6" s="49"/>
      <c r="M6" s="49"/>
    </row>
    <row r="7" spans="1:13" ht="18" customHeight="1" x14ac:dyDescent="0.65">
      <c r="A7" s="11"/>
      <c r="B7" s="50" t="s">
        <v>22</v>
      </c>
      <c r="C7" s="50"/>
      <c r="D7" s="50" t="s">
        <v>23</v>
      </c>
      <c r="E7" s="50"/>
      <c r="F7" s="50" t="s">
        <v>22</v>
      </c>
      <c r="G7" s="50"/>
      <c r="H7" s="50" t="s">
        <v>23</v>
      </c>
      <c r="I7" s="50"/>
      <c r="J7" s="50" t="s">
        <v>22</v>
      </c>
      <c r="K7" s="50"/>
      <c r="L7" s="50" t="s">
        <v>23</v>
      </c>
      <c r="M7" s="50"/>
    </row>
    <row r="8" spans="1:13" x14ac:dyDescent="0.65">
      <c r="A8" s="12"/>
      <c r="B8" s="13" t="s">
        <v>0</v>
      </c>
      <c r="C8" s="14"/>
      <c r="D8" s="13" t="s">
        <v>1</v>
      </c>
      <c r="E8" s="14"/>
      <c r="F8" s="13" t="s">
        <v>2</v>
      </c>
      <c r="G8" s="14"/>
      <c r="H8" s="13" t="s">
        <v>3</v>
      </c>
      <c r="I8" s="14"/>
      <c r="J8" s="13" t="s">
        <v>13</v>
      </c>
      <c r="K8" s="14"/>
      <c r="L8" s="13" t="s">
        <v>14</v>
      </c>
      <c r="M8" s="14"/>
    </row>
    <row r="9" spans="1:13" x14ac:dyDescent="0.65">
      <c r="A9" s="11" t="s">
        <v>48</v>
      </c>
      <c r="B9" s="15">
        <v>3.2142490000000001</v>
      </c>
      <c r="C9" s="16" t="s">
        <v>15</v>
      </c>
      <c r="D9" s="15">
        <v>1.3181689999999999</v>
      </c>
      <c r="E9" s="16"/>
      <c r="F9" s="15">
        <v>6.2643089999999999</v>
      </c>
      <c r="G9" s="16" t="s">
        <v>15</v>
      </c>
      <c r="H9" s="15">
        <v>7.4309209999999997</v>
      </c>
      <c r="I9" s="16"/>
      <c r="J9" s="15">
        <v>4.6231159999999996</v>
      </c>
      <c r="K9" s="16" t="s">
        <v>15</v>
      </c>
      <c r="L9" s="15">
        <v>6.7308750000000002</v>
      </c>
      <c r="M9" s="16" t="s">
        <v>15</v>
      </c>
    </row>
    <row r="10" spans="1:13" x14ac:dyDescent="0.65">
      <c r="A10" s="11"/>
      <c r="B10" s="17">
        <v>1.779193</v>
      </c>
      <c r="C10" s="16"/>
      <c r="D10" s="17">
        <v>1.224289</v>
      </c>
      <c r="E10" s="16"/>
      <c r="F10" s="17">
        <v>3.2441089999999999</v>
      </c>
      <c r="G10" s="16"/>
      <c r="H10" s="17">
        <v>5.6525239999999997</v>
      </c>
      <c r="I10" s="16"/>
      <c r="J10" s="17">
        <v>2.543523</v>
      </c>
      <c r="K10" s="16"/>
      <c r="L10" s="17">
        <v>3.9408949999999998</v>
      </c>
      <c r="M10" s="16"/>
    </row>
    <row r="11" spans="1:13" x14ac:dyDescent="0.65">
      <c r="A11" s="11" t="s">
        <v>47</v>
      </c>
      <c r="B11" s="15">
        <v>5.9333989999999996</v>
      </c>
      <c r="C11" s="16"/>
      <c r="D11" s="15">
        <v>5.6668390000000004</v>
      </c>
      <c r="E11" s="16" t="s">
        <v>15</v>
      </c>
      <c r="F11" s="15">
        <v>-4.1640629999999996</v>
      </c>
      <c r="G11" s="16"/>
      <c r="H11" s="15">
        <v>-3.452159</v>
      </c>
      <c r="I11" s="16"/>
      <c r="J11" s="15">
        <v>-8.0587000000000002E-3</v>
      </c>
      <c r="K11" s="16"/>
      <c r="L11" s="15">
        <v>-4.2557919999999996</v>
      </c>
      <c r="M11" s="16"/>
    </row>
    <row r="12" spans="1:13" x14ac:dyDescent="0.65">
      <c r="A12" s="11"/>
      <c r="B12" s="17">
        <v>7.156631</v>
      </c>
      <c r="C12" s="16"/>
      <c r="D12" s="17">
        <v>3.3970950000000002</v>
      </c>
      <c r="E12" s="16"/>
      <c r="F12" s="17">
        <v>3.6830340000000001</v>
      </c>
      <c r="G12" s="16"/>
      <c r="H12" s="17">
        <v>6.1512859999999998</v>
      </c>
      <c r="I12" s="16"/>
      <c r="J12" s="17">
        <v>3.2010710000000002</v>
      </c>
      <c r="K12" s="16"/>
      <c r="L12" s="17">
        <v>4.126843</v>
      </c>
      <c r="M12" s="16"/>
    </row>
    <row r="13" spans="1:13" x14ac:dyDescent="0.65">
      <c r="A13" s="11" t="s">
        <v>12</v>
      </c>
      <c r="B13" s="15">
        <v>-0.86532739999999997</v>
      </c>
      <c r="C13" s="16"/>
      <c r="D13" s="15">
        <v>-1.569485</v>
      </c>
      <c r="E13" s="16" t="s">
        <v>10</v>
      </c>
      <c r="F13" s="15">
        <v>-0.65401129999999996</v>
      </c>
      <c r="G13" s="16"/>
      <c r="H13" s="15">
        <v>-0.58632700000000004</v>
      </c>
      <c r="I13" s="16"/>
      <c r="J13" s="15">
        <v>-1.421886</v>
      </c>
      <c r="K13" s="16"/>
      <c r="L13" s="15">
        <v>-1.260119</v>
      </c>
      <c r="M13" s="16"/>
    </row>
    <row r="14" spans="1:13" x14ac:dyDescent="0.65">
      <c r="A14" s="11"/>
      <c r="B14" s="17">
        <v>1.1153109999999999</v>
      </c>
      <c r="C14" s="16"/>
      <c r="D14" s="17">
        <v>0.76241910000000002</v>
      </c>
      <c r="E14" s="16"/>
      <c r="F14" s="17">
        <v>1.4201699999999999</v>
      </c>
      <c r="G14" s="16"/>
      <c r="H14" s="17">
        <v>0.98929469999999997</v>
      </c>
      <c r="I14" s="16"/>
      <c r="J14" s="17">
        <v>1.190674</v>
      </c>
      <c r="K14" s="16"/>
      <c r="L14" s="17">
        <v>0.81359219999999999</v>
      </c>
      <c r="M14" s="16"/>
    </row>
    <row r="15" spans="1:13" x14ac:dyDescent="0.65">
      <c r="A15" s="11" t="s">
        <v>4</v>
      </c>
      <c r="B15" s="24">
        <v>233.1164</v>
      </c>
      <c r="C15" s="18" t="s">
        <v>11</v>
      </c>
      <c r="D15" s="24">
        <v>233.09549999999999</v>
      </c>
      <c r="E15" s="18" t="s">
        <v>11</v>
      </c>
      <c r="F15" s="24">
        <v>233.20650000000001</v>
      </c>
      <c r="G15" s="18" t="s">
        <v>11</v>
      </c>
      <c r="H15" s="24">
        <v>233.25989999999999</v>
      </c>
      <c r="I15" s="18" t="s">
        <v>11</v>
      </c>
      <c r="J15" s="24">
        <v>234.3862</v>
      </c>
      <c r="K15" s="18" t="s">
        <v>11</v>
      </c>
      <c r="L15" s="24">
        <v>234.33189999999999</v>
      </c>
      <c r="M15" s="18" t="s">
        <v>11</v>
      </c>
    </row>
    <row r="16" spans="1:13" x14ac:dyDescent="0.65">
      <c r="A16" s="12"/>
      <c r="B16" s="29">
        <v>21.40831</v>
      </c>
      <c r="C16" s="20"/>
      <c r="D16" s="29">
        <v>21.40766</v>
      </c>
      <c r="E16" s="20"/>
      <c r="F16" s="29">
        <v>21.400189999999998</v>
      </c>
      <c r="G16" s="20"/>
      <c r="H16" s="29">
        <v>21.400680000000001</v>
      </c>
      <c r="I16" s="20"/>
      <c r="J16" s="29">
        <v>21.85425</v>
      </c>
      <c r="K16" s="20"/>
      <c r="L16" s="29">
        <v>21.855499999999999</v>
      </c>
      <c r="M16" s="20"/>
    </row>
    <row r="17" spans="1:13" x14ac:dyDescent="0.65">
      <c r="A17" s="11" t="s">
        <v>45</v>
      </c>
      <c r="B17" s="21" t="s">
        <v>25</v>
      </c>
      <c r="C17" s="21"/>
      <c r="D17" s="21" t="s">
        <v>25</v>
      </c>
      <c r="E17" s="21"/>
      <c r="F17" s="21" t="s">
        <v>25</v>
      </c>
      <c r="G17" s="21"/>
      <c r="H17" s="21" t="s">
        <v>25</v>
      </c>
      <c r="I17" s="21"/>
      <c r="J17" s="21" t="s">
        <v>25</v>
      </c>
      <c r="K17" s="21"/>
      <c r="L17" s="21" t="s">
        <v>25</v>
      </c>
      <c r="M17" s="21"/>
    </row>
    <row r="18" spans="1:13" x14ac:dyDescent="0.65">
      <c r="A18" s="11" t="s">
        <v>9</v>
      </c>
      <c r="B18" s="21" t="s">
        <v>25</v>
      </c>
      <c r="C18" s="21"/>
      <c r="D18" s="21" t="s">
        <v>25</v>
      </c>
      <c r="E18" s="21"/>
      <c r="F18" s="21" t="s">
        <v>25</v>
      </c>
      <c r="G18" s="21"/>
      <c r="H18" s="21" t="s">
        <v>25</v>
      </c>
      <c r="I18" s="21"/>
      <c r="J18" s="21" t="s">
        <v>25</v>
      </c>
      <c r="K18" s="21"/>
      <c r="L18" s="21" t="s">
        <v>25</v>
      </c>
      <c r="M18" s="21"/>
    </row>
    <row r="19" spans="1:13" x14ac:dyDescent="0.65">
      <c r="A19" s="11" t="s">
        <v>5</v>
      </c>
      <c r="B19" s="21" t="s">
        <v>25</v>
      </c>
      <c r="C19" s="21"/>
      <c r="D19" s="21" t="s">
        <v>25</v>
      </c>
      <c r="E19" s="21"/>
      <c r="F19" s="21" t="s">
        <v>25</v>
      </c>
      <c r="G19" s="21"/>
      <c r="H19" s="21" t="s">
        <v>25</v>
      </c>
      <c r="I19" s="21"/>
      <c r="J19" s="21" t="s">
        <v>25</v>
      </c>
      <c r="K19" s="21"/>
      <c r="L19" s="21" t="s">
        <v>25</v>
      </c>
      <c r="M19" s="21"/>
    </row>
    <row r="20" spans="1:13" x14ac:dyDescent="0.65">
      <c r="A20" s="12" t="s">
        <v>6</v>
      </c>
      <c r="B20" s="14" t="s">
        <v>25</v>
      </c>
      <c r="C20" s="14"/>
      <c r="D20" s="14" t="s">
        <v>25</v>
      </c>
      <c r="E20" s="14"/>
      <c r="F20" s="14" t="s">
        <v>25</v>
      </c>
      <c r="G20" s="14"/>
      <c r="H20" s="14" t="s">
        <v>25</v>
      </c>
      <c r="I20" s="14"/>
      <c r="J20" s="14" t="s">
        <v>25</v>
      </c>
      <c r="K20" s="14"/>
      <c r="L20" s="14" t="s">
        <v>25</v>
      </c>
      <c r="M20" s="14"/>
    </row>
    <row r="21" spans="1:13" x14ac:dyDescent="0.65">
      <c r="A21" s="11" t="s">
        <v>7</v>
      </c>
      <c r="B21" s="22">
        <v>28508</v>
      </c>
      <c r="C21" s="21"/>
      <c r="D21" s="22">
        <v>28508</v>
      </c>
      <c r="E21" s="21"/>
      <c r="F21" s="22">
        <v>28536</v>
      </c>
      <c r="G21" s="21"/>
      <c r="H21" s="22">
        <v>28536</v>
      </c>
      <c r="I21" s="21"/>
      <c r="J21" s="22">
        <v>27871</v>
      </c>
      <c r="K21" s="21"/>
      <c r="L21" s="22">
        <v>27871</v>
      </c>
      <c r="M21" s="21"/>
    </row>
    <row r="22" spans="1:13" ht="14.6" thickBot="1" x14ac:dyDescent="0.7">
      <c r="A22" s="34" t="s">
        <v>8</v>
      </c>
      <c r="B22" s="35">
        <v>9.7600000000000006E-2</v>
      </c>
      <c r="C22" s="36"/>
      <c r="D22" s="35">
        <v>9.7699999999999995E-2</v>
      </c>
      <c r="E22" s="36"/>
      <c r="F22" s="35">
        <v>9.7600000000000006E-2</v>
      </c>
      <c r="G22" s="36"/>
      <c r="H22" s="35">
        <v>9.7600000000000006E-2</v>
      </c>
      <c r="I22" s="36"/>
      <c r="J22" s="35">
        <v>9.6600000000000005E-2</v>
      </c>
      <c r="K22" s="36"/>
      <c r="L22" s="35">
        <v>9.6799999999999997E-2</v>
      </c>
      <c r="M22" s="36"/>
    </row>
    <row r="23" spans="1:13" ht="14.6" thickTop="1" x14ac:dyDescent="0.65"/>
    <row r="25" spans="1:13" x14ac:dyDescent="0.65">
      <c r="A25" s="1" t="s">
        <v>91</v>
      </c>
    </row>
    <row r="26" spans="1:13" ht="14.6" thickBot="1" x14ac:dyDescent="0.7">
      <c r="A26" s="43"/>
    </row>
    <row r="27" spans="1:13" ht="14.6" thickTop="1" x14ac:dyDescent="0.65">
      <c r="A27" s="11"/>
      <c r="B27" s="46" t="s">
        <v>17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</row>
    <row r="28" spans="1:13" x14ac:dyDescent="0.65">
      <c r="A28" s="11"/>
      <c r="B28" s="47" t="s">
        <v>19</v>
      </c>
      <c r="C28" s="47"/>
      <c r="D28" s="47"/>
      <c r="E28" s="47"/>
      <c r="F28" s="47" t="s">
        <v>19</v>
      </c>
      <c r="G28" s="47"/>
      <c r="H28" s="47"/>
      <c r="I28" s="47"/>
      <c r="J28" s="47" t="s">
        <v>19</v>
      </c>
      <c r="K28" s="47"/>
      <c r="L28" s="47"/>
      <c r="M28" s="47"/>
    </row>
    <row r="29" spans="1:13" x14ac:dyDescent="0.65">
      <c r="A29" s="11"/>
      <c r="B29" s="49" t="s">
        <v>18</v>
      </c>
      <c r="C29" s="49"/>
      <c r="D29" s="49"/>
      <c r="E29" s="49"/>
      <c r="F29" s="49" t="s">
        <v>20</v>
      </c>
      <c r="G29" s="49"/>
      <c r="H29" s="49"/>
      <c r="I29" s="49"/>
      <c r="J29" s="49" t="s">
        <v>21</v>
      </c>
      <c r="K29" s="49"/>
      <c r="L29" s="49"/>
      <c r="M29" s="49"/>
    </row>
    <row r="30" spans="1:13" x14ac:dyDescent="0.65">
      <c r="A30" s="11"/>
      <c r="B30" s="50" t="s">
        <v>22</v>
      </c>
      <c r="C30" s="50"/>
      <c r="D30" s="50" t="s">
        <v>23</v>
      </c>
      <c r="E30" s="50"/>
      <c r="F30" s="50" t="s">
        <v>22</v>
      </c>
      <c r="G30" s="50"/>
      <c r="H30" s="50" t="s">
        <v>23</v>
      </c>
      <c r="I30" s="50"/>
      <c r="J30" s="50" t="s">
        <v>22</v>
      </c>
      <c r="K30" s="50"/>
      <c r="L30" s="50" t="s">
        <v>23</v>
      </c>
      <c r="M30" s="50"/>
    </row>
    <row r="31" spans="1:13" x14ac:dyDescent="0.65">
      <c r="A31" s="12"/>
      <c r="B31" s="13" t="s">
        <v>0</v>
      </c>
      <c r="C31" s="14"/>
      <c r="D31" s="13" t="s">
        <v>1</v>
      </c>
      <c r="E31" s="14"/>
      <c r="F31" s="13" t="s">
        <v>2</v>
      </c>
      <c r="G31" s="14"/>
      <c r="H31" s="13" t="s">
        <v>3</v>
      </c>
      <c r="I31" s="14"/>
      <c r="J31" s="13" t="s">
        <v>13</v>
      </c>
      <c r="K31" s="14"/>
      <c r="L31" s="13" t="s">
        <v>14</v>
      </c>
      <c r="M31" s="14"/>
    </row>
    <row r="32" spans="1:13" x14ac:dyDescent="0.65">
      <c r="A32" s="11" t="s">
        <v>49</v>
      </c>
      <c r="B32" s="15">
        <v>2.6003090000000002</v>
      </c>
      <c r="C32" s="16" t="s">
        <v>11</v>
      </c>
      <c r="D32" s="15">
        <v>1.3053570000000001</v>
      </c>
      <c r="E32" s="16"/>
      <c r="F32" s="15">
        <v>1.6133980000000001</v>
      </c>
      <c r="G32" s="16" t="s">
        <v>15</v>
      </c>
      <c r="H32" s="15">
        <v>2.2261229999999999</v>
      </c>
      <c r="I32" s="16"/>
      <c r="J32" s="15">
        <v>1.7721979999999999</v>
      </c>
      <c r="K32" s="16" t="s">
        <v>15</v>
      </c>
      <c r="L32" s="15">
        <v>1.622719</v>
      </c>
      <c r="M32" s="16"/>
    </row>
    <row r="33" spans="1:13" x14ac:dyDescent="0.65">
      <c r="A33" s="11"/>
      <c r="B33" s="17">
        <v>0.96954940000000001</v>
      </c>
      <c r="C33" s="16"/>
      <c r="D33" s="17">
        <v>1.208261</v>
      </c>
      <c r="E33" s="16"/>
      <c r="F33" s="17">
        <v>0.96393669999999998</v>
      </c>
      <c r="G33" s="16"/>
      <c r="H33" s="17">
        <v>1.647953</v>
      </c>
      <c r="I33" s="16"/>
      <c r="J33" s="17">
        <v>0.92299059999999999</v>
      </c>
      <c r="K33" s="16"/>
      <c r="L33" s="17">
        <v>1.0256799999999999</v>
      </c>
      <c r="M33" s="16"/>
    </row>
    <row r="34" spans="1:13" x14ac:dyDescent="0.65">
      <c r="A34" s="11" t="s">
        <v>50</v>
      </c>
      <c r="B34" s="15">
        <v>-0.54778119999999997</v>
      </c>
      <c r="C34" s="16"/>
      <c r="D34" s="15">
        <v>1.9192180000000001</v>
      </c>
      <c r="E34" s="16"/>
      <c r="F34" s="15">
        <v>3.5270269999999999</v>
      </c>
      <c r="G34" s="16" t="s">
        <v>10</v>
      </c>
      <c r="H34" s="15">
        <v>0.25418459999999998</v>
      </c>
      <c r="I34" s="16"/>
      <c r="J34" s="15">
        <v>2.665165</v>
      </c>
      <c r="K34" s="16"/>
      <c r="L34" s="15">
        <v>1.4985200000000001</v>
      </c>
      <c r="M34" s="16"/>
    </row>
    <row r="35" spans="1:13" x14ac:dyDescent="0.65">
      <c r="A35" s="11"/>
      <c r="B35" s="17">
        <v>1.4918689999999999</v>
      </c>
      <c r="C35" s="16"/>
      <c r="D35" s="17">
        <v>1.335955</v>
      </c>
      <c r="E35" s="16"/>
      <c r="F35" s="17">
        <v>1.7185299999999999</v>
      </c>
      <c r="G35" s="16"/>
      <c r="H35" s="17">
        <v>1.8578319999999999</v>
      </c>
      <c r="I35" s="16"/>
      <c r="J35" s="17">
        <v>1.782961</v>
      </c>
      <c r="K35" s="16"/>
      <c r="L35" s="17">
        <v>1.319142</v>
      </c>
      <c r="M35" s="16"/>
    </row>
    <row r="36" spans="1:13" x14ac:dyDescent="0.65">
      <c r="A36" s="11" t="s">
        <v>30</v>
      </c>
      <c r="B36" s="15">
        <v>0.34206170000000002</v>
      </c>
      <c r="C36" s="16"/>
      <c r="D36" s="15">
        <v>-0.3781794</v>
      </c>
      <c r="E36" s="16"/>
      <c r="F36" s="15">
        <v>-1.663888</v>
      </c>
      <c r="G36" s="16"/>
      <c r="H36" s="15">
        <v>-4.0016500000000003E-2</v>
      </c>
      <c r="I36" s="16"/>
      <c r="J36" s="15">
        <v>-1.1958519999999999</v>
      </c>
      <c r="K36" s="16"/>
      <c r="L36" s="15">
        <v>-0.80064550000000001</v>
      </c>
      <c r="M36" s="16"/>
    </row>
    <row r="37" spans="1:13" x14ac:dyDescent="0.65">
      <c r="A37" s="11"/>
      <c r="B37" s="17">
        <v>0.90375479999999997</v>
      </c>
      <c r="C37" s="16"/>
      <c r="D37" s="17">
        <v>0.63938320000000004</v>
      </c>
      <c r="E37" s="16"/>
      <c r="F37" s="17">
        <v>1.3095749999999999</v>
      </c>
      <c r="G37" s="16"/>
      <c r="H37" s="17">
        <v>0.87414829999999999</v>
      </c>
      <c r="I37" s="16"/>
      <c r="J37" s="17">
        <v>0.94497439999999999</v>
      </c>
      <c r="K37" s="16"/>
      <c r="L37" s="17">
        <v>0.69452879999999995</v>
      </c>
      <c r="M37" s="16"/>
    </row>
    <row r="38" spans="1:13" x14ac:dyDescent="0.65">
      <c r="A38" s="11" t="s">
        <v>4</v>
      </c>
      <c r="B38" s="24">
        <v>239.4571</v>
      </c>
      <c r="C38" s="18" t="s">
        <v>11</v>
      </c>
      <c r="D38" s="24">
        <v>239.4485</v>
      </c>
      <c r="E38" s="18" t="s">
        <v>11</v>
      </c>
      <c r="F38" s="24">
        <v>239.27459999999999</v>
      </c>
      <c r="G38" s="18" t="s">
        <v>11</v>
      </c>
      <c r="H38" s="24">
        <v>239.22790000000001</v>
      </c>
      <c r="I38" s="18" t="s">
        <v>11</v>
      </c>
      <c r="J38" s="24">
        <v>239.90950000000001</v>
      </c>
      <c r="K38" s="18" t="s">
        <v>11</v>
      </c>
      <c r="L38" s="24">
        <v>239.9091</v>
      </c>
      <c r="M38" s="18" t="s">
        <v>11</v>
      </c>
    </row>
    <row r="39" spans="1:13" x14ac:dyDescent="0.65">
      <c r="A39" s="12"/>
      <c r="B39" s="29">
        <v>22.436920000000001</v>
      </c>
      <c r="C39" s="20"/>
      <c r="D39" s="29">
        <v>22.43385</v>
      </c>
      <c r="E39" s="20"/>
      <c r="F39" s="29">
        <v>22.39584</v>
      </c>
      <c r="G39" s="20"/>
      <c r="H39" s="29">
        <v>22.397760000000002</v>
      </c>
      <c r="I39" s="20"/>
      <c r="J39" s="29">
        <v>22.79083</v>
      </c>
      <c r="K39" s="20"/>
      <c r="L39" s="29">
        <v>22.790710000000001</v>
      </c>
      <c r="M39" s="20"/>
    </row>
    <row r="40" spans="1:13" x14ac:dyDescent="0.65">
      <c r="A40" s="11" t="s">
        <v>45</v>
      </c>
      <c r="B40" s="21" t="s">
        <v>25</v>
      </c>
      <c r="C40" s="21"/>
      <c r="D40" s="21" t="s">
        <v>25</v>
      </c>
      <c r="E40" s="21"/>
      <c r="F40" s="21" t="s">
        <v>25</v>
      </c>
      <c r="G40" s="21"/>
      <c r="H40" s="21" t="s">
        <v>25</v>
      </c>
      <c r="I40" s="21"/>
      <c r="J40" s="21" t="s">
        <v>25</v>
      </c>
      <c r="K40" s="21"/>
      <c r="L40" s="21" t="s">
        <v>25</v>
      </c>
      <c r="M40" s="21"/>
    </row>
    <row r="41" spans="1:13" x14ac:dyDescent="0.65">
      <c r="A41" s="11" t="s">
        <v>9</v>
      </c>
      <c r="B41" s="21" t="s">
        <v>25</v>
      </c>
      <c r="C41" s="21"/>
      <c r="D41" s="21" t="s">
        <v>25</v>
      </c>
      <c r="E41" s="21"/>
      <c r="F41" s="21" t="s">
        <v>25</v>
      </c>
      <c r="G41" s="21"/>
      <c r="H41" s="21" t="s">
        <v>25</v>
      </c>
      <c r="I41" s="21"/>
      <c r="J41" s="21" t="s">
        <v>25</v>
      </c>
      <c r="K41" s="21"/>
      <c r="L41" s="21" t="s">
        <v>25</v>
      </c>
      <c r="M41" s="21"/>
    </row>
    <row r="42" spans="1:13" x14ac:dyDescent="0.65">
      <c r="A42" s="11" t="s">
        <v>5</v>
      </c>
      <c r="B42" s="21" t="s">
        <v>25</v>
      </c>
      <c r="C42" s="21"/>
      <c r="D42" s="21" t="s">
        <v>25</v>
      </c>
      <c r="E42" s="21"/>
      <c r="F42" s="21" t="s">
        <v>25</v>
      </c>
      <c r="G42" s="21"/>
      <c r="H42" s="21" t="s">
        <v>25</v>
      </c>
      <c r="I42" s="21"/>
      <c r="J42" s="21" t="s">
        <v>25</v>
      </c>
      <c r="K42" s="21"/>
      <c r="L42" s="21" t="s">
        <v>25</v>
      </c>
      <c r="M42" s="21"/>
    </row>
    <row r="43" spans="1:13" x14ac:dyDescent="0.65">
      <c r="A43" s="12" t="s">
        <v>6</v>
      </c>
      <c r="B43" s="14" t="s">
        <v>25</v>
      </c>
      <c r="C43" s="14"/>
      <c r="D43" s="14" t="s">
        <v>25</v>
      </c>
      <c r="E43" s="14"/>
      <c r="F43" s="14" t="s">
        <v>25</v>
      </c>
      <c r="G43" s="14"/>
      <c r="H43" s="14" t="s">
        <v>25</v>
      </c>
      <c r="I43" s="14"/>
      <c r="J43" s="14" t="s">
        <v>25</v>
      </c>
      <c r="K43" s="14"/>
      <c r="L43" s="14" t="s">
        <v>25</v>
      </c>
      <c r="M43" s="14"/>
    </row>
    <row r="44" spans="1:13" x14ac:dyDescent="0.65">
      <c r="A44" s="11" t="s">
        <v>7</v>
      </c>
      <c r="B44" s="22">
        <v>26791</v>
      </c>
      <c r="C44" s="21"/>
      <c r="D44" s="22">
        <v>26791</v>
      </c>
      <c r="E44" s="21"/>
      <c r="F44" s="22">
        <v>26852</v>
      </c>
      <c r="G44" s="21"/>
      <c r="H44" s="22">
        <v>26852</v>
      </c>
      <c r="I44" s="21"/>
      <c r="J44" s="22">
        <v>26247</v>
      </c>
      <c r="K44" s="21"/>
      <c r="L44" s="22">
        <v>26247</v>
      </c>
      <c r="M44" s="21"/>
    </row>
    <row r="45" spans="1:13" x14ac:dyDescent="0.65">
      <c r="A45" s="12" t="s">
        <v>8</v>
      </c>
      <c r="B45" s="25">
        <v>0.10829999999999999</v>
      </c>
      <c r="C45" s="14"/>
      <c r="D45" s="25">
        <v>0.10829999999999999</v>
      </c>
      <c r="E45" s="14"/>
      <c r="F45" s="25">
        <v>0.10829999999999999</v>
      </c>
      <c r="G45" s="14"/>
      <c r="H45" s="25">
        <v>0.1082</v>
      </c>
      <c r="I45" s="14"/>
      <c r="J45" s="25">
        <v>0.1072</v>
      </c>
      <c r="K45" s="14"/>
      <c r="L45" s="25">
        <v>0.1072</v>
      </c>
      <c r="M45" s="14"/>
    </row>
  </sheetData>
  <mergeCells count="26">
    <mergeCell ref="L30:M30"/>
    <mergeCell ref="B27:M27"/>
    <mergeCell ref="F29:I29"/>
    <mergeCell ref="J29:M29"/>
    <mergeCell ref="B28:E28"/>
    <mergeCell ref="F28:I28"/>
    <mergeCell ref="J28:M28"/>
    <mergeCell ref="B30:C30"/>
    <mergeCell ref="D30:E30"/>
    <mergeCell ref="F30:G30"/>
    <mergeCell ref="H30:I30"/>
    <mergeCell ref="J30:K30"/>
    <mergeCell ref="B29:E29"/>
    <mergeCell ref="B5:E5"/>
    <mergeCell ref="F5:I5"/>
    <mergeCell ref="J5:M5"/>
    <mergeCell ref="B6:E6"/>
    <mergeCell ref="F6:I6"/>
    <mergeCell ref="J6:M6"/>
    <mergeCell ref="B4:M4"/>
    <mergeCell ref="J7:K7"/>
    <mergeCell ref="L7:M7"/>
    <mergeCell ref="B7:C7"/>
    <mergeCell ref="D7:E7"/>
    <mergeCell ref="F7:G7"/>
    <mergeCell ref="H7:I7"/>
  </mergeCells>
  <phoneticPr fontId="1"/>
  <pageMargins left="0.7" right="0.7" top="0.75" bottom="0.75" header="0.3" footer="0.3"/>
  <pageSetup paperSize="9" orientation="portrait" horizontalDpi="4294967293" verticalDpi="0" r:id="rId1"/>
  <ignoredErrors>
    <ignoredError sqref="B8:L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O12" sqref="O12"/>
    </sheetView>
  </sheetViews>
  <sheetFormatPr defaultColWidth="8.640625" defaultRowHeight="14.15" x14ac:dyDescent="0.65"/>
  <cols>
    <col min="1" max="1" width="20" style="1" customWidth="1"/>
    <col min="2" max="2" width="5.5703125" style="1" customWidth="1"/>
    <col min="3" max="3" width="3.5703125" style="1" customWidth="1"/>
    <col min="4" max="4" width="5.5703125" style="1" customWidth="1"/>
    <col min="5" max="5" width="3.5703125" style="1" customWidth="1"/>
    <col min="6" max="6" width="5.5703125" style="1" customWidth="1"/>
    <col min="7" max="7" width="3.5703125" style="1" customWidth="1"/>
    <col min="8" max="8" width="5.5703125" style="1" customWidth="1"/>
    <col min="9" max="9" width="3.5703125" style="1" customWidth="1"/>
    <col min="10" max="10" width="5.5703125" style="1" customWidth="1"/>
    <col min="11" max="11" width="3.5703125" style="1" customWidth="1"/>
    <col min="12" max="12" width="5.5703125" style="1" customWidth="1"/>
    <col min="13" max="13" width="3.5703125" style="1" customWidth="1"/>
    <col min="14" max="16384" width="8.640625" style="1"/>
  </cols>
  <sheetData>
    <row r="1" spans="1:13" x14ac:dyDescent="0.65">
      <c r="A1" s="1" t="s">
        <v>89</v>
      </c>
      <c r="B1" s="2"/>
      <c r="C1" s="2"/>
      <c r="D1" s="2"/>
      <c r="E1" s="2"/>
    </row>
    <row r="2" spans="1:13" x14ac:dyDescent="0.65">
      <c r="A2" s="1" t="s">
        <v>92</v>
      </c>
    </row>
    <row r="3" spans="1:13" ht="14.6" thickBot="1" x14ac:dyDescent="0.7">
      <c r="A3" s="43"/>
    </row>
    <row r="4" spans="1:13" ht="14.6" thickTop="1" x14ac:dyDescent="0.65">
      <c r="A4" s="11"/>
      <c r="B4" s="46" t="s">
        <v>17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3" x14ac:dyDescent="0.65">
      <c r="A5" s="11"/>
      <c r="B5" s="47" t="s">
        <v>19</v>
      </c>
      <c r="C5" s="47"/>
      <c r="D5" s="47"/>
      <c r="E5" s="47"/>
      <c r="F5" s="47" t="s">
        <v>19</v>
      </c>
      <c r="G5" s="47"/>
      <c r="H5" s="47"/>
      <c r="I5" s="47"/>
      <c r="J5" s="47" t="s">
        <v>19</v>
      </c>
      <c r="K5" s="47"/>
      <c r="L5" s="47"/>
      <c r="M5" s="47"/>
    </row>
    <row r="6" spans="1:13" x14ac:dyDescent="0.65">
      <c r="A6" s="11"/>
      <c r="B6" s="49" t="s">
        <v>18</v>
      </c>
      <c r="C6" s="49"/>
      <c r="D6" s="49"/>
      <c r="E6" s="49"/>
      <c r="F6" s="49" t="s">
        <v>20</v>
      </c>
      <c r="G6" s="49"/>
      <c r="H6" s="49"/>
      <c r="I6" s="49"/>
      <c r="J6" s="49" t="s">
        <v>21</v>
      </c>
      <c r="K6" s="49"/>
      <c r="L6" s="49"/>
      <c r="M6" s="49"/>
    </row>
    <row r="7" spans="1:13" x14ac:dyDescent="0.65">
      <c r="A7" s="11"/>
      <c r="B7" s="50" t="s">
        <v>22</v>
      </c>
      <c r="C7" s="50"/>
      <c r="D7" s="50" t="s">
        <v>23</v>
      </c>
      <c r="E7" s="50"/>
      <c r="F7" s="50" t="s">
        <v>22</v>
      </c>
      <c r="G7" s="50"/>
      <c r="H7" s="50" t="s">
        <v>23</v>
      </c>
      <c r="I7" s="50"/>
      <c r="J7" s="50" t="s">
        <v>22</v>
      </c>
      <c r="K7" s="50"/>
      <c r="L7" s="50" t="s">
        <v>23</v>
      </c>
      <c r="M7" s="50"/>
    </row>
    <row r="8" spans="1:13" x14ac:dyDescent="0.65">
      <c r="A8" s="12"/>
      <c r="B8" s="13" t="s">
        <v>0</v>
      </c>
      <c r="C8" s="14"/>
      <c r="D8" s="13" t="s">
        <v>1</v>
      </c>
      <c r="E8" s="14"/>
      <c r="F8" s="13" t="s">
        <v>2</v>
      </c>
      <c r="G8" s="14"/>
      <c r="H8" s="13" t="s">
        <v>3</v>
      </c>
      <c r="I8" s="14"/>
      <c r="J8" s="13" t="s">
        <v>13</v>
      </c>
      <c r="K8" s="14"/>
      <c r="L8" s="13" t="s">
        <v>14</v>
      </c>
      <c r="M8" s="14"/>
    </row>
    <row r="9" spans="1:13" x14ac:dyDescent="0.65">
      <c r="A9" s="11" t="s">
        <v>51</v>
      </c>
      <c r="B9" s="15">
        <v>2.371896</v>
      </c>
      <c r="C9" s="16" t="s">
        <v>10</v>
      </c>
      <c r="D9" s="15">
        <v>1.1876409999999999</v>
      </c>
      <c r="E9" s="16"/>
      <c r="F9" s="15">
        <v>2.3405170000000002</v>
      </c>
      <c r="G9" s="16" t="s">
        <v>10</v>
      </c>
      <c r="H9" s="15">
        <v>0.83345250000000004</v>
      </c>
      <c r="I9" s="16"/>
      <c r="J9" s="15">
        <v>2.4150849999999999</v>
      </c>
      <c r="K9" s="16" t="s">
        <v>10</v>
      </c>
      <c r="L9" s="15">
        <v>2.5310290000000002</v>
      </c>
      <c r="M9" s="16" t="s">
        <v>15</v>
      </c>
    </row>
    <row r="10" spans="1:13" x14ac:dyDescent="0.65">
      <c r="A10" s="11"/>
      <c r="B10" s="17">
        <v>0.95307750000000002</v>
      </c>
      <c r="C10" s="16"/>
      <c r="D10" s="17">
        <v>1.029431</v>
      </c>
      <c r="E10" s="16"/>
      <c r="F10" s="17">
        <v>1.142355</v>
      </c>
      <c r="G10" s="16"/>
      <c r="H10" s="17">
        <v>2.6896390000000001</v>
      </c>
      <c r="I10" s="16"/>
      <c r="J10" s="17">
        <v>1.0110749999999999</v>
      </c>
      <c r="K10" s="16"/>
      <c r="L10" s="17">
        <v>1.4905489999999999</v>
      </c>
      <c r="M10" s="16"/>
    </row>
    <row r="11" spans="1:13" x14ac:dyDescent="0.65">
      <c r="A11" s="11" t="s">
        <v>64</v>
      </c>
      <c r="B11" s="15">
        <v>1.587609</v>
      </c>
      <c r="C11" s="16"/>
      <c r="D11" s="15">
        <v>3.988467</v>
      </c>
      <c r="E11" s="16" t="s">
        <v>11</v>
      </c>
      <c r="F11" s="15">
        <v>5.6747529999999999</v>
      </c>
      <c r="G11" s="16" t="s">
        <v>10</v>
      </c>
      <c r="H11" s="15">
        <v>4.4844910000000002</v>
      </c>
      <c r="I11" s="16"/>
      <c r="J11" s="15">
        <v>-0.73556969999999999</v>
      </c>
      <c r="K11" s="16"/>
      <c r="L11" s="15">
        <v>-0.63058619999999999</v>
      </c>
      <c r="M11" s="16"/>
    </row>
    <row r="12" spans="1:13" x14ac:dyDescent="0.65">
      <c r="A12" s="11"/>
      <c r="B12" s="17">
        <v>1.433109</v>
      </c>
      <c r="C12" s="16"/>
      <c r="D12" s="17">
        <v>1.1929670000000001</v>
      </c>
      <c r="E12" s="16"/>
      <c r="F12" s="17">
        <v>2.4200539999999999</v>
      </c>
      <c r="G12" s="16"/>
      <c r="H12" s="17">
        <v>3.3765890000000001</v>
      </c>
      <c r="I12" s="16"/>
      <c r="J12" s="17">
        <v>2.216256</v>
      </c>
      <c r="K12" s="16"/>
      <c r="L12" s="17">
        <v>2.1142089999999998</v>
      </c>
      <c r="M12" s="16"/>
    </row>
    <row r="13" spans="1:13" x14ac:dyDescent="0.65">
      <c r="A13" s="11" t="s">
        <v>65</v>
      </c>
      <c r="B13" s="15">
        <v>-4.4030319999999996</v>
      </c>
      <c r="C13" s="18" t="s">
        <v>11</v>
      </c>
      <c r="D13" s="15">
        <v>-4.3417019999999997</v>
      </c>
      <c r="E13" s="18" t="s">
        <v>11</v>
      </c>
      <c r="F13" s="15">
        <v>-7.1081440000000002</v>
      </c>
      <c r="G13" s="18" t="s">
        <v>11</v>
      </c>
      <c r="H13" s="15">
        <v>-3.7671070000000002</v>
      </c>
      <c r="I13" s="18" t="s">
        <v>11</v>
      </c>
      <c r="J13" s="15">
        <v>0.94825179999999998</v>
      </c>
      <c r="K13" s="18"/>
      <c r="L13" s="15">
        <v>0.41715770000000002</v>
      </c>
      <c r="M13" s="18"/>
    </row>
    <row r="14" spans="1:13" x14ac:dyDescent="0.65">
      <c r="A14" s="11"/>
      <c r="B14" s="17">
        <v>0.7574533</v>
      </c>
      <c r="C14" s="16"/>
      <c r="D14" s="17">
        <v>0.68215479999999995</v>
      </c>
      <c r="E14" s="16"/>
      <c r="F14" s="17">
        <v>1.9555530000000001</v>
      </c>
      <c r="G14" s="16"/>
      <c r="H14" s="17">
        <v>0.91046179999999999</v>
      </c>
      <c r="I14" s="16"/>
      <c r="J14" s="17">
        <v>1.4142520000000001</v>
      </c>
      <c r="K14" s="16"/>
      <c r="L14" s="17">
        <v>0.98904740000000002</v>
      </c>
      <c r="M14" s="16"/>
    </row>
    <row r="15" spans="1:13" x14ac:dyDescent="0.65">
      <c r="A15" s="11" t="s">
        <v>4</v>
      </c>
      <c r="B15" s="24">
        <v>235.44929999999999</v>
      </c>
      <c r="C15" s="18" t="s">
        <v>11</v>
      </c>
      <c r="D15" s="24">
        <v>237.09209999999999</v>
      </c>
      <c r="E15" s="18" t="s">
        <v>11</v>
      </c>
      <c r="F15" s="24">
        <v>236.43969999999999</v>
      </c>
      <c r="G15" s="18" t="s">
        <v>11</v>
      </c>
      <c r="H15" s="24">
        <v>236.4194</v>
      </c>
      <c r="I15" s="18" t="s">
        <v>11</v>
      </c>
      <c r="J15" s="24">
        <v>235.00409999999999</v>
      </c>
      <c r="K15" s="18" t="s">
        <v>11</v>
      </c>
      <c r="L15" s="24">
        <v>234.5752</v>
      </c>
      <c r="M15" s="18" t="s">
        <v>11</v>
      </c>
    </row>
    <row r="16" spans="1:13" x14ac:dyDescent="0.65">
      <c r="A16" s="12"/>
      <c r="B16" s="29">
        <v>21.433700000000002</v>
      </c>
      <c r="C16" s="20"/>
      <c r="D16" s="29">
        <v>21.437999999999999</v>
      </c>
      <c r="E16" s="20"/>
      <c r="F16" s="29">
        <v>21.2395</v>
      </c>
      <c r="G16" s="20"/>
      <c r="H16" s="29">
        <v>21.422029999999999</v>
      </c>
      <c r="I16" s="20"/>
      <c r="J16" s="29">
        <v>22.03209</v>
      </c>
      <c r="K16" s="20"/>
      <c r="L16" s="29">
        <v>21.97167</v>
      </c>
      <c r="M16" s="20"/>
    </row>
    <row r="17" spans="1:13" x14ac:dyDescent="0.65">
      <c r="A17" s="11" t="s">
        <v>52</v>
      </c>
      <c r="B17" s="17" t="s">
        <v>25</v>
      </c>
      <c r="C17" s="16"/>
      <c r="D17" s="17" t="s">
        <v>25</v>
      </c>
      <c r="E17" s="16"/>
      <c r="F17" s="17" t="s">
        <v>25</v>
      </c>
      <c r="G17" s="16"/>
      <c r="H17" s="17" t="s">
        <v>25</v>
      </c>
      <c r="I17" s="16"/>
      <c r="J17" s="17" t="s">
        <v>25</v>
      </c>
      <c r="K17" s="16"/>
      <c r="L17" s="17" t="s">
        <v>25</v>
      </c>
      <c r="M17" s="16"/>
    </row>
    <row r="18" spans="1:13" x14ac:dyDescent="0.65">
      <c r="A18" s="11" t="s">
        <v>9</v>
      </c>
      <c r="B18" s="21" t="s">
        <v>25</v>
      </c>
      <c r="C18" s="21"/>
      <c r="D18" s="21" t="s">
        <v>25</v>
      </c>
      <c r="E18" s="21"/>
      <c r="F18" s="21" t="s">
        <v>25</v>
      </c>
      <c r="G18" s="21"/>
      <c r="H18" s="21" t="s">
        <v>25</v>
      </c>
      <c r="I18" s="21"/>
      <c r="J18" s="21" t="s">
        <v>25</v>
      </c>
      <c r="K18" s="21"/>
      <c r="L18" s="21" t="s">
        <v>25</v>
      </c>
      <c r="M18" s="21"/>
    </row>
    <row r="19" spans="1:13" x14ac:dyDescent="0.65">
      <c r="A19" s="11" t="s">
        <v>5</v>
      </c>
      <c r="B19" s="21" t="s">
        <v>25</v>
      </c>
      <c r="C19" s="21"/>
      <c r="D19" s="21" t="s">
        <v>25</v>
      </c>
      <c r="E19" s="21"/>
      <c r="F19" s="21" t="s">
        <v>25</v>
      </c>
      <c r="G19" s="21"/>
      <c r="H19" s="21" t="s">
        <v>25</v>
      </c>
      <c r="I19" s="21"/>
      <c r="J19" s="21" t="s">
        <v>25</v>
      </c>
      <c r="K19" s="21"/>
      <c r="L19" s="21" t="s">
        <v>25</v>
      </c>
      <c r="M19" s="21"/>
    </row>
    <row r="20" spans="1:13" x14ac:dyDescent="0.65">
      <c r="A20" s="12" t="s">
        <v>6</v>
      </c>
      <c r="B20" s="14" t="s">
        <v>25</v>
      </c>
      <c r="C20" s="14"/>
      <c r="D20" s="14" t="s">
        <v>25</v>
      </c>
      <c r="E20" s="14"/>
      <c r="F20" s="14" t="s">
        <v>25</v>
      </c>
      <c r="G20" s="14"/>
      <c r="H20" s="14" t="s">
        <v>25</v>
      </c>
      <c r="I20" s="14"/>
      <c r="J20" s="14" t="s">
        <v>25</v>
      </c>
      <c r="K20" s="14"/>
      <c r="L20" s="14" t="s">
        <v>25</v>
      </c>
      <c r="M20" s="14"/>
    </row>
    <row r="21" spans="1:13" x14ac:dyDescent="0.65">
      <c r="A21" s="11" t="s">
        <v>7</v>
      </c>
      <c r="B21" s="22">
        <v>28508</v>
      </c>
      <c r="C21" s="21"/>
      <c r="D21" s="22">
        <v>28508</v>
      </c>
      <c r="E21" s="21"/>
      <c r="F21" s="22">
        <v>28536</v>
      </c>
      <c r="G21" s="21"/>
      <c r="H21" s="22">
        <v>28536</v>
      </c>
      <c r="I21" s="21"/>
      <c r="J21" s="22">
        <v>27871</v>
      </c>
      <c r="K21" s="21"/>
      <c r="L21" s="22">
        <v>27871</v>
      </c>
      <c r="M21" s="21"/>
    </row>
    <row r="22" spans="1:13" x14ac:dyDescent="0.65">
      <c r="A22" s="12" t="s">
        <v>8</v>
      </c>
      <c r="B22" s="25">
        <v>9.8900000000000002E-2</v>
      </c>
      <c r="C22" s="14"/>
      <c r="D22" s="25">
        <v>9.9900000000000003E-2</v>
      </c>
      <c r="E22" s="14"/>
      <c r="F22" s="25">
        <v>9.8599999999999993E-2</v>
      </c>
      <c r="G22" s="14"/>
      <c r="H22" s="25">
        <v>9.8500000000000004E-2</v>
      </c>
      <c r="I22" s="14"/>
      <c r="J22" s="25">
        <v>9.6299999999999997E-2</v>
      </c>
      <c r="K22" s="14"/>
      <c r="L22" s="25">
        <v>9.6299999999999997E-2</v>
      </c>
      <c r="M22" s="14"/>
    </row>
    <row r="25" spans="1:13" x14ac:dyDescent="0.65">
      <c r="A25" s="1" t="s">
        <v>93</v>
      </c>
    </row>
    <row r="26" spans="1:13" ht="14.6" thickBot="1" x14ac:dyDescent="0.7">
      <c r="A26" s="43"/>
    </row>
    <row r="27" spans="1:13" ht="14.6" thickTop="1" x14ac:dyDescent="0.65">
      <c r="A27" s="11"/>
      <c r="B27" s="46" t="s">
        <v>17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</row>
    <row r="28" spans="1:13" x14ac:dyDescent="0.65">
      <c r="A28" s="11"/>
      <c r="B28" s="47" t="s">
        <v>19</v>
      </c>
      <c r="C28" s="47"/>
      <c r="D28" s="47"/>
      <c r="E28" s="47"/>
      <c r="F28" s="47" t="s">
        <v>19</v>
      </c>
      <c r="G28" s="47"/>
      <c r="H28" s="47"/>
      <c r="I28" s="47"/>
      <c r="J28" s="47" t="s">
        <v>19</v>
      </c>
      <c r="K28" s="47"/>
      <c r="L28" s="47"/>
      <c r="M28" s="47"/>
    </row>
    <row r="29" spans="1:13" x14ac:dyDescent="0.65">
      <c r="A29" s="11"/>
      <c r="B29" s="49" t="s">
        <v>18</v>
      </c>
      <c r="C29" s="49"/>
      <c r="D29" s="49"/>
      <c r="E29" s="49"/>
      <c r="F29" s="49" t="s">
        <v>20</v>
      </c>
      <c r="G29" s="49"/>
      <c r="H29" s="49"/>
      <c r="I29" s="49"/>
      <c r="J29" s="49" t="s">
        <v>21</v>
      </c>
      <c r="K29" s="49"/>
      <c r="L29" s="49"/>
      <c r="M29" s="49"/>
    </row>
    <row r="30" spans="1:13" ht="18" customHeight="1" x14ac:dyDescent="0.65">
      <c r="A30" s="11"/>
      <c r="B30" s="50" t="s">
        <v>22</v>
      </c>
      <c r="C30" s="50"/>
      <c r="D30" s="50" t="s">
        <v>23</v>
      </c>
      <c r="E30" s="50"/>
      <c r="F30" s="50" t="s">
        <v>22</v>
      </c>
      <c r="G30" s="50"/>
      <c r="H30" s="50" t="s">
        <v>23</v>
      </c>
      <c r="I30" s="50"/>
      <c r="J30" s="50" t="s">
        <v>22</v>
      </c>
      <c r="K30" s="50"/>
      <c r="L30" s="50" t="s">
        <v>23</v>
      </c>
      <c r="M30" s="50"/>
    </row>
    <row r="31" spans="1:13" x14ac:dyDescent="0.65">
      <c r="A31" s="12"/>
      <c r="B31" s="13" t="s">
        <v>0</v>
      </c>
      <c r="C31" s="14"/>
      <c r="D31" s="13" t="s">
        <v>1</v>
      </c>
      <c r="E31" s="14"/>
      <c r="F31" s="13" t="s">
        <v>2</v>
      </c>
      <c r="G31" s="14"/>
      <c r="H31" s="13" t="s">
        <v>3</v>
      </c>
      <c r="I31" s="14"/>
      <c r="J31" s="13" t="s">
        <v>13</v>
      </c>
      <c r="K31" s="14"/>
      <c r="L31" s="13" t="s">
        <v>14</v>
      </c>
      <c r="M31" s="14"/>
    </row>
    <row r="32" spans="1:13" x14ac:dyDescent="0.65">
      <c r="A32" s="11" t="s">
        <v>66</v>
      </c>
      <c r="B32" s="15">
        <v>1.7506809999999999</v>
      </c>
      <c r="C32" s="16" t="s">
        <v>15</v>
      </c>
      <c r="D32" s="15">
        <v>0.988209</v>
      </c>
      <c r="E32" s="16"/>
      <c r="F32" s="15">
        <v>2.1468189999999998</v>
      </c>
      <c r="G32" s="16" t="s">
        <v>10</v>
      </c>
      <c r="H32" s="15">
        <v>3.6072500000000001</v>
      </c>
      <c r="I32" s="16" t="s">
        <v>10</v>
      </c>
      <c r="J32" s="15">
        <v>2.6407159999999998</v>
      </c>
      <c r="K32" s="16" t="s">
        <v>11</v>
      </c>
      <c r="L32" s="15">
        <v>3.0255369999999999</v>
      </c>
      <c r="M32" s="16" t="s">
        <v>11</v>
      </c>
    </row>
    <row r="33" spans="1:13" x14ac:dyDescent="0.65">
      <c r="A33" s="11"/>
      <c r="B33" s="17">
        <v>0.95533849999999998</v>
      </c>
      <c r="C33" s="16"/>
      <c r="D33" s="17">
        <v>1.1256809999999999</v>
      </c>
      <c r="E33" s="16"/>
      <c r="F33" s="17">
        <v>0.97726500000000005</v>
      </c>
      <c r="G33" s="16"/>
      <c r="H33" s="17">
        <v>1.773455</v>
      </c>
      <c r="I33" s="16"/>
      <c r="J33" s="17">
        <v>0.89688809999999997</v>
      </c>
      <c r="K33" s="16"/>
      <c r="L33" s="17">
        <v>1.0304089999999999</v>
      </c>
      <c r="M33" s="16"/>
    </row>
    <row r="34" spans="1:13" x14ac:dyDescent="0.65">
      <c r="A34" s="11" t="s">
        <v>67</v>
      </c>
      <c r="B34" s="15">
        <v>5.4606890000000003</v>
      </c>
      <c r="C34" s="16" t="s">
        <v>11</v>
      </c>
      <c r="D34" s="15">
        <v>4.4748460000000003</v>
      </c>
      <c r="E34" s="16" t="s">
        <v>11</v>
      </c>
      <c r="F34" s="15">
        <v>5.8795919999999997</v>
      </c>
      <c r="G34" s="16" t="s">
        <v>11</v>
      </c>
      <c r="H34" s="15">
        <v>0.63009470000000001</v>
      </c>
      <c r="I34" s="16"/>
      <c r="J34" s="15">
        <v>-2.2390089999999998</v>
      </c>
      <c r="K34" s="16"/>
      <c r="L34" s="15">
        <v>-1.8043419999999999</v>
      </c>
      <c r="M34" s="16"/>
    </row>
    <row r="35" spans="1:13" x14ac:dyDescent="0.65">
      <c r="A35" s="11"/>
      <c r="B35" s="17">
        <v>1.4847300000000001</v>
      </c>
      <c r="C35" s="16"/>
      <c r="D35" s="17">
        <v>1.2648619999999999</v>
      </c>
      <c r="E35" s="16"/>
      <c r="F35" s="17">
        <v>2.200758</v>
      </c>
      <c r="G35" s="16"/>
      <c r="H35" s="17">
        <v>1.9951700000000001</v>
      </c>
      <c r="I35" s="16"/>
      <c r="J35" s="17">
        <v>2.3442539999999998</v>
      </c>
      <c r="K35" s="16"/>
      <c r="L35" s="17">
        <v>1.668847</v>
      </c>
      <c r="M35" s="16"/>
    </row>
    <row r="36" spans="1:13" x14ac:dyDescent="0.65">
      <c r="A36" s="11" t="s">
        <v>68</v>
      </c>
      <c r="B36" s="15">
        <v>-4.4859470000000004</v>
      </c>
      <c r="C36" s="18" t="s">
        <v>11</v>
      </c>
      <c r="D36" s="15">
        <v>-3.9025539999999999</v>
      </c>
      <c r="E36" s="18" t="s">
        <v>11</v>
      </c>
      <c r="F36" s="15">
        <v>-6.1693300000000004</v>
      </c>
      <c r="G36" s="18" t="s">
        <v>11</v>
      </c>
      <c r="H36" s="15">
        <v>-3.0737459999999999</v>
      </c>
      <c r="I36" s="18" t="s">
        <v>11</v>
      </c>
      <c r="J36" s="15">
        <v>1.4350620000000001</v>
      </c>
      <c r="K36" s="18"/>
      <c r="L36" s="15">
        <v>0.9297993</v>
      </c>
      <c r="M36" s="18"/>
    </row>
    <row r="37" spans="1:13" x14ac:dyDescent="0.65">
      <c r="A37" s="11"/>
      <c r="B37" s="17">
        <v>0.84956299999999996</v>
      </c>
      <c r="C37" s="16"/>
      <c r="D37" s="17">
        <v>0.71930340000000004</v>
      </c>
      <c r="E37" s="16"/>
      <c r="F37" s="17">
        <v>1.838816</v>
      </c>
      <c r="G37" s="16"/>
      <c r="H37" s="17">
        <v>0.86839100000000002</v>
      </c>
      <c r="I37" s="16"/>
      <c r="J37" s="17">
        <v>1.2597480000000001</v>
      </c>
      <c r="K37" s="16"/>
      <c r="L37" s="17">
        <v>0.95232329999999998</v>
      </c>
      <c r="M37" s="16"/>
    </row>
    <row r="38" spans="1:13" x14ac:dyDescent="0.65">
      <c r="A38" s="11" t="s">
        <v>4</v>
      </c>
      <c r="B38" s="24">
        <v>241.91290000000001</v>
      </c>
      <c r="C38" s="18" t="s">
        <v>11</v>
      </c>
      <c r="D38" s="24">
        <v>243.30109999999999</v>
      </c>
      <c r="E38" s="18" t="s">
        <v>11</v>
      </c>
      <c r="F38" s="24">
        <v>242.13579999999999</v>
      </c>
      <c r="G38" s="18" t="s">
        <v>11</v>
      </c>
      <c r="H38" s="24">
        <v>241.82550000000001</v>
      </c>
      <c r="I38" s="18" t="s">
        <v>11</v>
      </c>
      <c r="J38" s="24">
        <v>241.17019999999999</v>
      </c>
      <c r="K38" s="18" t="s">
        <v>11</v>
      </c>
      <c r="L38" s="24">
        <v>240.63050000000001</v>
      </c>
      <c r="M38" s="18" t="s">
        <v>11</v>
      </c>
    </row>
    <row r="39" spans="1:13" x14ac:dyDescent="0.65">
      <c r="A39" s="12"/>
      <c r="B39" s="29">
        <v>22.49728</v>
      </c>
      <c r="C39" s="20"/>
      <c r="D39" s="29">
        <v>22.510269999999998</v>
      </c>
      <c r="E39" s="20"/>
      <c r="F39" s="29">
        <v>22.293199999999999</v>
      </c>
      <c r="G39" s="20"/>
      <c r="H39" s="29">
        <v>22.441960000000002</v>
      </c>
      <c r="I39" s="20"/>
      <c r="J39" s="29">
        <v>22.97082</v>
      </c>
      <c r="K39" s="20"/>
      <c r="L39" s="29">
        <v>22.931180000000001</v>
      </c>
      <c r="M39" s="20"/>
    </row>
    <row r="40" spans="1:13" ht="23.15" x14ac:dyDescent="0.65">
      <c r="A40" s="27" t="s">
        <v>53</v>
      </c>
      <c r="B40" s="17" t="s">
        <v>25</v>
      </c>
      <c r="C40" s="16"/>
      <c r="D40" s="17" t="s">
        <v>25</v>
      </c>
      <c r="E40" s="16"/>
      <c r="F40" s="17" t="s">
        <v>25</v>
      </c>
      <c r="G40" s="16"/>
      <c r="H40" s="17" t="s">
        <v>25</v>
      </c>
      <c r="I40" s="16"/>
      <c r="J40" s="17" t="s">
        <v>25</v>
      </c>
      <c r="K40" s="16"/>
      <c r="L40" s="17" t="s">
        <v>25</v>
      </c>
      <c r="M40" s="16"/>
    </row>
    <row r="41" spans="1:13" x14ac:dyDescent="0.65">
      <c r="A41" s="11" t="s">
        <v>9</v>
      </c>
      <c r="B41" s="21" t="s">
        <v>25</v>
      </c>
      <c r="C41" s="21"/>
      <c r="D41" s="21" t="s">
        <v>25</v>
      </c>
      <c r="E41" s="21"/>
      <c r="F41" s="21" t="s">
        <v>25</v>
      </c>
      <c r="G41" s="21"/>
      <c r="H41" s="21" t="s">
        <v>25</v>
      </c>
      <c r="I41" s="21"/>
      <c r="J41" s="21" t="s">
        <v>25</v>
      </c>
      <c r="K41" s="21"/>
      <c r="L41" s="21" t="s">
        <v>25</v>
      </c>
      <c r="M41" s="21"/>
    </row>
    <row r="42" spans="1:13" x14ac:dyDescent="0.65">
      <c r="A42" s="11" t="s">
        <v>5</v>
      </c>
      <c r="B42" s="21" t="s">
        <v>25</v>
      </c>
      <c r="C42" s="21"/>
      <c r="D42" s="21" t="s">
        <v>25</v>
      </c>
      <c r="E42" s="21"/>
      <c r="F42" s="21" t="s">
        <v>25</v>
      </c>
      <c r="G42" s="21"/>
      <c r="H42" s="21" t="s">
        <v>25</v>
      </c>
      <c r="I42" s="21"/>
      <c r="J42" s="21" t="s">
        <v>25</v>
      </c>
      <c r="K42" s="21"/>
      <c r="L42" s="21" t="s">
        <v>25</v>
      </c>
      <c r="M42" s="21"/>
    </row>
    <row r="43" spans="1:13" x14ac:dyDescent="0.65">
      <c r="A43" s="12" t="s">
        <v>6</v>
      </c>
      <c r="B43" s="14" t="s">
        <v>25</v>
      </c>
      <c r="C43" s="14"/>
      <c r="D43" s="14" t="s">
        <v>25</v>
      </c>
      <c r="E43" s="14"/>
      <c r="F43" s="14" t="s">
        <v>25</v>
      </c>
      <c r="G43" s="14"/>
      <c r="H43" s="14" t="s">
        <v>25</v>
      </c>
      <c r="I43" s="14"/>
      <c r="J43" s="14" t="s">
        <v>25</v>
      </c>
      <c r="K43" s="14"/>
      <c r="L43" s="14" t="s">
        <v>25</v>
      </c>
      <c r="M43" s="14"/>
    </row>
    <row r="44" spans="1:13" x14ac:dyDescent="0.65">
      <c r="A44" s="11" t="s">
        <v>7</v>
      </c>
      <c r="B44" s="22">
        <v>26791</v>
      </c>
      <c r="C44" s="21"/>
      <c r="D44" s="22">
        <v>26791</v>
      </c>
      <c r="E44" s="21"/>
      <c r="F44" s="22">
        <v>26852</v>
      </c>
      <c r="G44" s="21"/>
      <c r="H44" s="22">
        <v>26852</v>
      </c>
      <c r="I44" s="21"/>
      <c r="J44" s="22">
        <v>26247</v>
      </c>
      <c r="K44" s="21"/>
      <c r="L44" s="22">
        <v>26247</v>
      </c>
      <c r="M44" s="21"/>
    </row>
    <row r="45" spans="1:13" ht="14.6" thickBot="1" x14ac:dyDescent="0.7">
      <c r="A45" s="12" t="s">
        <v>8</v>
      </c>
      <c r="B45" s="25">
        <v>0.1099</v>
      </c>
      <c r="C45" s="14"/>
      <c r="D45" s="25">
        <v>0.1106</v>
      </c>
      <c r="E45" s="14"/>
      <c r="F45" s="25">
        <v>0.1094</v>
      </c>
      <c r="G45" s="14"/>
      <c r="H45" s="25">
        <v>0.10920000000000001</v>
      </c>
      <c r="I45" s="14"/>
      <c r="J45" s="25">
        <v>0.10730000000000001</v>
      </c>
      <c r="K45" s="14"/>
      <c r="L45" s="25">
        <v>0.1072</v>
      </c>
      <c r="M45" s="14"/>
    </row>
    <row r="46" spans="1:13" ht="21.55" customHeight="1" thickTop="1" x14ac:dyDescent="0.6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</sheetData>
  <mergeCells count="27">
    <mergeCell ref="A46:M46"/>
    <mergeCell ref="B29:E29"/>
    <mergeCell ref="F29:I29"/>
    <mergeCell ref="J29:M29"/>
    <mergeCell ref="B30:C30"/>
    <mergeCell ref="D30:E30"/>
    <mergeCell ref="F30:G30"/>
    <mergeCell ref="H30:I30"/>
    <mergeCell ref="J30:K30"/>
    <mergeCell ref="L30:M30"/>
    <mergeCell ref="B28:E28"/>
    <mergeCell ref="F28:I28"/>
    <mergeCell ref="J28:M28"/>
    <mergeCell ref="B5:E5"/>
    <mergeCell ref="F5:I5"/>
    <mergeCell ref="J5:M5"/>
    <mergeCell ref="L7:M7"/>
    <mergeCell ref="B27:M27"/>
    <mergeCell ref="B4:M4"/>
    <mergeCell ref="B7:C7"/>
    <mergeCell ref="D7:E7"/>
    <mergeCell ref="F7:G7"/>
    <mergeCell ref="H7:I7"/>
    <mergeCell ref="J7:K7"/>
    <mergeCell ref="B6:E6"/>
    <mergeCell ref="F6:I6"/>
    <mergeCell ref="J6:M6"/>
  </mergeCells>
  <phoneticPr fontId="1"/>
  <pageMargins left="0.7" right="0.7" top="0.75" bottom="0.75" header="0.3" footer="0.3"/>
  <ignoredErrors>
    <ignoredError sqref="B31:L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AppendixA</vt:lpstr>
      <vt:lpstr>AppendixB</vt:lpstr>
      <vt:lpstr>AppendixC</vt:lpstr>
      <vt:lpstr>AppendixD PanelA</vt:lpstr>
      <vt:lpstr>AppnedixD PanelB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Masaki Hotei</dc:creator>
  <cp:lastModifiedBy>宮川大介</cp:lastModifiedBy>
  <dcterms:created xsi:type="dcterms:W3CDTF">2022-01-06T00:45:56Z</dcterms:created>
  <dcterms:modified xsi:type="dcterms:W3CDTF">2023-01-10T09:19:50Z</dcterms:modified>
</cp:coreProperties>
</file>