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/>
  <mc:AlternateContent xmlns:mc="http://schemas.openxmlformats.org/markup-compatibility/2006">
    <mc:Choice Requires="x15">
      <x15ac:absPath xmlns:x15ac="http://schemas.microsoft.com/office/spreadsheetml/2010/11/ac" url="/Users/michaelkitlinski/Desktop/"/>
    </mc:Choice>
  </mc:AlternateContent>
  <xr:revisionPtr revIDLastSave="0" documentId="13_ncr:1_{BD0C5A7F-1089-E943-B63A-2080502AB3F4}" xr6:coauthVersionLast="47" xr6:coauthVersionMax="47" xr10:uidLastSave="{00000000-0000-0000-0000-000000000000}"/>
  <bookViews>
    <workbookView xWindow="0" yWindow="500" windowWidth="28800" windowHeight="16340" xr2:uid="{00000000-000D-0000-FFFF-FFFF00000000}"/>
  </bookViews>
  <sheets>
    <sheet name="NOS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1" i="3" l="1"/>
  <c r="L40" i="3"/>
  <c r="L39" i="3"/>
  <c r="L38" i="3"/>
  <c r="L37" i="3"/>
  <c r="L36" i="3"/>
  <c r="L29" i="3"/>
  <c r="L28" i="3"/>
  <c r="L27" i="3"/>
  <c r="L26" i="3"/>
  <c r="L25" i="3"/>
  <c r="L24" i="3"/>
  <c r="L23" i="3"/>
  <c r="L22" i="3"/>
  <c r="L21" i="3"/>
  <c r="L20" i="3"/>
  <c r="L19" i="3"/>
  <c r="L18" i="3"/>
  <c r="L17" i="3"/>
  <c r="L16" i="3"/>
  <c r="L15" i="3"/>
  <c r="L14" i="3"/>
  <c r="L13" i="3"/>
  <c r="L12" i="3"/>
  <c r="L11" i="3"/>
  <c r="L10" i="3"/>
  <c r="L9" i="3"/>
  <c r="L8" i="3"/>
  <c r="L7" i="3"/>
  <c r="L6" i="3"/>
  <c r="L5" i="3"/>
</calcChain>
</file>

<file path=xl/sharedStrings.xml><?xml version="1.0" encoding="utf-8"?>
<sst xmlns="http://schemas.openxmlformats.org/spreadsheetml/2006/main" count="89" uniqueCount="56">
  <si>
    <t>Benoit</t>
  </si>
  <si>
    <t>Supplementary Table 2. Quality of included studies according to the Newcastle-Ottowa Scale.</t>
  </si>
  <si>
    <t>Selection</t>
  </si>
  <si>
    <t>Comparability</t>
  </si>
  <si>
    <t>Exposure</t>
  </si>
  <si>
    <t>Representativeness of the exposed cohort</t>
  </si>
  <si>
    <t>Selection of the non-exposed cohort</t>
  </si>
  <si>
    <t>Ascertainment of exposure</t>
  </si>
  <si>
    <t>Demonstration that outcome of interest was not present at the start of the study</t>
  </si>
  <si>
    <t>Adjustment for year of transplant</t>
  </si>
  <si>
    <t>Adjustment for other factors (e.g age, sex)</t>
  </si>
  <si>
    <t>Assessment of outcome</t>
  </si>
  <si>
    <r>
      <rPr>
        <sz val="8"/>
        <color theme="1"/>
        <rFont val="Arial"/>
      </rPr>
      <t>Was follow-up long enough for outcomes to occur (</t>
    </r>
    <r>
      <rPr>
        <b/>
        <sz val="8"/>
        <color theme="1"/>
        <rFont val="Arial"/>
      </rPr>
      <t>at least 3 months)</t>
    </r>
  </si>
  <si>
    <r>
      <rPr>
        <sz val="8"/>
        <color theme="1"/>
        <rFont val="Arial"/>
      </rPr>
      <t xml:space="preserve">Adequacy of follow up of cohorts (loss-to-follow-up </t>
    </r>
    <r>
      <rPr>
        <b/>
        <sz val="8"/>
        <color theme="1"/>
        <rFont val="Arial"/>
      </rPr>
      <t xml:space="preserve">&lt;20% </t>
    </r>
    <r>
      <rPr>
        <sz val="8"/>
        <color theme="1"/>
        <rFont val="Arial"/>
      </rPr>
      <t>or no statement)</t>
    </r>
  </si>
  <si>
    <t>NOS Score (out of 9)</t>
  </si>
  <si>
    <t>Afshari et al. 2016</t>
  </si>
  <si>
    <t>Retrospective cohort</t>
  </si>
  <si>
    <t>Benoit et al. 1990</t>
  </si>
  <si>
    <t xml:space="preserve">Calzas Montalvo et al. 2023 </t>
  </si>
  <si>
    <t>Benedetti et al. 1995</t>
  </si>
  <si>
    <t>Etemadi et al. 2011</t>
  </si>
  <si>
    <t>Prospective cohort</t>
  </si>
  <si>
    <t>Fan et al. 2019</t>
  </si>
  <si>
    <t>Fernández-Nájera et al. 2006</t>
  </si>
  <si>
    <t>Hernández et al. 2006</t>
  </si>
  <si>
    <t>Hurst et al. 2009</t>
  </si>
  <si>
    <t>Halimi et al. 1999</t>
  </si>
  <si>
    <t>Kamali et al. 2012</t>
  </si>
  <si>
    <t>Kamali et al. 2010</t>
  </si>
  <si>
    <t>Kanhouche et al. 2022</t>
  </si>
  <si>
    <t>Willicombe et al. 2014</t>
  </si>
  <si>
    <t>Retrospective cohort with prospectively collected data?</t>
  </si>
  <si>
    <t>Macia et al. 1991</t>
  </si>
  <si>
    <t>Mazzucchi et al. 2005</t>
  </si>
  <si>
    <t>Nicholson et al. 2019</t>
  </si>
  <si>
    <t>Moreno-Alarcón et al. 2013</t>
  </si>
  <si>
    <t>Palleschi et al. 1980</t>
  </si>
  <si>
    <t>Pan et al. 2017</t>
  </si>
  <si>
    <t>Tarzamni et al. 2007</t>
  </si>
  <si>
    <t>Tiwari et al. 2022</t>
  </si>
  <si>
    <t>Blain et al. 2023</t>
  </si>
  <si>
    <t>Yildirim et al. 2011</t>
  </si>
  <si>
    <t>Ali et al. 2015</t>
  </si>
  <si>
    <t>Is the case definition adequate?</t>
  </si>
  <si>
    <t>Representativeness of the cases</t>
  </si>
  <si>
    <t>Selection of Controls</t>
  </si>
  <si>
    <t>Definition of Controls</t>
  </si>
  <si>
    <t>Same method of ascertainment for cases and controls</t>
  </si>
  <si>
    <t>Non-Response rate</t>
  </si>
  <si>
    <t>Qi et al. 2020</t>
  </si>
  <si>
    <t>Case-control</t>
  </si>
  <si>
    <t>Pouria et al. 1998</t>
  </si>
  <si>
    <t>Nasserala et al. 2016</t>
  </si>
  <si>
    <t>Patel et al. 2019</t>
  </si>
  <si>
    <t>Audard et al. 2006</t>
  </si>
  <si>
    <t>Wong et al. 1996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</si>
</sst>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-d"/>
  </numFmts>
  <fonts count="9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1"/>
      <color rgb="FF000000"/>
      <name val="Calibri"/>
    </font>
    <font>
      <sz val="11"/>
      <color theme="1"/>
      <name val="Arial"/>
    </font>
    <font>
      <sz val="10"/>
      <name val="Arial"/>
    </font>
    <font>
      <sz val="10"/>
      <color theme="1"/>
      <name val="Arial"/>
    </font>
    <font>
      <sz val="8"/>
      <color theme="1"/>
      <name val="Carlito"/>
    </font>
    <font>
      <sz val="8"/>
      <color theme="1"/>
      <name val="Arial"/>
    </font>
    <font>
      <b/>
      <sz val="8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/>
    <xf numFmtId="0" fontId="5" fillId="0" borderId="0" xfId="0" applyFont="1" applyAlignment="1"/>
    <xf numFmtId="0" fontId="6" fillId="0" borderId="4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1" fillId="0" borderId="0" xfId="0" applyFo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164" fontId="5" fillId="0" borderId="0" xfId="0" applyNumberFormat="1" applyFont="1" applyAlignment="1"/>
    <xf numFmtId="0" fontId="5" fillId="0" borderId="0" xfId="0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/>
    <xf numFmtId="0" fontId="5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4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4" fillId="0" borderId="2" xfId="0" applyFont="1" applyBorder="1"/>
    <xf numFmtId="0" fontId="3" fillId="0" borderId="2" xfId="0" applyFont="1" applyBorder="1" applyAlignment="1">
      <alignment horizontal="center" wrapText="1"/>
    </xf>
    <xf numFmtId="0" fontId="4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2:P41"/>
  <sheetViews>
    <sheetView tabSelected="1" workbookViewId="0">
      <selection activeCell="O15" sqref="O15"/>
    </sheetView>
  </sheetViews>
  <sheetFormatPr baseColWidth="10" defaultColWidth="12.6640625" defaultRowHeight="15.75" customHeight="1"/>
  <cols>
    <col min="1" max="1" width="18.6640625" customWidth="1"/>
    <col min="2" max="2" width="18.83203125" customWidth="1"/>
  </cols>
  <sheetData>
    <row r="2" spans="1:16">
      <c r="A2" s="2" t="s">
        <v>1</v>
      </c>
    </row>
    <row r="3" spans="1:16" ht="15.75" customHeight="1">
      <c r="C3" s="23" t="s">
        <v>2</v>
      </c>
      <c r="D3" s="24"/>
      <c r="E3" s="24"/>
      <c r="F3" s="24"/>
      <c r="G3" s="25" t="s">
        <v>3</v>
      </c>
      <c r="H3" s="24"/>
      <c r="I3" s="25" t="s">
        <v>4</v>
      </c>
      <c r="J3" s="24"/>
      <c r="K3" s="26"/>
      <c r="L3" s="3"/>
    </row>
    <row r="4" spans="1:16" ht="15.75" customHeight="1">
      <c r="C4" s="4" t="s">
        <v>5</v>
      </c>
      <c r="D4" s="5" t="s">
        <v>6</v>
      </c>
      <c r="E4" s="5" t="s">
        <v>7</v>
      </c>
      <c r="F4" s="5" t="s">
        <v>8</v>
      </c>
      <c r="G4" s="6" t="s">
        <v>9</v>
      </c>
      <c r="H4" s="6" t="s">
        <v>10</v>
      </c>
      <c r="I4" s="5" t="s">
        <v>11</v>
      </c>
      <c r="J4" s="6" t="s">
        <v>12</v>
      </c>
      <c r="K4" s="7" t="s">
        <v>13</v>
      </c>
      <c r="L4" s="3" t="s">
        <v>14</v>
      </c>
    </row>
    <row r="5" spans="1:16" ht="15.75" customHeight="1">
      <c r="A5" s="8" t="s">
        <v>15</v>
      </c>
      <c r="B5" s="8" t="s">
        <v>16</v>
      </c>
      <c r="C5" s="1">
        <v>1</v>
      </c>
      <c r="D5" s="1">
        <v>1</v>
      </c>
      <c r="E5" s="1">
        <v>1</v>
      </c>
      <c r="F5" s="1">
        <v>1</v>
      </c>
      <c r="G5" s="1">
        <v>0</v>
      </c>
      <c r="H5" s="1">
        <v>0</v>
      </c>
      <c r="I5" s="1">
        <v>1</v>
      </c>
      <c r="J5" s="1">
        <v>1</v>
      </c>
      <c r="K5" s="1">
        <v>1</v>
      </c>
      <c r="L5" s="9">
        <f t="shared" ref="L5:L29" si="0">SUM(C5:K5)</f>
        <v>7</v>
      </c>
    </row>
    <row r="6" spans="1:16" ht="15.75" customHeight="1">
      <c r="A6" s="10" t="s">
        <v>17</v>
      </c>
      <c r="B6" s="11" t="s">
        <v>16</v>
      </c>
      <c r="C6" s="1">
        <v>1</v>
      </c>
      <c r="D6" s="1">
        <v>1</v>
      </c>
      <c r="E6" s="1">
        <v>1</v>
      </c>
      <c r="F6" s="1">
        <v>0</v>
      </c>
      <c r="G6" s="1">
        <v>0</v>
      </c>
      <c r="H6" s="1">
        <v>0</v>
      </c>
      <c r="I6" s="1">
        <v>1</v>
      </c>
      <c r="J6" s="1">
        <v>0</v>
      </c>
      <c r="K6" s="1">
        <v>1</v>
      </c>
      <c r="L6" s="9">
        <f t="shared" si="0"/>
        <v>5</v>
      </c>
      <c r="O6" s="12"/>
      <c r="P6" s="13"/>
    </row>
    <row r="7" spans="1:16" ht="15.75" customHeight="1">
      <c r="A7" s="11" t="s">
        <v>18</v>
      </c>
      <c r="B7" s="11" t="s">
        <v>16</v>
      </c>
      <c r="C7" s="1">
        <v>1</v>
      </c>
      <c r="D7" s="1">
        <v>1</v>
      </c>
      <c r="E7" s="1">
        <v>1</v>
      </c>
      <c r="F7" s="1">
        <v>0</v>
      </c>
      <c r="G7" s="1">
        <v>0</v>
      </c>
      <c r="H7" s="1">
        <v>0</v>
      </c>
      <c r="I7" s="1">
        <v>1</v>
      </c>
      <c r="J7" s="1">
        <v>1</v>
      </c>
      <c r="K7" s="1">
        <v>1</v>
      </c>
      <c r="L7" s="9">
        <f t="shared" si="0"/>
        <v>6</v>
      </c>
      <c r="O7" s="12"/>
      <c r="P7" s="13"/>
    </row>
    <row r="8" spans="1:16" ht="15.75" customHeight="1">
      <c r="A8" s="11" t="s">
        <v>19</v>
      </c>
      <c r="B8" s="11" t="s">
        <v>16</v>
      </c>
      <c r="C8" s="1">
        <v>1</v>
      </c>
      <c r="D8" s="1">
        <v>1</v>
      </c>
      <c r="E8" s="1">
        <v>1</v>
      </c>
      <c r="F8" s="1">
        <v>0</v>
      </c>
      <c r="G8" s="1">
        <v>0</v>
      </c>
      <c r="H8" s="1">
        <v>0</v>
      </c>
      <c r="I8" s="1">
        <v>0</v>
      </c>
      <c r="J8" s="1">
        <v>1</v>
      </c>
      <c r="K8" s="1">
        <v>1</v>
      </c>
      <c r="L8" s="9">
        <f t="shared" si="0"/>
        <v>5</v>
      </c>
      <c r="O8" s="14"/>
      <c r="P8" s="15"/>
    </row>
    <row r="9" spans="1:16" ht="15.75" customHeight="1">
      <c r="A9" s="11" t="s">
        <v>20</v>
      </c>
      <c r="B9" s="10" t="s">
        <v>21</v>
      </c>
      <c r="C9" s="1">
        <v>1</v>
      </c>
      <c r="D9" s="1">
        <v>1</v>
      </c>
      <c r="E9" s="1">
        <v>1</v>
      </c>
      <c r="F9" s="1">
        <v>0</v>
      </c>
      <c r="G9" s="1">
        <v>0</v>
      </c>
      <c r="H9" s="1">
        <v>0</v>
      </c>
      <c r="I9" s="1">
        <v>1</v>
      </c>
      <c r="J9" s="1">
        <v>1</v>
      </c>
      <c r="K9" s="1">
        <v>1</v>
      </c>
      <c r="L9" s="9">
        <f t="shared" si="0"/>
        <v>6</v>
      </c>
      <c r="O9" s="3"/>
      <c r="P9" s="16"/>
    </row>
    <row r="10" spans="1:16" ht="15.75" customHeight="1">
      <c r="A10" s="11" t="s">
        <v>22</v>
      </c>
      <c r="B10" s="10" t="s">
        <v>21</v>
      </c>
      <c r="C10" s="1">
        <v>1</v>
      </c>
      <c r="D10" s="1">
        <v>0</v>
      </c>
      <c r="E10" s="1">
        <v>1</v>
      </c>
      <c r="F10" s="1">
        <v>0</v>
      </c>
      <c r="G10" s="1">
        <v>0</v>
      </c>
      <c r="H10" s="1">
        <v>0</v>
      </c>
      <c r="I10" s="1">
        <v>1</v>
      </c>
      <c r="J10" s="1">
        <v>0</v>
      </c>
      <c r="K10" s="1">
        <v>1</v>
      </c>
      <c r="L10" s="9">
        <f t="shared" si="0"/>
        <v>4</v>
      </c>
      <c r="O10" s="3"/>
      <c r="P10" s="3"/>
    </row>
    <row r="11" spans="1:16" ht="15.75" customHeight="1">
      <c r="A11" s="17" t="s">
        <v>23</v>
      </c>
      <c r="B11" s="11" t="s">
        <v>16</v>
      </c>
      <c r="C11" s="1">
        <v>1</v>
      </c>
      <c r="D11" s="1">
        <v>1</v>
      </c>
      <c r="E11" s="1">
        <v>1</v>
      </c>
      <c r="F11" s="1">
        <v>0</v>
      </c>
      <c r="G11" s="1">
        <v>0</v>
      </c>
      <c r="H11" s="1">
        <v>0</v>
      </c>
      <c r="I11" s="1">
        <v>1</v>
      </c>
      <c r="J11" s="1">
        <v>0</v>
      </c>
      <c r="K11" s="1">
        <v>0</v>
      </c>
      <c r="L11" s="9">
        <f t="shared" si="0"/>
        <v>4</v>
      </c>
    </row>
    <row r="12" spans="1:16" ht="15.75" customHeight="1">
      <c r="A12" s="17" t="s">
        <v>24</v>
      </c>
      <c r="B12" s="11" t="s">
        <v>16</v>
      </c>
      <c r="C12" s="1">
        <v>1</v>
      </c>
      <c r="D12" s="1">
        <v>1</v>
      </c>
      <c r="E12" s="1">
        <v>1</v>
      </c>
      <c r="F12" s="1">
        <v>0</v>
      </c>
      <c r="G12" s="1">
        <v>0</v>
      </c>
      <c r="H12" s="1">
        <v>1</v>
      </c>
      <c r="I12" s="1">
        <v>1</v>
      </c>
      <c r="J12" s="1">
        <v>1</v>
      </c>
      <c r="K12" s="1">
        <v>0</v>
      </c>
      <c r="L12" s="9">
        <f t="shared" si="0"/>
        <v>6</v>
      </c>
    </row>
    <row r="13" spans="1:16" ht="15.75" customHeight="1">
      <c r="A13" s="11" t="s">
        <v>25</v>
      </c>
      <c r="B13" s="11" t="s">
        <v>16</v>
      </c>
      <c r="C13" s="1">
        <v>1</v>
      </c>
      <c r="D13" s="1">
        <v>1</v>
      </c>
      <c r="E13" s="1">
        <v>1</v>
      </c>
      <c r="F13" s="1">
        <v>1</v>
      </c>
      <c r="G13" s="1">
        <v>1</v>
      </c>
      <c r="H13" s="1">
        <v>1</v>
      </c>
      <c r="I13" s="1">
        <v>1</v>
      </c>
      <c r="J13" s="1">
        <v>1</v>
      </c>
      <c r="K13" s="1">
        <v>0</v>
      </c>
      <c r="L13" s="9">
        <f t="shared" si="0"/>
        <v>8</v>
      </c>
    </row>
    <row r="14" spans="1:16" ht="15.75" customHeight="1">
      <c r="A14" s="11" t="s">
        <v>26</v>
      </c>
      <c r="B14" s="11" t="s">
        <v>16</v>
      </c>
      <c r="C14" s="1">
        <v>1</v>
      </c>
      <c r="D14" s="1">
        <v>1</v>
      </c>
      <c r="E14" s="1">
        <v>1</v>
      </c>
      <c r="F14" s="1">
        <v>0</v>
      </c>
      <c r="G14" s="1">
        <v>0</v>
      </c>
      <c r="H14" s="1">
        <v>0</v>
      </c>
      <c r="I14" s="1">
        <v>1</v>
      </c>
      <c r="J14" s="1">
        <v>1</v>
      </c>
      <c r="K14" s="1">
        <v>0</v>
      </c>
      <c r="L14" s="9">
        <f t="shared" si="0"/>
        <v>5</v>
      </c>
    </row>
    <row r="15" spans="1:16" ht="15.75" customHeight="1">
      <c r="A15" s="11" t="s">
        <v>27</v>
      </c>
      <c r="B15" s="11" t="s">
        <v>16</v>
      </c>
      <c r="C15" s="1">
        <v>1</v>
      </c>
      <c r="D15" s="1">
        <v>1</v>
      </c>
      <c r="E15" s="1">
        <v>1</v>
      </c>
      <c r="F15" s="1">
        <v>1</v>
      </c>
      <c r="G15" s="1">
        <v>0</v>
      </c>
      <c r="H15" s="1">
        <v>0</v>
      </c>
      <c r="I15" s="1">
        <v>1</v>
      </c>
      <c r="J15" s="1">
        <v>1</v>
      </c>
      <c r="K15" s="1">
        <v>0</v>
      </c>
      <c r="L15" s="9">
        <f t="shared" si="0"/>
        <v>6</v>
      </c>
    </row>
    <row r="16" spans="1:16" ht="15.75" customHeight="1">
      <c r="A16" s="11" t="s">
        <v>28</v>
      </c>
      <c r="B16" s="11" t="s">
        <v>16</v>
      </c>
      <c r="C16" s="1">
        <v>1</v>
      </c>
      <c r="D16" s="1">
        <v>1</v>
      </c>
      <c r="E16" s="1">
        <v>1</v>
      </c>
      <c r="F16" s="1">
        <v>1</v>
      </c>
      <c r="G16" s="1">
        <v>0</v>
      </c>
      <c r="H16" s="1">
        <v>1</v>
      </c>
      <c r="I16" s="1">
        <v>1</v>
      </c>
      <c r="J16" s="1">
        <v>1</v>
      </c>
      <c r="K16" s="1">
        <v>1</v>
      </c>
      <c r="L16" s="9">
        <f t="shared" si="0"/>
        <v>8</v>
      </c>
    </row>
    <row r="17" spans="1:12" ht="15.75" customHeight="1">
      <c r="A17" s="17" t="s">
        <v>29</v>
      </c>
      <c r="B17" s="11" t="s">
        <v>16</v>
      </c>
      <c r="C17" s="1">
        <v>1</v>
      </c>
      <c r="D17" s="1">
        <v>1</v>
      </c>
      <c r="E17" s="1">
        <v>1</v>
      </c>
      <c r="F17" s="1">
        <v>0</v>
      </c>
      <c r="G17" s="1">
        <v>0</v>
      </c>
      <c r="H17" s="1">
        <v>1</v>
      </c>
      <c r="I17" s="1">
        <v>1</v>
      </c>
      <c r="J17" s="1">
        <v>1</v>
      </c>
      <c r="K17" s="1">
        <v>0</v>
      </c>
      <c r="L17" s="9">
        <f t="shared" si="0"/>
        <v>6</v>
      </c>
    </row>
    <row r="18" spans="1:12" ht="15.75" customHeight="1">
      <c r="A18" s="11" t="s">
        <v>30</v>
      </c>
      <c r="B18" s="11" t="s">
        <v>31</v>
      </c>
      <c r="C18" s="1">
        <v>1</v>
      </c>
      <c r="D18" s="1">
        <v>1</v>
      </c>
      <c r="E18" s="1">
        <v>1</v>
      </c>
      <c r="F18" s="1">
        <v>0</v>
      </c>
      <c r="G18" s="1">
        <v>0</v>
      </c>
      <c r="H18" s="1">
        <v>1</v>
      </c>
      <c r="I18" s="1">
        <v>1</v>
      </c>
      <c r="J18" s="1">
        <v>1</v>
      </c>
      <c r="K18" s="1">
        <v>0</v>
      </c>
      <c r="L18" s="9">
        <f t="shared" si="0"/>
        <v>6</v>
      </c>
    </row>
    <row r="19" spans="1:12" ht="15.75" customHeight="1">
      <c r="A19" s="11" t="s">
        <v>32</v>
      </c>
      <c r="B19" s="11" t="s">
        <v>16</v>
      </c>
      <c r="C19" s="1">
        <v>1</v>
      </c>
      <c r="D19" s="1">
        <v>1</v>
      </c>
      <c r="E19" s="1">
        <v>1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9">
        <f t="shared" si="0"/>
        <v>3</v>
      </c>
    </row>
    <row r="20" spans="1:12" ht="15.75" customHeight="1">
      <c r="A20" s="11" t="s">
        <v>33</v>
      </c>
      <c r="B20" s="11" t="s">
        <v>16</v>
      </c>
      <c r="C20" s="1">
        <v>1</v>
      </c>
      <c r="D20" s="1">
        <v>1</v>
      </c>
      <c r="E20" s="1">
        <v>1</v>
      </c>
      <c r="F20" s="1">
        <v>0</v>
      </c>
      <c r="G20" s="1">
        <v>0</v>
      </c>
      <c r="H20" s="1">
        <v>0</v>
      </c>
      <c r="I20" s="1">
        <v>1</v>
      </c>
      <c r="J20" s="1">
        <v>1</v>
      </c>
      <c r="K20" s="1">
        <v>0</v>
      </c>
      <c r="L20" s="9">
        <f t="shared" si="0"/>
        <v>5</v>
      </c>
    </row>
    <row r="21" spans="1:12" ht="15.75" customHeight="1">
      <c r="A21" s="11" t="s">
        <v>34</v>
      </c>
      <c r="B21" s="11" t="s">
        <v>16</v>
      </c>
      <c r="C21" s="1">
        <v>1</v>
      </c>
      <c r="D21" s="1">
        <v>1</v>
      </c>
      <c r="E21" s="1">
        <v>1</v>
      </c>
      <c r="F21" s="1">
        <v>0</v>
      </c>
      <c r="G21" s="1">
        <v>0</v>
      </c>
      <c r="H21" s="1">
        <v>1</v>
      </c>
      <c r="I21" s="1">
        <v>1</v>
      </c>
      <c r="J21" s="1">
        <v>1</v>
      </c>
      <c r="K21" s="1">
        <v>0</v>
      </c>
      <c r="L21" s="9">
        <f t="shared" si="0"/>
        <v>6</v>
      </c>
    </row>
    <row r="22" spans="1:12" ht="15.75" customHeight="1">
      <c r="A22" s="11" t="s">
        <v>35</v>
      </c>
      <c r="B22" s="11" t="s">
        <v>16</v>
      </c>
      <c r="C22" s="1">
        <v>1</v>
      </c>
      <c r="D22" s="1">
        <v>1</v>
      </c>
      <c r="E22" s="1">
        <v>1</v>
      </c>
      <c r="F22" s="1">
        <v>0</v>
      </c>
      <c r="G22" s="1">
        <v>0</v>
      </c>
      <c r="H22" s="1">
        <v>0</v>
      </c>
      <c r="I22" s="1">
        <v>1</v>
      </c>
      <c r="J22" s="1">
        <v>1</v>
      </c>
      <c r="K22" s="1">
        <v>0</v>
      </c>
      <c r="L22" s="9">
        <f t="shared" si="0"/>
        <v>5</v>
      </c>
    </row>
    <row r="23" spans="1:12" ht="15.75" customHeight="1">
      <c r="A23" s="11" t="s">
        <v>36</v>
      </c>
      <c r="B23" s="11" t="s">
        <v>16</v>
      </c>
      <c r="C23" s="1">
        <v>1</v>
      </c>
      <c r="D23" s="1">
        <v>1</v>
      </c>
      <c r="E23" s="1">
        <v>1</v>
      </c>
      <c r="F23" s="1">
        <v>0</v>
      </c>
      <c r="G23" s="1">
        <v>0</v>
      </c>
      <c r="H23" s="1">
        <v>0</v>
      </c>
      <c r="I23" s="1">
        <v>1</v>
      </c>
      <c r="J23" s="1">
        <v>0</v>
      </c>
      <c r="K23" s="1">
        <v>0</v>
      </c>
      <c r="L23" s="9">
        <f t="shared" si="0"/>
        <v>4</v>
      </c>
    </row>
    <row r="24" spans="1:12" ht="15.75" customHeight="1">
      <c r="A24" s="11" t="s">
        <v>37</v>
      </c>
      <c r="B24" s="11" t="s">
        <v>16</v>
      </c>
      <c r="C24" s="1">
        <v>1</v>
      </c>
      <c r="D24" s="1">
        <v>1</v>
      </c>
      <c r="E24" s="1">
        <v>1</v>
      </c>
      <c r="F24" s="1">
        <v>0</v>
      </c>
      <c r="G24" s="1">
        <v>0</v>
      </c>
      <c r="H24" s="1">
        <v>0</v>
      </c>
      <c r="I24" s="1">
        <v>1</v>
      </c>
      <c r="J24" s="1">
        <v>0</v>
      </c>
      <c r="K24" s="1">
        <v>0</v>
      </c>
      <c r="L24" s="9">
        <f t="shared" si="0"/>
        <v>4</v>
      </c>
    </row>
    <row r="25" spans="1:12" ht="15.75" customHeight="1">
      <c r="A25" s="18" t="s">
        <v>38</v>
      </c>
      <c r="B25" s="11" t="s">
        <v>16</v>
      </c>
      <c r="C25" s="1">
        <v>1</v>
      </c>
      <c r="D25" s="1">
        <v>1</v>
      </c>
      <c r="E25" s="1">
        <v>1</v>
      </c>
      <c r="F25" s="1">
        <v>0</v>
      </c>
      <c r="G25" s="1">
        <v>0</v>
      </c>
      <c r="H25" s="1">
        <v>0</v>
      </c>
      <c r="I25" s="1">
        <v>1</v>
      </c>
      <c r="J25" s="1">
        <v>0</v>
      </c>
      <c r="K25" s="1">
        <v>0</v>
      </c>
      <c r="L25" s="9">
        <f t="shared" si="0"/>
        <v>4</v>
      </c>
    </row>
    <row r="26" spans="1:12" ht="15.75" customHeight="1">
      <c r="A26" s="18" t="s">
        <v>39</v>
      </c>
      <c r="B26" s="11" t="s">
        <v>16</v>
      </c>
      <c r="C26" s="1">
        <v>1</v>
      </c>
      <c r="D26" s="1">
        <v>1</v>
      </c>
      <c r="E26" s="1">
        <v>1</v>
      </c>
      <c r="F26" s="1">
        <v>0</v>
      </c>
      <c r="G26" s="1">
        <v>0</v>
      </c>
      <c r="H26" s="1">
        <v>0</v>
      </c>
      <c r="I26" s="1">
        <v>1</v>
      </c>
      <c r="J26" s="1">
        <v>0</v>
      </c>
      <c r="K26" s="1">
        <v>0</v>
      </c>
      <c r="L26" s="9">
        <f t="shared" si="0"/>
        <v>4</v>
      </c>
    </row>
    <row r="27" spans="1:12" ht="15.75" customHeight="1">
      <c r="A27" s="18" t="s">
        <v>40</v>
      </c>
      <c r="B27" s="11" t="s">
        <v>16</v>
      </c>
      <c r="C27" s="1">
        <v>1</v>
      </c>
      <c r="D27" s="1">
        <v>1</v>
      </c>
      <c r="E27" s="1">
        <v>1</v>
      </c>
      <c r="F27" s="1">
        <v>0</v>
      </c>
      <c r="G27" s="1">
        <v>0</v>
      </c>
      <c r="H27" s="1">
        <v>0</v>
      </c>
      <c r="I27" s="1">
        <v>1</v>
      </c>
      <c r="J27" s="1">
        <v>0</v>
      </c>
      <c r="K27" s="1">
        <v>0</v>
      </c>
      <c r="L27" s="9">
        <f t="shared" si="0"/>
        <v>4</v>
      </c>
    </row>
    <row r="28" spans="1:12" ht="15.75" customHeight="1">
      <c r="A28" s="18" t="s">
        <v>41</v>
      </c>
      <c r="B28" s="11" t="s">
        <v>16</v>
      </c>
      <c r="C28" s="1">
        <v>1</v>
      </c>
      <c r="D28" s="1">
        <v>1</v>
      </c>
      <c r="E28" s="1">
        <v>1</v>
      </c>
      <c r="F28" s="1">
        <v>0</v>
      </c>
      <c r="G28" s="1">
        <v>0</v>
      </c>
      <c r="H28" s="1">
        <v>0</v>
      </c>
      <c r="I28" s="1">
        <v>1</v>
      </c>
      <c r="J28" s="1">
        <v>0</v>
      </c>
      <c r="K28" s="1">
        <v>0</v>
      </c>
      <c r="L28" s="9">
        <f t="shared" si="0"/>
        <v>4</v>
      </c>
    </row>
    <row r="29" spans="1:12" ht="15.75" customHeight="1">
      <c r="A29" s="18" t="s">
        <v>42</v>
      </c>
      <c r="B29" s="11" t="s">
        <v>16</v>
      </c>
      <c r="C29" s="1">
        <v>1</v>
      </c>
      <c r="D29" s="1">
        <v>1</v>
      </c>
      <c r="E29" s="1">
        <v>1</v>
      </c>
      <c r="F29" s="1">
        <v>0</v>
      </c>
      <c r="G29" s="1">
        <v>1</v>
      </c>
      <c r="H29" s="1">
        <v>0</v>
      </c>
      <c r="I29" s="1">
        <v>1</v>
      </c>
      <c r="J29" s="1">
        <v>0</v>
      </c>
      <c r="K29" s="1">
        <v>0</v>
      </c>
      <c r="L29" s="9">
        <f t="shared" si="0"/>
        <v>5</v>
      </c>
    </row>
    <row r="30" spans="1:12" ht="15.75" customHeight="1">
      <c r="A30" s="19" t="s">
        <v>0</v>
      </c>
      <c r="B30" s="11"/>
      <c r="C30" s="1"/>
      <c r="D30" s="1"/>
      <c r="E30" s="1"/>
      <c r="F30" s="1"/>
      <c r="G30" s="1"/>
      <c r="H30" s="1"/>
      <c r="I30" s="1"/>
      <c r="J30" s="1"/>
      <c r="K30" s="1"/>
    </row>
    <row r="34" spans="1:12" ht="15.75" customHeight="1">
      <c r="C34" s="23" t="s">
        <v>2</v>
      </c>
      <c r="D34" s="24"/>
      <c r="E34" s="24"/>
      <c r="F34" s="24"/>
      <c r="G34" s="25" t="s">
        <v>3</v>
      </c>
      <c r="H34" s="24"/>
      <c r="I34" s="25" t="s">
        <v>4</v>
      </c>
      <c r="J34" s="24"/>
      <c r="K34" s="26"/>
    </row>
    <row r="35" spans="1:12" ht="15.75" customHeight="1">
      <c r="C35" s="20" t="s">
        <v>43</v>
      </c>
      <c r="D35" s="21" t="s">
        <v>44</v>
      </c>
      <c r="E35" s="21" t="s">
        <v>45</v>
      </c>
      <c r="F35" s="21" t="s">
        <v>46</v>
      </c>
      <c r="G35" s="6" t="s">
        <v>9</v>
      </c>
      <c r="H35" s="6" t="s">
        <v>10</v>
      </c>
      <c r="I35" s="21" t="s">
        <v>7</v>
      </c>
      <c r="J35" s="21" t="s">
        <v>47</v>
      </c>
      <c r="K35" s="22" t="s">
        <v>48</v>
      </c>
    </row>
    <row r="36" spans="1:12" ht="15.75" customHeight="1">
      <c r="A36" s="11" t="s">
        <v>49</v>
      </c>
      <c r="B36" s="11" t="s">
        <v>50</v>
      </c>
      <c r="C36" s="1">
        <v>0</v>
      </c>
      <c r="D36" s="1">
        <v>1</v>
      </c>
      <c r="E36" s="1">
        <v>1</v>
      </c>
      <c r="F36" s="1">
        <v>0</v>
      </c>
      <c r="G36" s="1">
        <v>0</v>
      </c>
      <c r="H36" s="1">
        <v>1</v>
      </c>
      <c r="I36" s="1">
        <v>1</v>
      </c>
      <c r="J36" s="1">
        <v>1</v>
      </c>
      <c r="K36" s="1">
        <v>1</v>
      </c>
      <c r="L36" s="9">
        <f t="shared" ref="L36:L41" si="1">SUM(C36:K36)</f>
        <v>6</v>
      </c>
    </row>
    <row r="37" spans="1:12" ht="15.75" customHeight="1">
      <c r="A37" s="11" t="s">
        <v>51</v>
      </c>
      <c r="B37" s="11" t="s">
        <v>50</v>
      </c>
      <c r="C37" s="1">
        <v>1</v>
      </c>
      <c r="D37" s="1">
        <v>1</v>
      </c>
      <c r="E37" s="1">
        <v>1</v>
      </c>
      <c r="F37" s="1">
        <v>0</v>
      </c>
      <c r="G37" s="1">
        <v>1</v>
      </c>
      <c r="H37" s="1">
        <v>1</v>
      </c>
      <c r="I37" s="1">
        <v>1</v>
      </c>
      <c r="J37" s="1">
        <v>1</v>
      </c>
      <c r="K37" s="1">
        <v>1</v>
      </c>
      <c r="L37" s="9">
        <f t="shared" si="1"/>
        <v>8</v>
      </c>
    </row>
    <row r="38" spans="1:12" ht="15.75" customHeight="1">
      <c r="A38" s="11" t="s">
        <v>52</v>
      </c>
      <c r="B38" s="11" t="s">
        <v>50</v>
      </c>
      <c r="C38" s="1">
        <v>1</v>
      </c>
      <c r="D38" s="1">
        <v>1</v>
      </c>
      <c r="E38" s="1">
        <v>1</v>
      </c>
      <c r="F38" s="1">
        <v>0</v>
      </c>
      <c r="G38" s="1">
        <v>1</v>
      </c>
      <c r="H38" s="1">
        <v>1</v>
      </c>
      <c r="I38" s="1">
        <v>1</v>
      </c>
      <c r="J38" s="1">
        <v>1</v>
      </c>
      <c r="K38" s="1">
        <v>1</v>
      </c>
      <c r="L38" s="9">
        <f t="shared" si="1"/>
        <v>8</v>
      </c>
    </row>
    <row r="39" spans="1:12" ht="15.75" customHeight="1">
      <c r="A39" s="11" t="s">
        <v>53</v>
      </c>
      <c r="B39" s="11" t="s">
        <v>50</v>
      </c>
      <c r="C39" s="1">
        <v>0</v>
      </c>
      <c r="D39" s="1">
        <v>1</v>
      </c>
      <c r="E39" s="1">
        <v>1</v>
      </c>
      <c r="F39" s="1">
        <v>0</v>
      </c>
      <c r="G39" s="1">
        <v>1</v>
      </c>
      <c r="H39" s="1">
        <v>1</v>
      </c>
      <c r="I39" s="1">
        <v>1</v>
      </c>
      <c r="J39" s="1">
        <v>1</v>
      </c>
      <c r="K39" s="1">
        <v>1</v>
      </c>
      <c r="L39" s="9">
        <f t="shared" si="1"/>
        <v>7</v>
      </c>
    </row>
    <row r="40" spans="1:12" ht="15.75" customHeight="1">
      <c r="A40" s="18" t="s">
        <v>54</v>
      </c>
      <c r="B40" s="11" t="s">
        <v>50</v>
      </c>
      <c r="C40" s="1">
        <v>1</v>
      </c>
      <c r="D40" s="1">
        <v>1</v>
      </c>
      <c r="E40" s="1">
        <v>1</v>
      </c>
      <c r="F40" s="1">
        <v>0</v>
      </c>
      <c r="G40" s="1">
        <v>1</v>
      </c>
      <c r="H40" s="1">
        <v>1</v>
      </c>
      <c r="I40" s="1">
        <v>1</v>
      </c>
      <c r="J40" s="1">
        <v>1</v>
      </c>
      <c r="K40" s="1">
        <v>1</v>
      </c>
      <c r="L40" s="9">
        <f t="shared" si="1"/>
        <v>8</v>
      </c>
    </row>
    <row r="41" spans="1:12" ht="15.75" customHeight="1">
      <c r="A41" s="19" t="s">
        <v>55</v>
      </c>
      <c r="B41" s="11" t="s">
        <v>50</v>
      </c>
      <c r="C41" s="1">
        <v>1</v>
      </c>
      <c r="D41" s="1">
        <v>1</v>
      </c>
      <c r="E41" s="1">
        <v>1</v>
      </c>
      <c r="F41" s="1">
        <v>0</v>
      </c>
      <c r="G41" s="1">
        <v>1</v>
      </c>
      <c r="H41" s="1">
        <v>1</v>
      </c>
      <c r="I41" s="1">
        <v>1</v>
      </c>
      <c r="J41" s="1">
        <v>1</v>
      </c>
      <c r="K41" s="1">
        <v>1</v>
      </c>
      <c r="L41" s="9">
        <f t="shared" si="1"/>
        <v>8</v>
      </c>
    </row>
  </sheetData>
  <mergeCells count="6">
    <mergeCell ref="C3:F3"/>
    <mergeCell ref="G3:H3"/>
    <mergeCell ref="I3:K3"/>
    <mergeCell ref="C34:F34"/>
    <mergeCell ref="G34:H34"/>
    <mergeCell ref="I34:K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Michael Kitlinski</cp:lastModifiedBy>
  <dcterms:modified xsi:type="dcterms:W3CDTF">2024-06-12T19:35:58Z</dcterms:modified>
</cp:coreProperties>
</file>