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hm\Desktop\ABP_PAPER\Submission_1_Metabolomics\"/>
    </mc:Choice>
  </mc:AlternateContent>
  <bookViews>
    <workbookView xWindow="0" yWindow="0" windowWidth="28800" windowHeight="11700"/>
  </bookViews>
  <sheets>
    <sheet name="targeted" sheetId="1" r:id="rId1"/>
    <sheet name="untargeted_all" sheetId="2" r:id="rId2"/>
    <sheet name="untargeted_significants" sheetId="3" r:id="rId3"/>
    <sheet name="identificatio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9" i="3" l="1"/>
  <c r="B249" i="3"/>
  <c r="C249" i="3" s="1"/>
  <c r="E248" i="3"/>
  <c r="F248" i="3" s="1"/>
  <c r="B248" i="3"/>
  <c r="D248" i="3" s="1"/>
  <c r="E247" i="3"/>
  <c r="B247" i="3"/>
  <c r="C247" i="3" s="1"/>
  <c r="E246" i="3"/>
  <c r="F246" i="3" s="1"/>
  <c r="B246" i="3"/>
  <c r="D246" i="3" s="1"/>
  <c r="G244" i="3"/>
  <c r="F244" i="3"/>
  <c r="E244" i="3"/>
  <c r="D244" i="3"/>
  <c r="G243" i="3"/>
  <c r="F243" i="3"/>
  <c r="E243" i="3"/>
  <c r="D243" i="3"/>
  <c r="G242" i="3"/>
  <c r="F242" i="3"/>
  <c r="E242" i="3"/>
  <c r="D242" i="3"/>
  <c r="G241" i="3"/>
  <c r="F241" i="3"/>
  <c r="E241" i="3"/>
  <c r="D241" i="3"/>
  <c r="D239" i="3"/>
  <c r="G238" i="3"/>
  <c r="G240" i="3" s="1"/>
  <c r="F238" i="3"/>
  <c r="F240" i="3" s="1"/>
  <c r="E238" i="3"/>
  <c r="E240" i="3" s="1"/>
  <c r="D238" i="3"/>
  <c r="D240" i="3" s="1"/>
  <c r="L2312" i="2"/>
  <c r="K2312" i="2"/>
  <c r="J2312" i="2"/>
  <c r="L2311" i="2"/>
  <c r="K2311" i="2"/>
  <c r="J2311" i="2"/>
  <c r="L2310" i="2"/>
  <c r="K2310" i="2"/>
  <c r="J2310" i="2"/>
  <c r="L2309" i="2"/>
  <c r="K2309" i="2"/>
  <c r="J2309" i="2"/>
  <c r="L2308" i="2"/>
  <c r="K2308" i="2"/>
  <c r="J2308" i="2"/>
  <c r="L2307" i="2"/>
  <c r="K2307" i="2"/>
  <c r="J2307" i="2"/>
  <c r="L2306" i="2"/>
  <c r="K2306" i="2"/>
  <c r="J2306" i="2"/>
  <c r="L2305" i="2"/>
  <c r="K2305" i="2"/>
  <c r="J2305" i="2"/>
  <c r="L2304" i="2"/>
  <c r="K2304" i="2"/>
  <c r="J2304" i="2"/>
  <c r="L2303" i="2"/>
  <c r="K2303" i="2"/>
  <c r="J2303" i="2"/>
  <c r="L2302" i="2"/>
  <c r="K2302" i="2"/>
  <c r="J2302" i="2"/>
  <c r="L2301" i="2"/>
  <c r="K2301" i="2"/>
  <c r="J2301" i="2"/>
  <c r="L2300" i="2"/>
  <c r="K2300" i="2"/>
  <c r="J2300" i="2"/>
  <c r="L2299" i="2"/>
  <c r="K2299" i="2"/>
  <c r="J2299" i="2"/>
  <c r="L2298" i="2"/>
  <c r="K2298" i="2"/>
  <c r="J2298" i="2"/>
  <c r="L2297" i="2"/>
  <c r="K2297" i="2"/>
  <c r="J2297" i="2"/>
  <c r="L2296" i="2"/>
  <c r="K2296" i="2"/>
  <c r="J2296" i="2"/>
  <c r="L2295" i="2"/>
  <c r="K2295" i="2"/>
  <c r="J2295" i="2"/>
  <c r="L2294" i="2"/>
  <c r="K2294" i="2"/>
  <c r="J2294" i="2"/>
  <c r="L2293" i="2"/>
  <c r="K2293" i="2"/>
  <c r="J2293" i="2"/>
  <c r="L2292" i="2"/>
  <c r="K2292" i="2"/>
  <c r="J2292" i="2"/>
  <c r="L2291" i="2"/>
  <c r="K2291" i="2"/>
  <c r="J2291" i="2"/>
  <c r="L2290" i="2"/>
  <c r="K2290" i="2"/>
  <c r="J2290" i="2"/>
  <c r="L2289" i="2"/>
  <c r="K2289" i="2"/>
  <c r="J2289" i="2"/>
  <c r="L2288" i="2"/>
  <c r="K2288" i="2"/>
  <c r="J2288" i="2"/>
  <c r="L2287" i="2"/>
  <c r="K2287" i="2"/>
  <c r="J2287" i="2"/>
  <c r="L2286" i="2"/>
  <c r="K2286" i="2"/>
  <c r="J2286" i="2"/>
  <c r="L2285" i="2"/>
  <c r="K2285" i="2"/>
  <c r="J2285" i="2"/>
  <c r="L2284" i="2"/>
  <c r="K2284" i="2"/>
  <c r="J2284" i="2"/>
  <c r="L2283" i="2"/>
  <c r="K2283" i="2"/>
  <c r="J2283" i="2"/>
  <c r="L2282" i="2"/>
  <c r="K2282" i="2"/>
  <c r="J2282" i="2"/>
  <c r="L2281" i="2"/>
  <c r="K2281" i="2"/>
  <c r="J2281" i="2"/>
  <c r="L2280" i="2"/>
  <c r="K2280" i="2"/>
  <c r="J2280" i="2"/>
  <c r="L2279" i="2"/>
  <c r="K2279" i="2"/>
  <c r="J2279" i="2"/>
  <c r="L2278" i="2"/>
  <c r="K2278" i="2"/>
  <c r="J2278" i="2"/>
  <c r="L2277" i="2"/>
  <c r="K2277" i="2"/>
  <c r="J2277" i="2"/>
  <c r="L2276" i="2"/>
  <c r="K2276" i="2"/>
  <c r="J2276" i="2"/>
  <c r="L2275" i="2"/>
  <c r="K2275" i="2"/>
  <c r="J2275" i="2"/>
  <c r="L2274" i="2"/>
  <c r="K2274" i="2"/>
  <c r="J2274" i="2"/>
  <c r="L2273" i="2"/>
  <c r="K2273" i="2"/>
  <c r="J2273" i="2"/>
  <c r="L2272" i="2"/>
  <c r="K2272" i="2"/>
  <c r="J2272" i="2"/>
  <c r="L2271" i="2"/>
  <c r="K2271" i="2"/>
  <c r="J2271" i="2"/>
  <c r="L2270" i="2"/>
  <c r="K2270" i="2"/>
  <c r="J2270" i="2"/>
  <c r="L2269" i="2"/>
  <c r="K2269" i="2"/>
  <c r="J2269" i="2"/>
  <c r="L2268" i="2"/>
  <c r="K2268" i="2"/>
  <c r="J2268" i="2"/>
  <c r="L2267" i="2"/>
  <c r="K2267" i="2"/>
  <c r="J2267" i="2"/>
  <c r="L2266" i="2"/>
  <c r="K2266" i="2"/>
  <c r="J2266" i="2"/>
  <c r="L2265" i="2"/>
  <c r="K2265" i="2"/>
  <c r="J2265" i="2"/>
  <c r="L2264" i="2"/>
  <c r="K2264" i="2"/>
  <c r="J2264" i="2"/>
  <c r="L2263" i="2"/>
  <c r="K2263" i="2"/>
  <c r="J2263" i="2"/>
  <c r="L2262" i="2"/>
  <c r="K2262" i="2"/>
  <c r="J2262" i="2"/>
  <c r="L2261" i="2"/>
  <c r="K2261" i="2"/>
  <c r="J2261" i="2"/>
  <c r="L2260" i="2"/>
  <c r="K2260" i="2"/>
  <c r="J2260" i="2"/>
  <c r="L2259" i="2"/>
  <c r="K2259" i="2"/>
  <c r="J2259" i="2"/>
  <c r="L2258" i="2"/>
  <c r="K2258" i="2"/>
  <c r="J2258" i="2"/>
  <c r="L2257" i="2"/>
  <c r="K2257" i="2"/>
  <c r="J2257" i="2"/>
  <c r="L2256" i="2"/>
  <c r="K2256" i="2"/>
  <c r="J2256" i="2"/>
  <c r="L2255" i="2"/>
  <c r="K2255" i="2"/>
  <c r="J2255" i="2"/>
  <c r="L2254" i="2"/>
  <c r="K2254" i="2"/>
  <c r="J2254" i="2"/>
  <c r="L2253" i="2"/>
  <c r="K2253" i="2"/>
  <c r="J2253" i="2"/>
  <c r="L2252" i="2"/>
  <c r="K2252" i="2"/>
  <c r="J2252" i="2"/>
  <c r="L2251" i="2"/>
  <c r="K2251" i="2"/>
  <c r="J2251" i="2"/>
  <c r="L2250" i="2"/>
  <c r="K2250" i="2"/>
  <c r="J2250" i="2"/>
  <c r="L2249" i="2"/>
  <c r="K2249" i="2"/>
  <c r="J2249" i="2"/>
  <c r="L2248" i="2"/>
  <c r="K2248" i="2"/>
  <c r="J2248" i="2"/>
  <c r="L2247" i="2"/>
  <c r="K2247" i="2"/>
  <c r="J2247" i="2"/>
  <c r="L2246" i="2"/>
  <c r="K2246" i="2"/>
  <c r="J2246" i="2"/>
  <c r="L2245" i="2"/>
  <c r="K2245" i="2"/>
  <c r="J2245" i="2"/>
  <c r="L2244" i="2"/>
  <c r="K2244" i="2"/>
  <c r="J2244" i="2"/>
  <c r="L2243" i="2"/>
  <c r="K2243" i="2"/>
  <c r="J2243" i="2"/>
  <c r="L2242" i="2"/>
  <c r="K2242" i="2"/>
  <c r="J2242" i="2"/>
  <c r="L2241" i="2"/>
  <c r="K2241" i="2"/>
  <c r="J2241" i="2"/>
  <c r="L2240" i="2"/>
  <c r="K2240" i="2"/>
  <c r="J2240" i="2"/>
  <c r="L2239" i="2"/>
  <c r="K2239" i="2"/>
  <c r="J2239" i="2"/>
  <c r="L2238" i="2"/>
  <c r="K2238" i="2"/>
  <c r="J2238" i="2"/>
  <c r="L2237" i="2"/>
  <c r="K2237" i="2"/>
  <c r="J2237" i="2"/>
  <c r="L2236" i="2"/>
  <c r="K2236" i="2"/>
  <c r="J2236" i="2"/>
  <c r="L2235" i="2"/>
  <c r="K2235" i="2"/>
  <c r="J2235" i="2"/>
  <c r="L2234" i="2"/>
  <c r="K2234" i="2"/>
  <c r="J2234" i="2"/>
  <c r="L2233" i="2"/>
  <c r="K2233" i="2"/>
  <c r="J2233" i="2"/>
  <c r="L2232" i="2"/>
  <c r="K2232" i="2"/>
  <c r="J2232" i="2"/>
  <c r="L2231" i="2"/>
  <c r="K2231" i="2"/>
  <c r="J2231" i="2"/>
  <c r="L2230" i="2"/>
  <c r="K2230" i="2"/>
  <c r="J2230" i="2"/>
  <c r="L2229" i="2"/>
  <c r="K2229" i="2"/>
  <c r="J2229" i="2"/>
  <c r="L2228" i="2"/>
  <c r="K2228" i="2"/>
  <c r="J2228" i="2"/>
  <c r="L2227" i="2"/>
  <c r="K2227" i="2"/>
  <c r="J2227" i="2"/>
  <c r="L2226" i="2"/>
  <c r="K2226" i="2"/>
  <c r="J2226" i="2"/>
  <c r="L2225" i="2"/>
  <c r="K2225" i="2"/>
  <c r="J2225" i="2"/>
  <c r="L2224" i="2"/>
  <c r="K2224" i="2"/>
  <c r="J2224" i="2"/>
  <c r="L2223" i="2"/>
  <c r="K2223" i="2"/>
  <c r="J2223" i="2"/>
  <c r="L2222" i="2"/>
  <c r="K2222" i="2"/>
  <c r="J2222" i="2"/>
  <c r="L2221" i="2"/>
  <c r="K2221" i="2"/>
  <c r="J2221" i="2"/>
  <c r="L2220" i="2"/>
  <c r="K2220" i="2"/>
  <c r="J2220" i="2"/>
  <c r="L2219" i="2"/>
  <c r="K2219" i="2"/>
  <c r="J2219" i="2"/>
  <c r="L2218" i="2"/>
  <c r="K2218" i="2"/>
  <c r="J2218" i="2"/>
  <c r="L2217" i="2"/>
  <c r="K2217" i="2"/>
  <c r="J2217" i="2"/>
  <c r="L2216" i="2"/>
  <c r="K2216" i="2"/>
  <c r="J2216" i="2"/>
  <c r="L2215" i="2"/>
  <c r="K2215" i="2"/>
  <c r="J2215" i="2"/>
  <c r="L2214" i="2"/>
  <c r="K2214" i="2"/>
  <c r="J2214" i="2"/>
  <c r="L2213" i="2"/>
  <c r="K2213" i="2"/>
  <c r="J2213" i="2"/>
  <c r="L2212" i="2"/>
  <c r="K2212" i="2"/>
  <c r="J2212" i="2"/>
  <c r="L2211" i="2"/>
  <c r="K2211" i="2"/>
  <c r="J2211" i="2"/>
  <c r="L2210" i="2"/>
  <c r="K2210" i="2"/>
  <c r="J2210" i="2"/>
  <c r="L2209" i="2"/>
  <c r="K2209" i="2"/>
  <c r="J2209" i="2"/>
  <c r="L2208" i="2"/>
  <c r="K2208" i="2"/>
  <c r="J2208" i="2"/>
  <c r="L2207" i="2"/>
  <c r="K2207" i="2"/>
  <c r="J2207" i="2"/>
  <c r="L2206" i="2"/>
  <c r="K2206" i="2"/>
  <c r="J2206" i="2"/>
  <c r="L2205" i="2"/>
  <c r="K2205" i="2"/>
  <c r="J2205" i="2"/>
  <c r="L2204" i="2"/>
  <c r="K2204" i="2"/>
  <c r="J2204" i="2"/>
  <c r="L2203" i="2"/>
  <c r="K2203" i="2"/>
  <c r="J2203" i="2"/>
  <c r="L2202" i="2"/>
  <c r="K2202" i="2"/>
  <c r="J2202" i="2"/>
  <c r="L2201" i="2"/>
  <c r="K2201" i="2"/>
  <c r="J2201" i="2"/>
  <c r="L2200" i="2"/>
  <c r="K2200" i="2"/>
  <c r="J2200" i="2"/>
  <c r="L2199" i="2"/>
  <c r="K2199" i="2"/>
  <c r="J2199" i="2"/>
  <c r="L2198" i="2"/>
  <c r="K2198" i="2"/>
  <c r="J2198" i="2"/>
  <c r="L2197" i="2"/>
  <c r="K2197" i="2"/>
  <c r="J2197" i="2"/>
  <c r="L2196" i="2"/>
  <c r="K2196" i="2"/>
  <c r="J2196" i="2"/>
  <c r="L2195" i="2"/>
  <c r="K2195" i="2"/>
  <c r="J2195" i="2"/>
  <c r="L2194" i="2"/>
  <c r="K2194" i="2"/>
  <c r="J2194" i="2"/>
  <c r="L2193" i="2"/>
  <c r="K2193" i="2"/>
  <c r="J2193" i="2"/>
  <c r="L2192" i="2"/>
  <c r="K2192" i="2"/>
  <c r="J2192" i="2"/>
  <c r="L2191" i="2"/>
  <c r="K2191" i="2"/>
  <c r="J2191" i="2"/>
  <c r="L2190" i="2"/>
  <c r="K2190" i="2"/>
  <c r="J2190" i="2"/>
  <c r="L2189" i="2"/>
  <c r="K2189" i="2"/>
  <c r="J2189" i="2"/>
  <c r="L2188" i="2"/>
  <c r="K2188" i="2"/>
  <c r="J2188" i="2"/>
  <c r="L2187" i="2"/>
  <c r="K2187" i="2"/>
  <c r="J2187" i="2"/>
  <c r="L2186" i="2"/>
  <c r="K2186" i="2"/>
  <c r="J2186" i="2"/>
  <c r="L2185" i="2"/>
  <c r="K2185" i="2"/>
  <c r="J2185" i="2"/>
  <c r="L2184" i="2"/>
  <c r="K2184" i="2"/>
  <c r="J2184" i="2"/>
  <c r="L2183" i="2"/>
  <c r="K2183" i="2"/>
  <c r="J2183" i="2"/>
  <c r="L2182" i="2"/>
  <c r="K2182" i="2"/>
  <c r="J2182" i="2"/>
  <c r="L2181" i="2"/>
  <c r="K2181" i="2"/>
  <c r="J2181" i="2"/>
  <c r="L2180" i="2"/>
  <c r="K2180" i="2"/>
  <c r="J2180" i="2"/>
  <c r="L2179" i="2"/>
  <c r="K2179" i="2"/>
  <c r="J2179" i="2"/>
  <c r="L2178" i="2"/>
  <c r="K2178" i="2"/>
  <c r="J2178" i="2"/>
  <c r="L2177" i="2"/>
  <c r="K2177" i="2"/>
  <c r="J2177" i="2"/>
  <c r="L2176" i="2"/>
  <c r="K2176" i="2"/>
  <c r="J2176" i="2"/>
  <c r="L2175" i="2"/>
  <c r="K2175" i="2"/>
  <c r="J2175" i="2"/>
  <c r="L2174" i="2"/>
  <c r="K2174" i="2"/>
  <c r="J2174" i="2"/>
  <c r="L2173" i="2"/>
  <c r="K2173" i="2"/>
  <c r="J2173" i="2"/>
  <c r="L2172" i="2"/>
  <c r="K2172" i="2"/>
  <c r="J2172" i="2"/>
  <c r="L2171" i="2"/>
  <c r="K2171" i="2"/>
  <c r="J2171" i="2"/>
  <c r="L2170" i="2"/>
  <c r="K2170" i="2"/>
  <c r="J2170" i="2"/>
  <c r="L2169" i="2"/>
  <c r="K2169" i="2"/>
  <c r="J2169" i="2"/>
  <c r="L2168" i="2"/>
  <c r="K2168" i="2"/>
  <c r="J2168" i="2"/>
  <c r="L2167" i="2"/>
  <c r="K2167" i="2"/>
  <c r="J2167" i="2"/>
  <c r="L2166" i="2"/>
  <c r="K2166" i="2"/>
  <c r="J2166" i="2"/>
  <c r="L2165" i="2"/>
  <c r="K2165" i="2"/>
  <c r="J2165" i="2"/>
  <c r="L2164" i="2"/>
  <c r="K2164" i="2"/>
  <c r="J2164" i="2"/>
  <c r="L2163" i="2"/>
  <c r="K2163" i="2"/>
  <c r="J2163" i="2"/>
  <c r="L2162" i="2"/>
  <c r="K2162" i="2"/>
  <c r="J2162" i="2"/>
  <c r="L2161" i="2"/>
  <c r="K2161" i="2"/>
  <c r="J2161" i="2"/>
  <c r="L2160" i="2"/>
  <c r="K2160" i="2"/>
  <c r="J2160" i="2"/>
  <c r="L2159" i="2"/>
  <c r="K2159" i="2"/>
  <c r="J2159" i="2"/>
  <c r="L2158" i="2"/>
  <c r="K2158" i="2"/>
  <c r="J2158" i="2"/>
  <c r="L2157" i="2"/>
  <c r="K2157" i="2"/>
  <c r="J2157" i="2"/>
  <c r="L2156" i="2"/>
  <c r="K2156" i="2"/>
  <c r="J2156" i="2"/>
  <c r="L2155" i="2"/>
  <c r="K2155" i="2"/>
  <c r="J2155" i="2"/>
  <c r="L2154" i="2"/>
  <c r="K2154" i="2"/>
  <c r="J2154" i="2"/>
  <c r="L2153" i="2"/>
  <c r="K2153" i="2"/>
  <c r="J2153" i="2"/>
  <c r="L2152" i="2"/>
  <c r="K2152" i="2"/>
  <c r="J2152" i="2"/>
  <c r="L2151" i="2"/>
  <c r="K2151" i="2"/>
  <c r="J2151" i="2"/>
  <c r="L2150" i="2"/>
  <c r="K2150" i="2"/>
  <c r="J2150" i="2"/>
  <c r="L2149" i="2"/>
  <c r="K2149" i="2"/>
  <c r="J2149" i="2"/>
  <c r="L2148" i="2"/>
  <c r="K2148" i="2"/>
  <c r="J2148" i="2"/>
  <c r="L2147" i="2"/>
  <c r="K2147" i="2"/>
  <c r="J2147" i="2"/>
  <c r="L2146" i="2"/>
  <c r="K2146" i="2"/>
  <c r="J2146" i="2"/>
  <c r="L2145" i="2"/>
  <c r="K2145" i="2"/>
  <c r="J2145" i="2"/>
  <c r="L2144" i="2"/>
  <c r="K2144" i="2"/>
  <c r="J2144" i="2"/>
  <c r="L2143" i="2"/>
  <c r="K2143" i="2"/>
  <c r="J2143" i="2"/>
  <c r="L2142" i="2"/>
  <c r="K2142" i="2"/>
  <c r="J2142" i="2"/>
  <c r="L2141" i="2"/>
  <c r="K2141" i="2"/>
  <c r="J2141" i="2"/>
  <c r="L2140" i="2"/>
  <c r="K2140" i="2"/>
  <c r="J2140" i="2"/>
  <c r="L2139" i="2"/>
  <c r="K2139" i="2"/>
  <c r="J2139" i="2"/>
  <c r="L2138" i="2"/>
  <c r="K2138" i="2"/>
  <c r="J2138" i="2"/>
  <c r="L2137" i="2"/>
  <c r="K2137" i="2"/>
  <c r="J2137" i="2"/>
  <c r="L2136" i="2"/>
  <c r="K2136" i="2"/>
  <c r="J2136" i="2"/>
  <c r="L2135" i="2"/>
  <c r="K2135" i="2"/>
  <c r="J2135" i="2"/>
  <c r="L2134" i="2"/>
  <c r="K2134" i="2"/>
  <c r="J2134" i="2"/>
  <c r="L2133" i="2"/>
  <c r="K2133" i="2"/>
  <c r="J2133" i="2"/>
  <c r="L2132" i="2"/>
  <c r="K2132" i="2"/>
  <c r="J2132" i="2"/>
  <c r="L2131" i="2"/>
  <c r="K2131" i="2"/>
  <c r="J2131" i="2"/>
  <c r="L2130" i="2"/>
  <c r="K2130" i="2"/>
  <c r="J2130" i="2"/>
  <c r="L2129" i="2"/>
  <c r="K2129" i="2"/>
  <c r="J2129" i="2"/>
  <c r="L2128" i="2"/>
  <c r="K2128" i="2"/>
  <c r="J2128" i="2"/>
  <c r="L2127" i="2"/>
  <c r="K2127" i="2"/>
  <c r="J2127" i="2"/>
  <c r="L2126" i="2"/>
  <c r="K2126" i="2"/>
  <c r="J2126" i="2"/>
  <c r="L2125" i="2"/>
  <c r="K2125" i="2"/>
  <c r="J2125" i="2"/>
  <c r="L2124" i="2"/>
  <c r="K2124" i="2"/>
  <c r="J2124" i="2"/>
  <c r="L2123" i="2"/>
  <c r="K2123" i="2"/>
  <c r="J2123" i="2"/>
  <c r="L2122" i="2"/>
  <c r="K2122" i="2"/>
  <c r="J2122" i="2"/>
  <c r="L2121" i="2"/>
  <c r="K2121" i="2"/>
  <c r="J2121" i="2"/>
  <c r="L2120" i="2"/>
  <c r="K2120" i="2"/>
  <c r="J2120" i="2"/>
  <c r="L2119" i="2"/>
  <c r="K2119" i="2"/>
  <c r="J2119" i="2"/>
  <c r="L2118" i="2"/>
  <c r="K2118" i="2"/>
  <c r="J2118" i="2"/>
  <c r="L2117" i="2"/>
  <c r="K2117" i="2"/>
  <c r="J2117" i="2"/>
  <c r="L2116" i="2"/>
  <c r="K2116" i="2"/>
  <c r="J2116" i="2"/>
  <c r="L2115" i="2"/>
  <c r="K2115" i="2"/>
  <c r="J2115" i="2"/>
  <c r="L2114" i="2"/>
  <c r="K2114" i="2"/>
  <c r="J2114" i="2"/>
  <c r="L2113" i="2"/>
  <c r="K2113" i="2"/>
  <c r="J2113" i="2"/>
  <c r="L2112" i="2"/>
  <c r="K2112" i="2"/>
  <c r="J2112" i="2"/>
  <c r="L2111" i="2"/>
  <c r="K2111" i="2"/>
  <c r="J2111" i="2"/>
  <c r="L2110" i="2"/>
  <c r="K2110" i="2"/>
  <c r="J2110" i="2"/>
  <c r="L2109" i="2"/>
  <c r="K2109" i="2"/>
  <c r="J2109" i="2"/>
  <c r="L2108" i="2"/>
  <c r="K2108" i="2"/>
  <c r="J2108" i="2"/>
  <c r="L2107" i="2"/>
  <c r="K2107" i="2"/>
  <c r="J2107" i="2"/>
  <c r="L2106" i="2"/>
  <c r="K2106" i="2"/>
  <c r="J2106" i="2"/>
  <c r="L2105" i="2"/>
  <c r="K2105" i="2"/>
  <c r="J2105" i="2"/>
  <c r="L2104" i="2"/>
  <c r="K2104" i="2"/>
  <c r="J2104" i="2"/>
  <c r="L2103" i="2"/>
  <c r="K2103" i="2"/>
  <c r="J2103" i="2"/>
  <c r="L2102" i="2"/>
  <c r="K2102" i="2"/>
  <c r="J2102" i="2"/>
  <c r="L2101" i="2"/>
  <c r="K2101" i="2"/>
  <c r="J2101" i="2"/>
  <c r="L2100" i="2"/>
  <c r="K2100" i="2"/>
  <c r="J2100" i="2"/>
  <c r="L2099" i="2"/>
  <c r="K2099" i="2"/>
  <c r="J2099" i="2"/>
  <c r="L2098" i="2"/>
  <c r="K2098" i="2"/>
  <c r="J2098" i="2"/>
  <c r="L2097" i="2"/>
  <c r="K2097" i="2"/>
  <c r="J2097" i="2"/>
  <c r="L2096" i="2"/>
  <c r="K2096" i="2"/>
  <c r="J2096" i="2"/>
  <c r="L2095" i="2"/>
  <c r="K2095" i="2"/>
  <c r="J2095" i="2"/>
  <c r="L2094" i="2"/>
  <c r="K2094" i="2"/>
  <c r="J2094" i="2"/>
  <c r="L2093" i="2"/>
  <c r="K2093" i="2"/>
  <c r="J2093" i="2"/>
  <c r="L2092" i="2"/>
  <c r="K2092" i="2"/>
  <c r="J2092" i="2"/>
  <c r="L2091" i="2"/>
  <c r="K2091" i="2"/>
  <c r="J2091" i="2"/>
  <c r="L2090" i="2"/>
  <c r="K2090" i="2"/>
  <c r="J2090" i="2"/>
  <c r="L2089" i="2"/>
  <c r="K2089" i="2"/>
  <c r="J2089" i="2"/>
  <c r="L2088" i="2"/>
  <c r="K2088" i="2"/>
  <c r="J2088" i="2"/>
  <c r="L2087" i="2"/>
  <c r="K2087" i="2"/>
  <c r="J2087" i="2"/>
  <c r="L2086" i="2"/>
  <c r="K2086" i="2"/>
  <c r="J2086" i="2"/>
  <c r="L2085" i="2"/>
  <c r="K2085" i="2"/>
  <c r="J2085" i="2"/>
  <c r="L2084" i="2"/>
  <c r="K2084" i="2"/>
  <c r="J2084" i="2"/>
  <c r="L2083" i="2"/>
  <c r="K2083" i="2"/>
  <c r="J2083" i="2"/>
  <c r="L2082" i="2"/>
  <c r="K2082" i="2"/>
  <c r="J2082" i="2"/>
  <c r="L2081" i="2"/>
  <c r="K2081" i="2"/>
  <c r="J2081" i="2"/>
  <c r="L2080" i="2"/>
  <c r="K2080" i="2"/>
  <c r="J2080" i="2"/>
  <c r="L2079" i="2"/>
  <c r="K2079" i="2"/>
  <c r="J2079" i="2"/>
  <c r="L2078" i="2"/>
  <c r="K2078" i="2"/>
  <c r="J2078" i="2"/>
  <c r="L2077" i="2"/>
  <c r="K2077" i="2"/>
  <c r="J2077" i="2"/>
  <c r="L2076" i="2"/>
  <c r="K2076" i="2"/>
  <c r="J2076" i="2"/>
  <c r="L2075" i="2"/>
  <c r="K2075" i="2"/>
  <c r="J2075" i="2"/>
  <c r="L2074" i="2"/>
  <c r="K2074" i="2"/>
  <c r="J2074" i="2"/>
  <c r="L2073" i="2"/>
  <c r="K2073" i="2"/>
  <c r="J2073" i="2"/>
  <c r="L2072" i="2"/>
  <c r="K2072" i="2"/>
  <c r="J2072" i="2"/>
  <c r="L2071" i="2"/>
  <c r="K2071" i="2"/>
  <c r="J2071" i="2"/>
  <c r="L2070" i="2"/>
  <c r="K2070" i="2"/>
  <c r="J2070" i="2"/>
  <c r="L2069" i="2"/>
  <c r="K2069" i="2"/>
  <c r="J2069" i="2"/>
  <c r="L2068" i="2"/>
  <c r="K2068" i="2"/>
  <c r="J2068" i="2"/>
  <c r="L2067" i="2"/>
  <c r="K2067" i="2"/>
  <c r="J2067" i="2"/>
  <c r="L2066" i="2"/>
  <c r="K2066" i="2"/>
  <c r="J2066" i="2"/>
  <c r="L2065" i="2"/>
  <c r="K2065" i="2"/>
  <c r="J2065" i="2"/>
  <c r="L2064" i="2"/>
  <c r="K2064" i="2"/>
  <c r="J2064" i="2"/>
  <c r="L2063" i="2"/>
  <c r="K2063" i="2"/>
  <c r="J2063" i="2"/>
  <c r="L2062" i="2"/>
  <c r="K2062" i="2"/>
  <c r="J2062" i="2"/>
  <c r="L2061" i="2"/>
  <c r="K2061" i="2"/>
  <c r="J2061" i="2"/>
  <c r="L2060" i="2"/>
  <c r="K2060" i="2"/>
  <c r="J2060" i="2"/>
  <c r="L2059" i="2"/>
  <c r="K2059" i="2"/>
  <c r="J2059" i="2"/>
  <c r="L2058" i="2"/>
  <c r="K2058" i="2"/>
  <c r="J2058" i="2"/>
  <c r="L2057" i="2"/>
  <c r="K2057" i="2"/>
  <c r="J2057" i="2"/>
  <c r="L2056" i="2"/>
  <c r="K2056" i="2"/>
  <c r="J2056" i="2"/>
  <c r="L2055" i="2"/>
  <c r="K2055" i="2"/>
  <c r="J2055" i="2"/>
  <c r="L2054" i="2"/>
  <c r="K2054" i="2"/>
  <c r="J2054" i="2"/>
  <c r="L2053" i="2"/>
  <c r="K2053" i="2"/>
  <c r="J2053" i="2"/>
  <c r="L2052" i="2"/>
  <c r="K2052" i="2"/>
  <c r="J2052" i="2"/>
  <c r="L2051" i="2"/>
  <c r="K2051" i="2"/>
  <c r="J2051" i="2"/>
  <c r="L2050" i="2"/>
  <c r="K2050" i="2"/>
  <c r="J2050" i="2"/>
  <c r="L2049" i="2"/>
  <c r="K2049" i="2"/>
  <c r="J2049" i="2"/>
  <c r="L2048" i="2"/>
  <c r="K2048" i="2"/>
  <c r="J2048" i="2"/>
  <c r="L2047" i="2"/>
  <c r="K2047" i="2"/>
  <c r="J2047" i="2"/>
  <c r="L2046" i="2"/>
  <c r="K2046" i="2"/>
  <c r="J2046" i="2"/>
  <c r="L2045" i="2"/>
  <c r="K2045" i="2"/>
  <c r="J2045" i="2"/>
  <c r="L2044" i="2"/>
  <c r="K2044" i="2"/>
  <c r="J2044" i="2"/>
  <c r="L2043" i="2"/>
  <c r="K2043" i="2"/>
  <c r="J2043" i="2"/>
  <c r="L2042" i="2"/>
  <c r="K2042" i="2"/>
  <c r="J2042" i="2"/>
  <c r="L2041" i="2"/>
  <c r="K2041" i="2"/>
  <c r="J2041" i="2"/>
  <c r="L2040" i="2"/>
  <c r="K2040" i="2"/>
  <c r="J2040" i="2"/>
  <c r="L2039" i="2"/>
  <c r="K2039" i="2"/>
  <c r="J2039" i="2"/>
  <c r="L2038" i="2"/>
  <c r="K2038" i="2"/>
  <c r="J2038" i="2"/>
  <c r="L2037" i="2"/>
  <c r="K2037" i="2"/>
  <c r="J2037" i="2"/>
  <c r="L2036" i="2"/>
  <c r="K2036" i="2"/>
  <c r="J2036" i="2"/>
  <c r="L2035" i="2"/>
  <c r="K2035" i="2"/>
  <c r="J2035" i="2"/>
  <c r="L2034" i="2"/>
  <c r="K2034" i="2"/>
  <c r="J2034" i="2"/>
  <c r="L2033" i="2"/>
  <c r="K2033" i="2"/>
  <c r="J2033" i="2"/>
  <c r="L2032" i="2"/>
  <c r="K2032" i="2"/>
  <c r="J2032" i="2"/>
  <c r="L2031" i="2"/>
  <c r="K2031" i="2"/>
  <c r="J2031" i="2"/>
  <c r="L2030" i="2"/>
  <c r="K2030" i="2"/>
  <c r="J2030" i="2"/>
  <c r="L2029" i="2"/>
  <c r="K2029" i="2"/>
  <c r="J2029" i="2"/>
  <c r="L2028" i="2"/>
  <c r="K2028" i="2"/>
  <c r="J2028" i="2"/>
  <c r="L2027" i="2"/>
  <c r="K2027" i="2"/>
  <c r="J2027" i="2"/>
  <c r="L2026" i="2"/>
  <c r="K2026" i="2"/>
  <c r="J2026" i="2"/>
  <c r="L2025" i="2"/>
  <c r="K2025" i="2"/>
  <c r="J2025" i="2"/>
  <c r="L2024" i="2"/>
  <c r="K2024" i="2"/>
  <c r="J2024" i="2"/>
  <c r="L2023" i="2"/>
  <c r="K2023" i="2"/>
  <c r="J2023" i="2"/>
  <c r="L2022" i="2"/>
  <c r="K2022" i="2"/>
  <c r="J2022" i="2"/>
  <c r="L2021" i="2"/>
  <c r="K2021" i="2"/>
  <c r="J2021" i="2"/>
  <c r="L2020" i="2"/>
  <c r="K2020" i="2"/>
  <c r="J2020" i="2"/>
  <c r="L2019" i="2"/>
  <c r="K2019" i="2"/>
  <c r="J2019" i="2"/>
  <c r="L2018" i="2"/>
  <c r="K2018" i="2"/>
  <c r="J2018" i="2"/>
  <c r="L2017" i="2"/>
  <c r="K2017" i="2"/>
  <c r="J2017" i="2"/>
  <c r="L2016" i="2"/>
  <c r="K2016" i="2"/>
  <c r="J2016" i="2"/>
  <c r="L2015" i="2"/>
  <c r="K2015" i="2"/>
  <c r="J2015" i="2"/>
  <c r="L2014" i="2"/>
  <c r="K2014" i="2"/>
  <c r="J2014" i="2"/>
  <c r="L2013" i="2"/>
  <c r="K2013" i="2"/>
  <c r="J2013" i="2"/>
  <c r="L2012" i="2"/>
  <c r="K2012" i="2"/>
  <c r="J2012" i="2"/>
  <c r="L2011" i="2"/>
  <c r="K2011" i="2"/>
  <c r="J2011" i="2"/>
  <c r="L2010" i="2"/>
  <c r="K2010" i="2"/>
  <c r="J2010" i="2"/>
  <c r="L2009" i="2"/>
  <c r="K2009" i="2"/>
  <c r="J2009" i="2"/>
  <c r="L2008" i="2"/>
  <c r="K2008" i="2"/>
  <c r="J2008" i="2"/>
  <c r="L2007" i="2"/>
  <c r="K2007" i="2"/>
  <c r="J2007" i="2"/>
  <c r="L2006" i="2"/>
  <c r="K2006" i="2"/>
  <c r="J2006" i="2"/>
  <c r="L2005" i="2"/>
  <c r="K2005" i="2"/>
  <c r="J2005" i="2"/>
  <c r="L2004" i="2"/>
  <c r="K2004" i="2"/>
  <c r="J2004" i="2"/>
  <c r="L2003" i="2"/>
  <c r="K2003" i="2"/>
  <c r="J2003" i="2"/>
  <c r="L2002" i="2"/>
  <c r="K2002" i="2"/>
  <c r="J2002" i="2"/>
  <c r="L2001" i="2"/>
  <c r="K2001" i="2"/>
  <c r="J2001" i="2"/>
  <c r="L2000" i="2"/>
  <c r="K2000" i="2"/>
  <c r="J2000" i="2"/>
  <c r="L1999" i="2"/>
  <c r="K1999" i="2"/>
  <c r="J1999" i="2"/>
  <c r="L1998" i="2"/>
  <c r="K1998" i="2"/>
  <c r="J1998" i="2"/>
  <c r="L1997" i="2"/>
  <c r="K1997" i="2"/>
  <c r="J1997" i="2"/>
  <c r="L1996" i="2"/>
  <c r="K1996" i="2"/>
  <c r="J1996" i="2"/>
  <c r="L1995" i="2"/>
  <c r="K1995" i="2"/>
  <c r="J1995" i="2"/>
  <c r="L1994" i="2"/>
  <c r="K1994" i="2"/>
  <c r="J1994" i="2"/>
  <c r="L1993" i="2"/>
  <c r="K1993" i="2"/>
  <c r="J1993" i="2"/>
  <c r="L1992" i="2"/>
  <c r="K1992" i="2"/>
  <c r="J1992" i="2"/>
  <c r="L1991" i="2"/>
  <c r="K1991" i="2"/>
  <c r="J1991" i="2"/>
  <c r="L1990" i="2"/>
  <c r="K1990" i="2"/>
  <c r="J1990" i="2"/>
  <c r="L1989" i="2"/>
  <c r="K1989" i="2"/>
  <c r="J1989" i="2"/>
  <c r="L1988" i="2"/>
  <c r="K1988" i="2"/>
  <c r="J1988" i="2"/>
  <c r="L1987" i="2"/>
  <c r="K1987" i="2"/>
  <c r="J1987" i="2"/>
  <c r="L1986" i="2"/>
  <c r="K1986" i="2"/>
  <c r="J1986" i="2"/>
  <c r="L1985" i="2"/>
  <c r="K1985" i="2"/>
  <c r="J1985" i="2"/>
  <c r="L1984" i="2"/>
  <c r="K1984" i="2"/>
  <c r="J1984" i="2"/>
  <c r="L1983" i="2"/>
  <c r="K1983" i="2"/>
  <c r="J1983" i="2"/>
  <c r="L1982" i="2"/>
  <c r="K1982" i="2"/>
  <c r="J1982" i="2"/>
  <c r="L1981" i="2"/>
  <c r="K1981" i="2"/>
  <c r="J1981" i="2"/>
  <c r="L1980" i="2"/>
  <c r="K1980" i="2"/>
  <c r="J1980" i="2"/>
  <c r="L1979" i="2"/>
  <c r="K1979" i="2"/>
  <c r="J1979" i="2"/>
  <c r="L1978" i="2"/>
  <c r="K1978" i="2"/>
  <c r="J1978" i="2"/>
  <c r="L1977" i="2"/>
  <c r="K1977" i="2"/>
  <c r="J1977" i="2"/>
  <c r="L1976" i="2"/>
  <c r="K1976" i="2"/>
  <c r="J1976" i="2"/>
  <c r="L1975" i="2"/>
  <c r="K1975" i="2"/>
  <c r="J1975" i="2"/>
  <c r="L1974" i="2"/>
  <c r="K1974" i="2"/>
  <c r="J1974" i="2"/>
  <c r="L1973" i="2"/>
  <c r="K1973" i="2"/>
  <c r="J1973" i="2"/>
  <c r="L1972" i="2"/>
  <c r="K1972" i="2"/>
  <c r="J1972" i="2"/>
  <c r="L1971" i="2"/>
  <c r="K1971" i="2"/>
  <c r="J1971" i="2"/>
  <c r="L1970" i="2"/>
  <c r="K1970" i="2"/>
  <c r="J1970" i="2"/>
  <c r="L1969" i="2"/>
  <c r="K1969" i="2"/>
  <c r="J1969" i="2"/>
  <c r="L1968" i="2"/>
  <c r="K1968" i="2"/>
  <c r="J1968" i="2"/>
  <c r="L1967" i="2"/>
  <c r="K1967" i="2"/>
  <c r="J1967" i="2"/>
  <c r="L1966" i="2"/>
  <c r="K1966" i="2"/>
  <c r="J1966" i="2"/>
  <c r="L1965" i="2"/>
  <c r="K1965" i="2"/>
  <c r="J1965" i="2"/>
  <c r="L1964" i="2"/>
  <c r="K1964" i="2"/>
  <c r="J1964" i="2"/>
  <c r="L1963" i="2"/>
  <c r="K1963" i="2"/>
  <c r="J1963" i="2"/>
  <c r="L1962" i="2"/>
  <c r="K1962" i="2"/>
  <c r="J1962" i="2"/>
  <c r="L1961" i="2"/>
  <c r="K1961" i="2"/>
  <c r="J1961" i="2"/>
  <c r="L1960" i="2"/>
  <c r="K1960" i="2"/>
  <c r="J1960" i="2"/>
  <c r="L1959" i="2"/>
  <c r="K1959" i="2"/>
  <c r="J1959" i="2"/>
  <c r="L1958" i="2"/>
  <c r="K1958" i="2"/>
  <c r="J1958" i="2"/>
  <c r="L1957" i="2"/>
  <c r="K1957" i="2"/>
  <c r="J1957" i="2"/>
  <c r="L1956" i="2"/>
  <c r="K1956" i="2"/>
  <c r="J1956" i="2"/>
  <c r="L1955" i="2"/>
  <c r="K1955" i="2"/>
  <c r="J1955" i="2"/>
  <c r="L1954" i="2"/>
  <c r="K1954" i="2"/>
  <c r="J1954" i="2"/>
  <c r="L1953" i="2"/>
  <c r="K1953" i="2"/>
  <c r="J1953" i="2"/>
  <c r="L1952" i="2"/>
  <c r="K1952" i="2"/>
  <c r="J1952" i="2"/>
  <c r="L1951" i="2"/>
  <c r="K1951" i="2"/>
  <c r="J1951" i="2"/>
  <c r="L1950" i="2"/>
  <c r="K1950" i="2"/>
  <c r="J1950" i="2"/>
  <c r="L1949" i="2"/>
  <c r="K1949" i="2"/>
  <c r="J1949" i="2"/>
  <c r="L1948" i="2"/>
  <c r="K1948" i="2"/>
  <c r="J1948" i="2"/>
  <c r="L1947" i="2"/>
  <c r="K1947" i="2"/>
  <c r="J1947" i="2"/>
  <c r="L1946" i="2"/>
  <c r="K1946" i="2"/>
  <c r="J1946" i="2"/>
  <c r="L1945" i="2"/>
  <c r="K1945" i="2"/>
  <c r="J1945" i="2"/>
  <c r="L1944" i="2"/>
  <c r="K1944" i="2"/>
  <c r="J1944" i="2"/>
  <c r="L1943" i="2"/>
  <c r="K1943" i="2"/>
  <c r="J1943" i="2"/>
  <c r="L1942" i="2"/>
  <c r="K1942" i="2"/>
  <c r="J1942" i="2"/>
  <c r="L1941" i="2"/>
  <c r="K1941" i="2"/>
  <c r="J1941" i="2"/>
  <c r="L1940" i="2"/>
  <c r="K1940" i="2"/>
  <c r="J1940" i="2"/>
  <c r="L1939" i="2"/>
  <c r="K1939" i="2"/>
  <c r="J1939" i="2"/>
  <c r="L1938" i="2"/>
  <c r="K1938" i="2"/>
  <c r="J1938" i="2"/>
  <c r="L1937" i="2"/>
  <c r="K1937" i="2"/>
  <c r="J1937" i="2"/>
  <c r="L1936" i="2"/>
  <c r="K1936" i="2"/>
  <c r="J1936" i="2"/>
  <c r="L1935" i="2"/>
  <c r="K1935" i="2"/>
  <c r="J1935" i="2"/>
  <c r="L1934" i="2"/>
  <c r="K1934" i="2"/>
  <c r="J1934" i="2"/>
  <c r="L1933" i="2"/>
  <c r="K1933" i="2"/>
  <c r="J1933" i="2"/>
  <c r="L1932" i="2"/>
  <c r="K1932" i="2"/>
  <c r="J1932" i="2"/>
  <c r="L1931" i="2"/>
  <c r="K1931" i="2"/>
  <c r="J1931" i="2"/>
  <c r="L1930" i="2"/>
  <c r="K1930" i="2"/>
  <c r="J1930" i="2"/>
  <c r="L1929" i="2"/>
  <c r="K1929" i="2"/>
  <c r="J1929" i="2"/>
  <c r="L1928" i="2"/>
  <c r="K1928" i="2"/>
  <c r="J1928" i="2"/>
  <c r="L1927" i="2"/>
  <c r="K1927" i="2"/>
  <c r="J1927" i="2"/>
  <c r="L1926" i="2"/>
  <c r="K1926" i="2"/>
  <c r="J1926" i="2"/>
  <c r="L1925" i="2"/>
  <c r="K1925" i="2"/>
  <c r="J1925" i="2"/>
  <c r="L1924" i="2"/>
  <c r="K1924" i="2"/>
  <c r="J1924" i="2"/>
  <c r="L1923" i="2"/>
  <c r="K1923" i="2"/>
  <c r="J1923" i="2"/>
  <c r="L1922" i="2"/>
  <c r="K1922" i="2"/>
  <c r="J1922" i="2"/>
  <c r="L1921" i="2"/>
  <c r="K1921" i="2"/>
  <c r="J1921" i="2"/>
  <c r="L1920" i="2"/>
  <c r="K1920" i="2"/>
  <c r="J1920" i="2"/>
  <c r="L1919" i="2"/>
  <c r="K1919" i="2"/>
  <c r="J1919" i="2"/>
  <c r="L1918" i="2"/>
  <c r="K1918" i="2"/>
  <c r="J1918" i="2"/>
  <c r="L1917" i="2"/>
  <c r="K1917" i="2"/>
  <c r="J1917" i="2"/>
  <c r="L1916" i="2"/>
  <c r="K1916" i="2"/>
  <c r="J1916" i="2"/>
  <c r="L1915" i="2"/>
  <c r="K1915" i="2"/>
  <c r="J1915" i="2"/>
  <c r="L1914" i="2"/>
  <c r="K1914" i="2"/>
  <c r="J1914" i="2"/>
  <c r="L1913" i="2"/>
  <c r="K1913" i="2"/>
  <c r="J1913" i="2"/>
  <c r="L1912" i="2"/>
  <c r="K1912" i="2"/>
  <c r="J1912" i="2"/>
  <c r="L1911" i="2"/>
  <c r="K1911" i="2"/>
  <c r="J1911" i="2"/>
  <c r="L1910" i="2"/>
  <c r="K1910" i="2"/>
  <c r="J1910" i="2"/>
  <c r="L1909" i="2"/>
  <c r="K1909" i="2"/>
  <c r="J1909" i="2"/>
  <c r="L1908" i="2"/>
  <c r="K1908" i="2"/>
  <c r="J1908" i="2"/>
  <c r="L1907" i="2"/>
  <c r="K1907" i="2"/>
  <c r="J1907" i="2"/>
  <c r="L1906" i="2"/>
  <c r="K1906" i="2"/>
  <c r="J1906" i="2"/>
  <c r="L1905" i="2"/>
  <c r="K1905" i="2"/>
  <c r="J1905" i="2"/>
  <c r="L1904" i="2"/>
  <c r="K1904" i="2"/>
  <c r="J1904" i="2"/>
  <c r="L1903" i="2"/>
  <c r="K1903" i="2"/>
  <c r="J1903" i="2"/>
  <c r="L1902" i="2"/>
  <c r="K1902" i="2"/>
  <c r="J1902" i="2"/>
  <c r="L1901" i="2"/>
  <c r="K1901" i="2"/>
  <c r="J1901" i="2"/>
  <c r="L1900" i="2"/>
  <c r="K1900" i="2"/>
  <c r="J1900" i="2"/>
  <c r="L1899" i="2"/>
  <c r="K1899" i="2"/>
  <c r="J1899" i="2"/>
  <c r="L1898" i="2"/>
  <c r="K1898" i="2"/>
  <c r="J1898" i="2"/>
  <c r="L1897" i="2"/>
  <c r="K1897" i="2"/>
  <c r="J1897" i="2"/>
  <c r="L1896" i="2"/>
  <c r="K1896" i="2"/>
  <c r="J1896" i="2"/>
  <c r="L1895" i="2"/>
  <c r="K1895" i="2"/>
  <c r="J1895" i="2"/>
  <c r="L1894" i="2"/>
  <c r="K1894" i="2"/>
  <c r="J1894" i="2"/>
  <c r="L1893" i="2"/>
  <c r="K1893" i="2"/>
  <c r="J1893" i="2"/>
  <c r="L1892" i="2"/>
  <c r="K1892" i="2"/>
  <c r="J1892" i="2"/>
  <c r="L1891" i="2"/>
  <c r="K1891" i="2"/>
  <c r="J1891" i="2"/>
  <c r="L1890" i="2"/>
  <c r="K1890" i="2"/>
  <c r="J1890" i="2"/>
  <c r="L1889" i="2"/>
  <c r="K1889" i="2"/>
  <c r="J1889" i="2"/>
  <c r="L1888" i="2"/>
  <c r="K1888" i="2"/>
  <c r="J1888" i="2"/>
  <c r="L1887" i="2"/>
  <c r="K1887" i="2"/>
  <c r="J1887" i="2"/>
  <c r="L1886" i="2"/>
  <c r="K1886" i="2"/>
  <c r="J1886" i="2"/>
  <c r="L1885" i="2"/>
  <c r="K1885" i="2"/>
  <c r="J1885" i="2"/>
  <c r="L1884" i="2"/>
  <c r="K1884" i="2"/>
  <c r="J1884" i="2"/>
  <c r="L1883" i="2"/>
  <c r="K1883" i="2"/>
  <c r="J1883" i="2"/>
  <c r="L1882" i="2"/>
  <c r="K1882" i="2"/>
  <c r="J1882" i="2"/>
  <c r="L1881" i="2"/>
  <c r="K1881" i="2"/>
  <c r="J1881" i="2"/>
  <c r="L1880" i="2"/>
  <c r="K1880" i="2"/>
  <c r="J1880" i="2"/>
  <c r="L1879" i="2"/>
  <c r="K1879" i="2"/>
  <c r="J1879" i="2"/>
  <c r="L1878" i="2"/>
  <c r="K1878" i="2"/>
  <c r="J1878" i="2"/>
  <c r="L1877" i="2"/>
  <c r="K1877" i="2"/>
  <c r="J1877" i="2"/>
  <c r="L1876" i="2"/>
  <c r="K1876" i="2"/>
  <c r="J1876" i="2"/>
  <c r="L1875" i="2"/>
  <c r="K1875" i="2"/>
  <c r="J1875" i="2"/>
  <c r="L1874" i="2"/>
  <c r="K1874" i="2"/>
  <c r="J1874" i="2"/>
  <c r="L1873" i="2"/>
  <c r="K1873" i="2"/>
  <c r="J1873" i="2"/>
  <c r="L1872" i="2"/>
  <c r="K1872" i="2"/>
  <c r="J1872" i="2"/>
  <c r="L1871" i="2"/>
  <c r="K1871" i="2"/>
  <c r="J1871" i="2"/>
  <c r="L1870" i="2"/>
  <c r="K1870" i="2"/>
  <c r="J1870" i="2"/>
  <c r="L1869" i="2"/>
  <c r="K1869" i="2"/>
  <c r="J1869" i="2"/>
  <c r="L1868" i="2"/>
  <c r="K1868" i="2"/>
  <c r="J1868" i="2"/>
  <c r="L1867" i="2"/>
  <c r="K1867" i="2"/>
  <c r="J1867" i="2"/>
  <c r="L1866" i="2"/>
  <c r="K1866" i="2"/>
  <c r="J1866" i="2"/>
  <c r="L1865" i="2"/>
  <c r="K1865" i="2"/>
  <c r="J1865" i="2"/>
  <c r="L1864" i="2"/>
  <c r="K1864" i="2"/>
  <c r="J1864" i="2"/>
  <c r="L1863" i="2"/>
  <c r="K1863" i="2"/>
  <c r="J1863" i="2"/>
  <c r="L1862" i="2"/>
  <c r="K1862" i="2"/>
  <c r="J1862" i="2"/>
  <c r="L1861" i="2"/>
  <c r="K1861" i="2"/>
  <c r="J1861" i="2"/>
  <c r="L1860" i="2"/>
  <c r="K1860" i="2"/>
  <c r="J1860" i="2"/>
  <c r="L1859" i="2"/>
  <c r="K1859" i="2"/>
  <c r="J1859" i="2"/>
  <c r="L1858" i="2"/>
  <c r="K1858" i="2"/>
  <c r="J1858" i="2"/>
  <c r="L1857" i="2"/>
  <c r="K1857" i="2"/>
  <c r="J1857" i="2"/>
  <c r="L1856" i="2"/>
  <c r="K1856" i="2"/>
  <c r="J1856" i="2"/>
  <c r="L1855" i="2"/>
  <c r="K1855" i="2"/>
  <c r="J1855" i="2"/>
  <c r="L1854" i="2"/>
  <c r="K1854" i="2"/>
  <c r="J1854" i="2"/>
  <c r="L1853" i="2"/>
  <c r="K1853" i="2"/>
  <c r="J1853" i="2"/>
  <c r="L1852" i="2"/>
  <c r="K1852" i="2"/>
  <c r="J1852" i="2"/>
  <c r="L1851" i="2"/>
  <c r="K1851" i="2"/>
  <c r="J1851" i="2"/>
  <c r="L1850" i="2"/>
  <c r="K1850" i="2"/>
  <c r="J1850" i="2"/>
  <c r="L1849" i="2"/>
  <c r="K1849" i="2"/>
  <c r="J1849" i="2"/>
  <c r="L1848" i="2"/>
  <c r="K1848" i="2"/>
  <c r="J1848" i="2"/>
  <c r="L1847" i="2"/>
  <c r="K1847" i="2"/>
  <c r="J1847" i="2"/>
  <c r="L1846" i="2"/>
  <c r="K1846" i="2"/>
  <c r="J1846" i="2"/>
  <c r="L1845" i="2"/>
  <c r="K1845" i="2"/>
  <c r="J1845" i="2"/>
  <c r="L1844" i="2"/>
  <c r="K1844" i="2"/>
  <c r="J1844" i="2"/>
  <c r="L1843" i="2"/>
  <c r="K1843" i="2"/>
  <c r="J1843" i="2"/>
  <c r="L1842" i="2"/>
  <c r="K1842" i="2"/>
  <c r="J1842" i="2"/>
  <c r="L1841" i="2"/>
  <c r="K1841" i="2"/>
  <c r="J1841" i="2"/>
  <c r="L1840" i="2"/>
  <c r="K1840" i="2"/>
  <c r="J1840" i="2"/>
  <c r="L1839" i="2"/>
  <c r="K1839" i="2"/>
  <c r="J1839" i="2"/>
  <c r="L1838" i="2"/>
  <c r="K1838" i="2"/>
  <c r="J1838" i="2"/>
  <c r="L1837" i="2"/>
  <c r="K1837" i="2"/>
  <c r="J1837" i="2"/>
  <c r="L1836" i="2"/>
  <c r="K1836" i="2"/>
  <c r="J1836" i="2"/>
  <c r="L1835" i="2"/>
  <c r="K1835" i="2"/>
  <c r="J1835" i="2"/>
  <c r="L1834" i="2"/>
  <c r="K1834" i="2"/>
  <c r="J1834" i="2"/>
  <c r="L1833" i="2"/>
  <c r="K1833" i="2"/>
  <c r="J1833" i="2"/>
  <c r="L1832" i="2"/>
  <c r="K1832" i="2"/>
  <c r="J1832" i="2"/>
  <c r="L1831" i="2"/>
  <c r="K1831" i="2"/>
  <c r="J1831" i="2"/>
  <c r="L1830" i="2"/>
  <c r="K1830" i="2"/>
  <c r="J1830" i="2"/>
  <c r="L1829" i="2"/>
  <c r="K1829" i="2"/>
  <c r="J1829" i="2"/>
  <c r="L1828" i="2"/>
  <c r="K1828" i="2"/>
  <c r="J1828" i="2"/>
  <c r="L1827" i="2"/>
  <c r="K1827" i="2"/>
  <c r="J1827" i="2"/>
  <c r="L1826" i="2"/>
  <c r="K1826" i="2"/>
  <c r="J1826" i="2"/>
  <c r="L1825" i="2"/>
  <c r="K1825" i="2"/>
  <c r="J1825" i="2"/>
  <c r="L1824" i="2"/>
  <c r="K1824" i="2"/>
  <c r="J1824" i="2"/>
  <c r="L1823" i="2"/>
  <c r="K1823" i="2"/>
  <c r="J1823" i="2"/>
  <c r="L1822" i="2"/>
  <c r="K1822" i="2"/>
  <c r="J1822" i="2"/>
  <c r="L1821" i="2"/>
  <c r="K1821" i="2"/>
  <c r="J1821" i="2"/>
  <c r="L1820" i="2"/>
  <c r="K1820" i="2"/>
  <c r="J1820" i="2"/>
  <c r="L1819" i="2"/>
  <c r="K1819" i="2"/>
  <c r="J1819" i="2"/>
  <c r="L1818" i="2"/>
  <c r="K1818" i="2"/>
  <c r="J1818" i="2"/>
  <c r="L1817" i="2"/>
  <c r="K1817" i="2"/>
  <c r="J1817" i="2"/>
  <c r="L1816" i="2"/>
  <c r="K1816" i="2"/>
  <c r="J1816" i="2"/>
  <c r="L1815" i="2"/>
  <c r="K1815" i="2"/>
  <c r="J1815" i="2"/>
  <c r="L1814" i="2"/>
  <c r="K1814" i="2"/>
  <c r="J1814" i="2"/>
  <c r="L1813" i="2"/>
  <c r="K1813" i="2"/>
  <c r="J1813" i="2"/>
  <c r="L1812" i="2"/>
  <c r="K1812" i="2"/>
  <c r="J1812" i="2"/>
  <c r="L1811" i="2"/>
  <c r="K1811" i="2"/>
  <c r="J1811" i="2"/>
  <c r="L1810" i="2"/>
  <c r="K1810" i="2"/>
  <c r="J1810" i="2"/>
  <c r="L1809" i="2"/>
  <c r="K1809" i="2"/>
  <c r="J1809" i="2"/>
  <c r="L1808" i="2"/>
  <c r="K1808" i="2"/>
  <c r="J1808" i="2"/>
  <c r="L1807" i="2"/>
  <c r="K1807" i="2"/>
  <c r="J1807" i="2"/>
  <c r="L1806" i="2"/>
  <c r="K1806" i="2"/>
  <c r="J1806" i="2"/>
  <c r="L1805" i="2"/>
  <c r="K1805" i="2"/>
  <c r="J1805" i="2"/>
  <c r="L1804" i="2"/>
  <c r="K1804" i="2"/>
  <c r="J1804" i="2"/>
  <c r="L1803" i="2"/>
  <c r="K1803" i="2"/>
  <c r="J1803" i="2"/>
  <c r="L1802" i="2"/>
  <c r="K1802" i="2"/>
  <c r="J1802" i="2"/>
  <c r="L1801" i="2"/>
  <c r="K1801" i="2"/>
  <c r="J1801" i="2"/>
  <c r="L1800" i="2"/>
  <c r="K1800" i="2"/>
  <c r="J1800" i="2"/>
  <c r="L1799" i="2"/>
  <c r="K1799" i="2"/>
  <c r="J1799" i="2"/>
  <c r="L1798" i="2"/>
  <c r="K1798" i="2"/>
  <c r="J1798" i="2"/>
  <c r="L1797" i="2"/>
  <c r="K1797" i="2"/>
  <c r="J1797" i="2"/>
  <c r="L1796" i="2"/>
  <c r="K1796" i="2"/>
  <c r="J1796" i="2"/>
  <c r="L1795" i="2"/>
  <c r="K1795" i="2"/>
  <c r="J1795" i="2"/>
  <c r="L1794" i="2"/>
  <c r="K1794" i="2"/>
  <c r="J1794" i="2"/>
  <c r="L1793" i="2"/>
  <c r="K1793" i="2"/>
  <c r="J1793" i="2"/>
  <c r="L1792" i="2"/>
  <c r="K1792" i="2"/>
  <c r="J1792" i="2"/>
  <c r="L1791" i="2"/>
  <c r="K1791" i="2"/>
  <c r="J1791" i="2"/>
  <c r="L1790" i="2"/>
  <c r="K1790" i="2"/>
  <c r="J1790" i="2"/>
  <c r="L1789" i="2"/>
  <c r="K1789" i="2"/>
  <c r="J1789" i="2"/>
  <c r="L1788" i="2"/>
  <c r="K1788" i="2"/>
  <c r="J1788" i="2"/>
  <c r="L1787" i="2"/>
  <c r="K1787" i="2"/>
  <c r="J1787" i="2"/>
  <c r="L1786" i="2"/>
  <c r="K1786" i="2"/>
  <c r="J1786" i="2"/>
  <c r="L1785" i="2"/>
  <c r="K1785" i="2"/>
  <c r="J1785" i="2"/>
  <c r="L1784" i="2"/>
  <c r="K1784" i="2"/>
  <c r="J1784" i="2"/>
  <c r="L1783" i="2"/>
  <c r="K1783" i="2"/>
  <c r="J1783" i="2"/>
  <c r="L1782" i="2"/>
  <c r="K1782" i="2"/>
  <c r="J1782" i="2"/>
  <c r="L1781" i="2"/>
  <c r="K1781" i="2"/>
  <c r="J1781" i="2"/>
  <c r="L1780" i="2"/>
  <c r="K1780" i="2"/>
  <c r="J1780" i="2"/>
  <c r="L1779" i="2"/>
  <c r="K1779" i="2"/>
  <c r="J1779" i="2"/>
  <c r="L1778" i="2"/>
  <c r="K1778" i="2"/>
  <c r="J1778" i="2"/>
  <c r="L1777" i="2"/>
  <c r="K1777" i="2"/>
  <c r="J1777" i="2"/>
  <c r="L1776" i="2"/>
  <c r="K1776" i="2"/>
  <c r="J1776" i="2"/>
  <c r="L1775" i="2"/>
  <c r="K1775" i="2"/>
  <c r="J1775" i="2"/>
  <c r="L1774" i="2"/>
  <c r="K1774" i="2"/>
  <c r="J1774" i="2"/>
  <c r="L1773" i="2"/>
  <c r="K1773" i="2"/>
  <c r="J1773" i="2"/>
  <c r="L1772" i="2"/>
  <c r="K1772" i="2"/>
  <c r="J1772" i="2"/>
  <c r="L1771" i="2"/>
  <c r="K1771" i="2"/>
  <c r="J1771" i="2"/>
  <c r="L1770" i="2"/>
  <c r="K1770" i="2"/>
  <c r="J1770" i="2"/>
  <c r="L1769" i="2"/>
  <c r="K1769" i="2"/>
  <c r="J1769" i="2"/>
  <c r="L1768" i="2"/>
  <c r="K1768" i="2"/>
  <c r="J1768" i="2"/>
  <c r="L1767" i="2"/>
  <c r="K1767" i="2"/>
  <c r="J1767" i="2"/>
  <c r="L1766" i="2"/>
  <c r="K1766" i="2"/>
  <c r="J1766" i="2"/>
  <c r="L1765" i="2"/>
  <c r="K1765" i="2"/>
  <c r="J1765" i="2"/>
  <c r="L1764" i="2"/>
  <c r="K1764" i="2"/>
  <c r="J1764" i="2"/>
  <c r="L1763" i="2"/>
  <c r="K1763" i="2"/>
  <c r="J1763" i="2"/>
  <c r="L1762" i="2"/>
  <c r="K1762" i="2"/>
  <c r="J1762" i="2"/>
  <c r="L1761" i="2"/>
  <c r="K1761" i="2"/>
  <c r="J1761" i="2"/>
  <c r="L1760" i="2"/>
  <c r="K1760" i="2"/>
  <c r="J1760" i="2"/>
  <c r="L1759" i="2"/>
  <c r="K1759" i="2"/>
  <c r="J1759" i="2"/>
  <c r="L1758" i="2"/>
  <c r="K1758" i="2"/>
  <c r="J1758" i="2"/>
  <c r="L1757" i="2"/>
  <c r="K1757" i="2"/>
  <c r="J1757" i="2"/>
  <c r="L1756" i="2"/>
  <c r="K1756" i="2"/>
  <c r="J1756" i="2"/>
  <c r="L1755" i="2"/>
  <c r="K1755" i="2"/>
  <c r="J1755" i="2"/>
  <c r="L1754" i="2"/>
  <c r="K1754" i="2"/>
  <c r="J1754" i="2"/>
  <c r="L1753" i="2"/>
  <c r="K1753" i="2"/>
  <c r="J1753" i="2"/>
  <c r="L1752" i="2"/>
  <c r="K1752" i="2"/>
  <c r="J1752" i="2"/>
  <c r="L1751" i="2"/>
  <c r="K1751" i="2"/>
  <c r="J1751" i="2"/>
  <c r="L1750" i="2"/>
  <c r="K1750" i="2"/>
  <c r="J1750" i="2"/>
  <c r="L1749" i="2"/>
  <c r="K1749" i="2"/>
  <c r="J1749" i="2"/>
  <c r="L1748" i="2"/>
  <c r="K1748" i="2"/>
  <c r="J1748" i="2"/>
  <c r="L1747" i="2"/>
  <c r="K1747" i="2"/>
  <c r="J1747" i="2"/>
  <c r="L1746" i="2"/>
  <c r="K1746" i="2"/>
  <c r="J1746" i="2"/>
  <c r="L1745" i="2"/>
  <c r="K1745" i="2"/>
  <c r="J1745" i="2"/>
  <c r="L1744" i="2"/>
  <c r="K1744" i="2"/>
  <c r="J1744" i="2"/>
  <c r="L1743" i="2"/>
  <c r="K1743" i="2"/>
  <c r="J1743" i="2"/>
  <c r="L1742" i="2"/>
  <c r="K1742" i="2"/>
  <c r="J1742" i="2"/>
  <c r="L1741" i="2"/>
  <c r="K1741" i="2"/>
  <c r="J1741" i="2"/>
  <c r="L1740" i="2"/>
  <c r="K1740" i="2"/>
  <c r="J1740" i="2"/>
  <c r="L1739" i="2"/>
  <c r="K1739" i="2"/>
  <c r="J1739" i="2"/>
  <c r="L1738" i="2"/>
  <c r="K1738" i="2"/>
  <c r="J1738" i="2"/>
  <c r="L1737" i="2"/>
  <c r="K1737" i="2"/>
  <c r="J1737" i="2"/>
  <c r="L1736" i="2"/>
  <c r="K1736" i="2"/>
  <c r="J1736" i="2"/>
  <c r="L1735" i="2"/>
  <c r="K1735" i="2"/>
  <c r="J1735" i="2"/>
  <c r="L1734" i="2"/>
  <c r="K1734" i="2"/>
  <c r="J1734" i="2"/>
  <c r="L1733" i="2"/>
  <c r="K1733" i="2"/>
  <c r="J1733" i="2"/>
  <c r="L1732" i="2"/>
  <c r="K1732" i="2"/>
  <c r="J1732" i="2"/>
  <c r="L1731" i="2"/>
  <c r="K1731" i="2"/>
  <c r="J1731" i="2"/>
  <c r="L1730" i="2"/>
  <c r="K1730" i="2"/>
  <c r="J1730" i="2"/>
  <c r="L1729" i="2"/>
  <c r="K1729" i="2"/>
  <c r="J1729" i="2"/>
  <c r="L1728" i="2"/>
  <c r="K1728" i="2"/>
  <c r="J1728" i="2"/>
  <c r="L1727" i="2"/>
  <c r="K1727" i="2"/>
  <c r="J1727" i="2"/>
  <c r="L1726" i="2"/>
  <c r="K1726" i="2"/>
  <c r="J1726" i="2"/>
  <c r="L1725" i="2"/>
  <c r="K1725" i="2"/>
  <c r="J1725" i="2"/>
  <c r="L1724" i="2"/>
  <c r="K1724" i="2"/>
  <c r="J1724" i="2"/>
  <c r="L1723" i="2"/>
  <c r="K1723" i="2"/>
  <c r="J1723" i="2"/>
  <c r="L1722" i="2"/>
  <c r="K1722" i="2"/>
  <c r="J1722" i="2"/>
  <c r="L1721" i="2"/>
  <c r="K1721" i="2"/>
  <c r="J1721" i="2"/>
  <c r="L1720" i="2"/>
  <c r="K1720" i="2"/>
  <c r="J1720" i="2"/>
  <c r="L1719" i="2"/>
  <c r="K1719" i="2"/>
  <c r="J1719" i="2"/>
  <c r="L1718" i="2"/>
  <c r="K1718" i="2"/>
  <c r="J1718" i="2"/>
  <c r="L1717" i="2"/>
  <c r="K1717" i="2"/>
  <c r="J1717" i="2"/>
  <c r="L1716" i="2"/>
  <c r="K1716" i="2"/>
  <c r="J1716" i="2"/>
  <c r="L1715" i="2"/>
  <c r="K1715" i="2"/>
  <c r="J1715" i="2"/>
  <c r="L1714" i="2"/>
  <c r="K1714" i="2"/>
  <c r="J1714" i="2"/>
  <c r="L1713" i="2"/>
  <c r="K1713" i="2"/>
  <c r="J1713" i="2"/>
  <c r="L1712" i="2"/>
  <c r="K1712" i="2"/>
  <c r="J1712" i="2"/>
  <c r="L1711" i="2"/>
  <c r="K1711" i="2"/>
  <c r="J1711" i="2"/>
  <c r="L1710" i="2"/>
  <c r="K1710" i="2"/>
  <c r="J1710" i="2"/>
  <c r="L1709" i="2"/>
  <c r="K1709" i="2"/>
  <c r="J1709" i="2"/>
  <c r="L1708" i="2"/>
  <c r="K1708" i="2"/>
  <c r="J1708" i="2"/>
  <c r="L1707" i="2"/>
  <c r="K1707" i="2"/>
  <c r="J1707" i="2"/>
  <c r="L1706" i="2"/>
  <c r="K1706" i="2"/>
  <c r="J1706" i="2"/>
  <c r="L1705" i="2"/>
  <c r="K1705" i="2"/>
  <c r="J1705" i="2"/>
  <c r="L1704" i="2"/>
  <c r="K1704" i="2"/>
  <c r="J1704" i="2"/>
  <c r="L1703" i="2"/>
  <c r="K1703" i="2"/>
  <c r="J1703" i="2"/>
  <c r="L1702" i="2"/>
  <c r="K1702" i="2"/>
  <c r="J1702" i="2"/>
  <c r="L1701" i="2"/>
  <c r="K1701" i="2"/>
  <c r="J1701" i="2"/>
  <c r="L1700" i="2"/>
  <c r="K1700" i="2"/>
  <c r="J1700" i="2"/>
  <c r="L1699" i="2"/>
  <c r="K1699" i="2"/>
  <c r="J1699" i="2"/>
  <c r="L1698" i="2"/>
  <c r="K1698" i="2"/>
  <c r="J1698" i="2"/>
  <c r="L1697" i="2"/>
  <c r="K1697" i="2"/>
  <c r="J1697" i="2"/>
  <c r="L1696" i="2"/>
  <c r="K1696" i="2"/>
  <c r="J1696" i="2"/>
  <c r="L1695" i="2"/>
  <c r="K1695" i="2"/>
  <c r="J1695" i="2"/>
  <c r="L1694" i="2"/>
  <c r="K1694" i="2"/>
  <c r="J1694" i="2"/>
  <c r="L1693" i="2"/>
  <c r="K1693" i="2"/>
  <c r="J1693" i="2"/>
  <c r="L1692" i="2"/>
  <c r="K1692" i="2"/>
  <c r="J1692" i="2"/>
  <c r="L1691" i="2"/>
  <c r="K1691" i="2"/>
  <c r="J1691" i="2"/>
  <c r="L1690" i="2"/>
  <c r="K1690" i="2"/>
  <c r="J1690" i="2"/>
  <c r="L1689" i="2"/>
  <c r="K1689" i="2"/>
  <c r="J1689" i="2"/>
  <c r="L1688" i="2"/>
  <c r="K1688" i="2"/>
  <c r="J1688" i="2"/>
  <c r="L1687" i="2"/>
  <c r="K1687" i="2"/>
  <c r="J1687" i="2"/>
  <c r="L1686" i="2"/>
  <c r="K1686" i="2"/>
  <c r="J1686" i="2"/>
  <c r="L1685" i="2"/>
  <c r="K1685" i="2"/>
  <c r="J1685" i="2"/>
  <c r="L1684" i="2"/>
  <c r="K1684" i="2"/>
  <c r="J1684" i="2"/>
  <c r="L1683" i="2"/>
  <c r="K1683" i="2"/>
  <c r="J1683" i="2"/>
  <c r="L1682" i="2"/>
  <c r="K1682" i="2"/>
  <c r="J1682" i="2"/>
  <c r="L1681" i="2"/>
  <c r="K1681" i="2"/>
  <c r="J1681" i="2"/>
  <c r="L1680" i="2"/>
  <c r="K1680" i="2"/>
  <c r="J1680" i="2"/>
  <c r="L1679" i="2"/>
  <c r="K1679" i="2"/>
  <c r="J1679" i="2"/>
  <c r="L1678" i="2"/>
  <c r="K1678" i="2"/>
  <c r="J1678" i="2"/>
  <c r="L1677" i="2"/>
  <c r="K1677" i="2"/>
  <c r="J1677" i="2"/>
  <c r="L1676" i="2"/>
  <c r="K1676" i="2"/>
  <c r="J1676" i="2"/>
  <c r="L1675" i="2"/>
  <c r="K1675" i="2"/>
  <c r="J1675" i="2"/>
  <c r="L1674" i="2"/>
  <c r="K1674" i="2"/>
  <c r="J1674" i="2"/>
  <c r="L1673" i="2"/>
  <c r="K1673" i="2"/>
  <c r="J1673" i="2"/>
  <c r="L1672" i="2"/>
  <c r="K1672" i="2"/>
  <c r="J1672" i="2"/>
  <c r="L1671" i="2"/>
  <c r="K1671" i="2"/>
  <c r="J1671" i="2"/>
  <c r="L1670" i="2"/>
  <c r="K1670" i="2"/>
  <c r="J1670" i="2"/>
  <c r="L1669" i="2"/>
  <c r="K1669" i="2"/>
  <c r="J1669" i="2"/>
  <c r="L1668" i="2"/>
  <c r="K1668" i="2"/>
  <c r="J1668" i="2"/>
  <c r="L1667" i="2"/>
  <c r="K1667" i="2"/>
  <c r="J1667" i="2"/>
  <c r="L1666" i="2"/>
  <c r="K1666" i="2"/>
  <c r="J1666" i="2"/>
  <c r="L1665" i="2"/>
  <c r="K1665" i="2"/>
  <c r="J1665" i="2"/>
  <c r="L1664" i="2"/>
  <c r="K1664" i="2"/>
  <c r="J1664" i="2"/>
  <c r="L1663" i="2"/>
  <c r="K1663" i="2"/>
  <c r="J1663" i="2"/>
  <c r="L1662" i="2"/>
  <c r="K1662" i="2"/>
  <c r="J1662" i="2"/>
  <c r="L1661" i="2"/>
  <c r="K1661" i="2"/>
  <c r="J1661" i="2"/>
  <c r="L1660" i="2"/>
  <c r="K1660" i="2"/>
  <c r="J1660" i="2"/>
  <c r="L1659" i="2"/>
  <c r="K1659" i="2"/>
  <c r="J1659" i="2"/>
  <c r="L1658" i="2"/>
  <c r="K1658" i="2"/>
  <c r="J1658" i="2"/>
  <c r="L1657" i="2"/>
  <c r="K1657" i="2"/>
  <c r="J1657" i="2"/>
  <c r="L1656" i="2"/>
  <c r="K1656" i="2"/>
  <c r="J1656" i="2"/>
  <c r="L1655" i="2"/>
  <c r="K1655" i="2"/>
  <c r="J1655" i="2"/>
  <c r="L1654" i="2"/>
  <c r="K1654" i="2"/>
  <c r="J1654" i="2"/>
  <c r="L1653" i="2"/>
  <c r="K1653" i="2"/>
  <c r="J1653" i="2"/>
  <c r="L1652" i="2"/>
  <c r="K1652" i="2"/>
  <c r="J1652" i="2"/>
  <c r="L1651" i="2"/>
  <c r="K1651" i="2"/>
  <c r="J1651" i="2"/>
  <c r="L1650" i="2"/>
  <c r="K1650" i="2"/>
  <c r="J1650" i="2"/>
  <c r="L1649" i="2"/>
  <c r="K1649" i="2"/>
  <c r="J1649" i="2"/>
  <c r="L1648" i="2"/>
  <c r="K1648" i="2"/>
  <c r="J1648" i="2"/>
  <c r="L1647" i="2"/>
  <c r="K1647" i="2"/>
  <c r="J1647" i="2"/>
  <c r="L1646" i="2"/>
  <c r="K1646" i="2"/>
  <c r="J1646" i="2"/>
  <c r="L1645" i="2"/>
  <c r="K1645" i="2"/>
  <c r="J1645" i="2"/>
  <c r="L1644" i="2"/>
  <c r="K1644" i="2"/>
  <c r="J1644" i="2"/>
  <c r="L1643" i="2"/>
  <c r="K1643" i="2"/>
  <c r="J1643" i="2"/>
  <c r="L1642" i="2"/>
  <c r="K1642" i="2"/>
  <c r="J1642" i="2"/>
  <c r="L1641" i="2"/>
  <c r="K1641" i="2"/>
  <c r="J1641" i="2"/>
  <c r="L1640" i="2"/>
  <c r="K1640" i="2"/>
  <c r="J1640" i="2"/>
  <c r="L1639" i="2"/>
  <c r="K1639" i="2"/>
  <c r="J1639" i="2"/>
  <c r="L1638" i="2"/>
  <c r="K1638" i="2"/>
  <c r="J1638" i="2"/>
  <c r="L1637" i="2"/>
  <c r="K1637" i="2"/>
  <c r="J1637" i="2"/>
  <c r="L1636" i="2"/>
  <c r="K1636" i="2"/>
  <c r="J1636" i="2"/>
  <c r="L1635" i="2"/>
  <c r="K1635" i="2"/>
  <c r="J1635" i="2"/>
  <c r="L1634" i="2"/>
  <c r="K1634" i="2"/>
  <c r="J1634" i="2"/>
  <c r="L1633" i="2"/>
  <c r="K1633" i="2"/>
  <c r="J1633" i="2"/>
  <c r="L1632" i="2"/>
  <c r="K1632" i="2"/>
  <c r="J1632" i="2"/>
  <c r="L1631" i="2"/>
  <c r="K1631" i="2"/>
  <c r="J1631" i="2"/>
  <c r="L1630" i="2"/>
  <c r="K1630" i="2"/>
  <c r="J1630" i="2"/>
  <c r="L1629" i="2"/>
  <c r="K1629" i="2"/>
  <c r="J1629" i="2"/>
  <c r="L1628" i="2"/>
  <c r="K1628" i="2"/>
  <c r="J1628" i="2"/>
  <c r="L1627" i="2"/>
  <c r="K1627" i="2"/>
  <c r="J1627" i="2"/>
  <c r="L1626" i="2"/>
  <c r="K1626" i="2"/>
  <c r="J1626" i="2"/>
  <c r="L1625" i="2"/>
  <c r="K1625" i="2"/>
  <c r="J1625" i="2"/>
  <c r="L1624" i="2"/>
  <c r="K1624" i="2"/>
  <c r="J1624" i="2"/>
  <c r="L1623" i="2"/>
  <c r="K1623" i="2"/>
  <c r="J1623" i="2"/>
  <c r="L1622" i="2"/>
  <c r="K1622" i="2"/>
  <c r="J1622" i="2"/>
  <c r="L1621" i="2"/>
  <c r="K1621" i="2"/>
  <c r="J1621" i="2"/>
  <c r="L1620" i="2"/>
  <c r="K1620" i="2"/>
  <c r="J1620" i="2"/>
  <c r="L1619" i="2"/>
  <c r="K1619" i="2"/>
  <c r="J1619" i="2"/>
  <c r="L1618" i="2"/>
  <c r="K1618" i="2"/>
  <c r="J1618" i="2"/>
  <c r="L1617" i="2"/>
  <c r="K1617" i="2"/>
  <c r="J1617" i="2"/>
  <c r="L1616" i="2"/>
  <c r="K1616" i="2"/>
  <c r="J1616" i="2"/>
  <c r="L1615" i="2"/>
  <c r="K1615" i="2"/>
  <c r="J1615" i="2"/>
  <c r="L1614" i="2"/>
  <c r="K1614" i="2"/>
  <c r="J1614" i="2"/>
  <c r="L1613" i="2"/>
  <c r="K1613" i="2"/>
  <c r="J1613" i="2"/>
  <c r="L1612" i="2"/>
  <c r="K1612" i="2"/>
  <c r="J1612" i="2"/>
  <c r="L1611" i="2"/>
  <c r="K1611" i="2"/>
  <c r="J1611" i="2"/>
  <c r="L1610" i="2"/>
  <c r="K1610" i="2"/>
  <c r="J1610" i="2"/>
  <c r="L1609" i="2"/>
  <c r="K1609" i="2"/>
  <c r="J1609" i="2"/>
  <c r="L1608" i="2"/>
  <c r="K1608" i="2"/>
  <c r="J1608" i="2"/>
  <c r="L1607" i="2"/>
  <c r="K1607" i="2"/>
  <c r="J1607" i="2"/>
  <c r="L1606" i="2"/>
  <c r="K1606" i="2"/>
  <c r="J1606" i="2"/>
  <c r="L1605" i="2"/>
  <c r="K1605" i="2"/>
  <c r="J1605" i="2"/>
  <c r="L1604" i="2"/>
  <c r="K1604" i="2"/>
  <c r="J1604" i="2"/>
  <c r="L1603" i="2"/>
  <c r="K1603" i="2"/>
  <c r="J1603" i="2"/>
  <c r="L1602" i="2"/>
  <c r="K1602" i="2"/>
  <c r="J1602" i="2"/>
  <c r="L1601" i="2"/>
  <c r="K1601" i="2"/>
  <c r="J1601" i="2"/>
  <c r="L1600" i="2"/>
  <c r="K1600" i="2"/>
  <c r="J1600" i="2"/>
  <c r="L1599" i="2"/>
  <c r="K1599" i="2"/>
  <c r="J1599" i="2"/>
  <c r="L1598" i="2"/>
  <c r="K1598" i="2"/>
  <c r="J1598" i="2"/>
  <c r="L1597" i="2"/>
  <c r="K1597" i="2"/>
  <c r="J1597" i="2"/>
  <c r="L1596" i="2"/>
  <c r="K1596" i="2"/>
  <c r="J1596" i="2"/>
  <c r="L1595" i="2"/>
  <c r="K1595" i="2"/>
  <c r="J1595" i="2"/>
  <c r="L1594" i="2"/>
  <c r="K1594" i="2"/>
  <c r="J1594" i="2"/>
  <c r="L1593" i="2"/>
  <c r="K1593" i="2"/>
  <c r="J1593" i="2"/>
  <c r="L1592" i="2"/>
  <c r="K1592" i="2"/>
  <c r="J1592" i="2"/>
  <c r="L1591" i="2"/>
  <c r="K1591" i="2"/>
  <c r="J1591" i="2"/>
  <c r="L1590" i="2"/>
  <c r="K1590" i="2"/>
  <c r="J1590" i="2"/>
  <c r="L1589" i="2"/>
  <c r="K1589" i="2"/>
  <c r="J1589" i="2"/>
  <c r="L1588" i="2"/>
  <c r="K1588" i="2"/>
  <c r="J1588" i="2"/>
  <c r="L1587" i="2"/>
  <c r="K1587" i="2"/>
  <c r="J1587" i="2"/>
  <c r="L1586" i="2"/>
  <c r="K1586" i="2"/>
  <c r="J1586" i="2"/>
  <c r="L1585" i="2"/>
  <c r="K1585" i="2"/>
  <c r="J1585" i="2"/>
  <c r="L1584" i="2"/>
  <c r="K1584" i="2"/>
  <c r="J1584" i="2"/>
  <c r="L1583" i="2"/>
  <c r="K1583" i="2"/>
  <c r="J1583" i="2"/>
  <c r="L1582" i="2"/>
  <c r="K1582" i="2"/>
  <c r="J1582" i="2"/>
  <c r="L1581" i="2"/>
  <c r="K1581" i="2"/>
  <c r="J1581" i="2"/>
  <c r="L1580" i="2"/>
  <c r="K1580" i="2"/>
  <c r="J1580" i="2"/>
  <c r="L1579" i="2"/>
  <c r="K1579" i="2"/>
  <c r="J1579" i="2"/>
  <c r="L1578" i="2"/>
  <c r="K1578" i="2"/>
  <c r="J1578" i="2"/>
  <c r="L1577" i="2"/>
  <c r="K1577" i="2"/>
  <c r="J1577" i="2"/>
  <c r="L1576" i="2"/>
  <c r="K1576" i="2"/>
  <c r="J1576" i="2"/>
  <c r="L1575" i="2"/>
  <c r="K1575" i="2"/>
  <c r="J1575" i="2"/>
  <c r="L1574" i="2"/>
  <c r="K1574" i="2"/>
  <c r="J1574" i="2"/>
  <c r="L1573" i="2"/>
  <c r="K1573" i="2"/>
  <c r="J1573" i="2"/>
  <c r="L1572" i="2"/>
  <c r="K1572" i="2"/>
  <c r="J1572" i="2"/>
  <c r="L1571" i="2"/>
  <c r="K1571" i="2"/>
  <c r="J1571" i="2"/>
  <c r="L1570" i="2"/>
  <c r="K1570" i="2"/>
  <c r="J1570" i="2"/>
  <c r="L1569" i="2"/>
  <c r="K1569" i="2"/>
  <c r="J1569" i="2"/>
  <c r="L1568" i="2"/>
  <c r="K1568" i="2"/>
  <c r="J1568" i="2"/>
  <c r="L1567" i="2"/>
  <c r="K1567" i="2"/>
  <c r="J1567" i="2"/>
  <c r="L1566" i="2"/>
  <c r="K1566" i="2"/>
  <c r="J1566" i="2"/>
  <c r="L1565" i="2"/>
  <c r="K1565" i="2"/>
  <c r="J1565" i="2"/>
  <c r="L1564" i="2"/>
  <c r="K1564" i="2"/>
  <c r="J1564" i="2"/>
  <c r="L1563" i="2"/>
  <c r="K1563" i="2"/>
  <c r="J1563" i="2"/>
  <c r="L1562" i="2"/>
  <c r="K1562" i="2"/>
  <c r="J1562" i="2"/>
  <c r="L1561" i="2"/>
  <c r="K1561" i="2"/>
  <c r="J1561" i="2"/>
  <c r="L1560" i="2"/>
  <c r="K1560" i="2"/>
  <c r="J1560" i="2"/>
  <c r="L1559" i="2"/>
  <c r="K1559" i="2"/>
  <c r="J1559" i="2"/>
  <c r="L1558" i="2"/>
  <c r="K1558" i="2"/>
  <c r="J1558" i="2"/>
  <c r="L1557" i="2"/>
  <c r="K1557" i="2"/>
  <c r="J1557" i="2"/>
  <c r="L1556" i="2"/>
  <c r="K1556" i="2"/>
  <c r="J1556" i="2"/>
  <c r="L1555" i="2"/>
  <c r="K1555" i="2"/>
  <c r="J1555" i="2"/>
  <c r="L1554" i="2"/>
  <c r="K1554" i="2"/>
  <c r="J1554" i="2"/>
  <c r="L1553" i="2"/>
  <c r="K1553" i="2"/>
  <c r="J1553" i="2"/>
  <c r="L1552" i="2"/>
  <c r="K1552" i="2"/>
  <c r="J1552" i="2"/>
  <c r="L1551" i="2"/>
  <c r="K1551" i="2"/>
  <c r="J1551" i="2"/>
  <c r="L1550" i="2"/>
  <c r="K1550" i="2"/>
  <c r="J1550" i="2"/>
  <c r="L1549" i="2"/>
  <c r="K1549" i="2"/>
  <c r="J1549" i="2"/>
  <c r="L1548" i="2"/>
  <c r="K1548" i="2"/>
  <c r="J1548" i="2"/>
  <c r="L1547" i="2"/>
  <c r="K1547" i="2"/>
  <c r="J1547" i="2"/>
  <c r="L1546" i="2"/>
  <c r="K1546" i="2"/>
  <c r="J1546" i="2"/>
  <c r="L1545" i="2"/>
  <c r="K1545" i="2"/>
  <c r="J1545" i="2"/>
  <c r="L1544" i="2"/>
  <c r="K1544" i="2"/>
  <c r="J1544" i="2"/>
  <c r="L1543" i="2"/>
  <c r="K1543" i="2"/>
  <c r="J1543" i="2"/>
  <c r="L1542" i="2"/>
  <c r="K1542" i="2"/>
  <c r="J1542" i="2"/>
  <c r="L1541" i="2"/>
  <c r="K1541" i="2"/>
  <c r="J1541" i="2"/>
  <c r="L1540" i="2"/>
  <c r="K1540" i="2"/>
  <c r="J1540" i="2"/>
  <c r="L1539" i="2"/>
  <c r="K1539" i="2"/>
  <c r="J1539" i="2"/>
  <c r="L1538" i="2"/>
  <c r="K1538" i="2"/>
  <c r="J1538" i="2"/>
  <c r="L1537" i="2"/>
  <c r="K1537" i="2"/>
  <c r="J1537" i="2"/>
  <c r="L1536" i="2"/>
  <c r="K1536" i="2"/>
  <c r="J1536" i="2"/>
  <c r="L1535" i="2"/>
  <c r="K1535" i="2"/>
  <c r="J1535" i="2"/>
  <c r="L1534" i="2"/>
  <c r="K1534" i="2"/>
  <c r="J1534" i="2"/>
  <c r="L1533" i="2"/>
  <c r="K1533" i="2"/>
  <c r="J1533" i="2"/>
  <c r="L1532" i="2"/>
  <c r="K1532" i="2"/>
  <c r="J1532" i="2"/>
  <c r="L1531" i="2"/>
  <c r="K1531" i="2"/>
  <c r="J1531" i="2"/>
  <c r="L1530" i="2"/>
  <c r="K1530" i="2"/>
  <c r="J1530" i="2"/>
  <c r="L1529" i="2"/>
  <c r="K1529" i="2"/>
  <c r="J1529" i="2"/>
  <c r="L1528" i="2"/>
  <c r="K1528" i="2"/>
  <c r="J1528" i="2"/>
  <c r="L1527" i="2"/>
  <c r="K1527" i="2"/>
  <c r="J1527" i="2"/>
  <c r="L1526" i="2"/>
  <c r="K1526" i="2"/>
  <c r="J1526" i="2"/>
  <c r="L1525" i="2"/>
  <c r="K1525" i="2"/>
  <c r="J1525" i="2"/>
  <c r="L1524" i="2"/>
  <c r="K1524" i="2"/>
  <c r="J1524" i="2"/>
  <c r="L1523" i="2"/>
  <c r="K1523" i="2"/>
  <c r="J1523" i="2"/>
  <c r="L1522" i="2"/>
  <c r="K1522" i="2"/>
  <c r="J1522" i="2"/>
  <c r="L1521" i="2"/>
  <c r="K1521" i="2"/>
  <c r="J1521" i="2"/>
  <c r="L1520" i="2"/>
  <c r="K1520" i="2"/>
  <c r="J1520" i="2"/>
  <c r="L1519" i="2"/>
  <c r="K1519" i="2"/>
  <c r="J1519" i="2"/>
  <c r="L1518" i="2"/>
  <c r="K1518" i="2"/>
  <c r="J1518" i="2"/>
  <c r="L1517" i="2"/>
  <c r="K1517" i="2"/>
  <c r="J1517" i="2"/>
  <c r="L1516" i="2"/>
  <c r="K1516" i="2"/>
  <c r="J1516" i="2"/>
  <c r="L1515" i="2"/>
  <c r="K1515" i="2"/>
  <c r="J1515" i="2"/>
  <c r="L1514" i="2"/>
  <c r="K1514" i="2"/>
  <c r="J1514" i="2"/>
  <c r="L1513" i="2"/>
  <c r="K1513" i="2"/>
  <c r="J1513" i="2"/>
  <c r="L1512" i="2"/>
  <c r="K1512" i="2"/>
  <c r="J1512" i="2"/>
  <c r="L1511" i="2"/>
  <c r="K1511" i="2"/>
  <c r="J1511" i="2"/>
  <c r="L1510" i="2"/>
  <c r="K1510" i="2"/>
  <c r="J1510" i="2"/>
  <c r="L1509" i="2"/>
  <c r="K1509" i="2"/>
  <c r="J1509" i="2"/>
  <c r="L1508" i="2"/>
  <c r="K1508" i="2"/>
  <c r="J1508" i="2"/>
  <c r="L1507" i="2"/>
  <c r="K1507" i="2"/>
  <c r="J1507" i="2"/>
  <c r="L1506" i="2"/>
  <c r="K1506" i="2"/>
  <c r="J1506" i="2"/>
  <c r="L1505" i="2"/>
  <c r="K1505" i="2"/>
  <c r="J1505" i="2"/>
  <c r="L1504" i="2"/>
  <c r="K1504" i="2"/>
  <c r="J1504" i="2"/>
  <c r="L1503" i="2"/>
  <c r="K1503" i="2"/>
  <c r="J1503" i="2"/>
  <c r="L1502" i="2"/>
  <c r="K1502" i="2"/>
  <c r="J1502" i="2"/>
  <c r="L1501" i="2"/>
  <c r="K1501" i="2"/>
  <c r="J1501" i="2"/>
  <c r="L1500" i="2"/>
  <c r="K1500" i="2"/>
  <c r="J1500" i="2"/>
  <c r="L1499" i="2"/>
  <c r="K1499" i="2"/>
  <c r="J1499" i="2"/>
  <c r="L1498" i="2"/>
  <c r="K1498" i="2"/>
  <c r="J1498" i="2"/>
  <c r="L1497" i="2"/>
  <c r="K1497" i="2"/>
  <c r="J1497" i="2"/>
  <c r="L1496" i="2"/>
  <c r="K1496" i="2"/>
  <c r="J1496" i="2"/>
  <c r="L1495" i="2"/>
  <c r="K1495" i="2"/>
  <c r="J1495" i="2"/>
  <c r="L1494" i="2"/>
  <c r="K1494" i="2"/>
  <c r="J1494" i="2"/>
  <c r="L1493" i="2"/>
  <c r="K1493" i="2"/>
  <c r="J1493" i="2"/>
  <c r="L1492" i="2"/>
  <c r="K1492" i="2"/>
  <c r="J1492" i="2"/>
  <c r="L1491" i="2"/>
  <c r="K1491" i="2"/>
  <c r="J1491" i="2"/>
  <c r="L1490" i="2"/>
  <c r="K1490" i="2"/>
  <c r="J1490" i="2"/>
  <c r="L1489" i="2"/>
  <c r="K1489" i="2"/>
  <c r="J1489" i="2"/>
  <c r="L1488" i="2"/>
  <c r="K1488" i="2"/>
  <c r="J1488" i="2"/>
  <c r="L1487" i="2"/>
  <c r="K1487" i="2"/>
  <c r="J1487" i="2"/>
  <c r="L1486" i="2"/>
  <c r="K1486" i="2"/>
  <c r="J1486" i="2"/>
  <c r="L1485" i="2"/>
  <c r="K1485" i="2"/>
  <c r="J1485" i="2"/>
  <c r="L1484" i="2"/>
  <c r="K1484" i="2"/>
  <c r="J1484" i="2"/>
  <c r="L1483" i="2"/>
  <c r="K1483" i="2"/>
  <c r="J1483" i="2"/>
  <c r="L1482" i="2"/>
  <c r="K1482" i="2"/>
  <c r="J1482" i="2"/>
  <c r="L1481" i="2"/>
  <c r="K1481" i="2"/>
  <c r="J1481" i="2"/>
  <c r="L1480" i="2"/>
  <c r="K1480" i="2"/>
  <c r="J1480" i="2"/>
  <c r="L1479" i="2"/>
  <c r="K1479" i="2"/>
  <c r="J1479" i="2"/>
  <c r="L1478" i="2"/>
  <c r="K1478" i="2"/>
  <c r="J1478" i="2"/>
  <c r="L1477" i="2"/>
  <c r="K1477" i="2"/>
  <c r="J1477" i="2"/>
  <c r="L1476" i="2"/>
  <c r="K1476" i="2"/>
  <c r="J1476" i="2"/>
  <c r="L1475" i="2"/>
  <c r="K1475" i="2"/>
  <c r="J1475" i="2"/>
  <c r="L1474" i="2"/>
  <c r="K1474" i="2"/>
  <c r="J1474" i="2"/>
  <c r="L1473" i="2"/>
  <c r="K1473" i="2"/>
  <c r="J1473" i="2"/>
  <c r="L1472" i="2"/>
  <c r="K1472" i="2"/>
  <c r="J1472" i="2"/>
  <c r="L1471" i="2"/>
  <c r="K1471" i="2"/>
  <c r="J1471" i="2"/>
  <c r="L1470" i="2"/>
  <c r="K1470" i="2"/>
  <c r="J1470" i="2"/>
  <c r="L1469" i="2"/>
  <c r="K1469" i="2"/>
  <c r="J1469" i="2"/>
  <c r="L1468" i="2"/>
  <c r="K1468" i="2"/>
  <c r="J1468" i="2"/>
  <c r="L1467" i="2"/>
  <c r="K1467" i="2"/>
  <c r="J1467" i="2"/>
  <c r="L1466" i="2"/>
  <c r="K1466" i="2"/>
  <c r="J1466" i="2"/>
  <c r="L1465" i="2"/>
  <c r="K1465" i="2"/>
  <c r="J1465" i="2"/>
  <c r="L1464" i="2"/>
  <c r="K1464" i="2"/>
  <c r="J1464" i="2"/>
  <c r="L1463" i="2"/>
  <c r="K1463" i="2"/>
  <c r="J1463" i="2"/>
  <c r="L1462" i="2"/>
  <c r="K1462" i="2"/>
  <c r="J1462" i="2"/>
  <c r="L1461" i="2"/>
  <c r="K1461" i="2"/>
  <c r="J1461" i="2"/>
  <c r="L1460" i="2"/>
  <c r="K1460" i="2"/>
  <c r="J1460" i="2"/>
  <c r="L1459" i="2"/>
  <c r="K1459" i="2"/>
  <c r="J1459" i="2"/>
  <c r="L1458" i="2"/>
  <c r="K1458" i="2"/>
  <c r="J1458" i="2"/>
  <c r="L1457" i="2"/>
  <c r="K1457" i="2"/>
  <c r="J1457" i="2"/>
  <c r="L1456" i="2"/>
  <c r="K1456" i="2"/>
  <c r="J1456" i="2"/>
  <c r="L1455" i="2"/>
  <c r="K1455" i="2"/>
  <c r="J1455" i="2"/>
  <c r="L1454" i="2"/>
  <c r="K1454" i="2"/>
  <c r="J1454" i="2"/>
  <c r="L1453" i="2"/>
  <c r="K1453" i="2"/>
  <c r="J1453" i="2"/>
  <c r="L1452" i="2"/>
  <c r="K1452" i="2"/>
  <c r="J1452" i="2"/>
  <c r="L1451" i="2"/>
  <c r="K1451" i="2"/>
  <c r="J1451" i="2"/>
  <c r="L1450" i="2"/>
  <c r="K1450" i="2"/>
  <c r="J1450" i="2"/>
  <c r="L1449" i="2"/>
  <c r="K1449" i="2"/>
  <c r="J1449" i="2"/>
  <c r="L1448" i="2"/>
  <c r="K1448" i="2"/>
  <c r="J1448" i="2"/>
  <c r="L1447" i="2"/>
  <c r="K1447" i="2"/>
  <c r="J1447" i="2"/>
  <c r="L1446" i="2"/>
  <c r="K1446" i="2"/>
  <c r="J1446" i="2"/>
  <c r="L1445" i="2"/>
  <c r="K1445" i="2"/>
  <c r="J1445" i="2"/>
  <c r="L1444" i="2"/>
  <c r="K1444" i="2"/>
  <c r="J1444" i="2"/>
  <c r="L1443" i="2"/>
  <c r="K1443" i="2"/>
  <c r="J1443" i="2"/>
  <c r="L1442" i="2"/>
  <c r="K1442" i="2"/>
  <c r="J1442" i="2"/>
  <c r="L1441" i="2"/>
  <c r="K1441" i="2"/>
  <c r="J1441" i="2"/>
  <c r="L1440" i="2"/>
  <c r="K1440" i="2"/>
  <c r="J1440" i="2"/>
  <c r="L1439" i="2"/>
  <c r="K1439" i="2"/>
  <c r="J1439" i="2"/>
  <c r="L1438" i="2"/>
  <c r="K1438" i="2"/>
  <c r="J1438" i="2"/>
  <c r="L1437" i="2"/>
  <c r="K1437" i="2"/>
  <c r="J1437" i="2"/>
  <c r="L1436" i="2"/>
  <c r="K1436" i="2"/>
  <c r="J1436" i="2"/>
  <c r="L1435" i="2"/>
  <c r="K1435" i="2"/>
  <c r="J1435" i="2"/>
  <c r="L1434" i="2"/>
  <c r="K1434" i="2"/>
  <c r="J1434" i="2"/>
  <c r="L1433" i="2"/>
  <c r="K1433" i="2"/>
  <c r="J1433" i="2"/>
  <c r="L1432" i="2"/>
  <c r="K1432" i="2"/>
  <c r="J1432" i="2"/>
  <c r="L1431" i="2"/>
  <c r="K1431" i="2"/>
  <c r="J1431" i="2"/>
  <c r="L1430" i="2"/>
  <c r="K1430" i="2"/>
  <c r="J1430" i="2"/>
  <c r="L1429" i="2"/>
  <c r="K1429" i="2"/>
  <c r="J1429" i="2"/>
  <c r="L1428" i="2"/>
  <c r="K1428" i="2"/>
  <c r="J1428" i="2"/>
  <c r="L1427" i="2"/>
  <c r="K1427" i="2"/>
  <c r="J1427" i="2"/>
  <c r="L1426" i="2"/>
  <c r="K1426" i="2"/>
  <c r="J1426" i="2"/>
  <c r="L1425" i="2"/>
  <c r="K1425" i="2"/>
  <c r="J1425" i="2"/>
  <c r="L1424" i="2"/>
  <c r="K1424" i="2"/>
  <c r="J1424" i="2"/>
  <c r="L1423" i="2"/>
  <c r="K1423" i="2"/>
  <c r="J1423" i="2"/>
  <c r="L1422" i="2"/>
  <c r="K1422" i="2"/>
  <c r="J1422" i="2"/>
  <c r="L1421" i="2"/>
  <c r="K1421" i="2"/>
  <c r="J1421" i="2"/>
  <c r="L1420" i="2"/>
  <c r="K1420" i="2"/>
  <c r="J1420" i="2"/>
  <c r="L1419" i="2"/>
  <c r="K1419" i="2"/>
  <c r="J1419" i="2"/>
  <c r="L1418" i="2"/>
  <c r="K1418" i="2"/>
  <c r="J1418" i="2"/>
  <c r="L1417" i="2"/>
  <c r="K1417" i="2"/>
  <c r="J1417" i="2"/>
  <c r="L1416" i="2"/>
  <c r="K1416" i="2"/>
  <c r="J1416" i="2"/>
  <c r="L1415" i="2"/>
  <c r="K1415" i="2"/>
  <c r="J1415" i="2"/>
  <c r="L1414" i="2"/>
  <c r="K1414" i="2"/>
  <c r="J1414" i="2"/>
  <c r="L1413" i="2"/>
  <c r="K1413" i="2"/>
  <c r="J1413" i="2"/>
  <c r="L1412" i="2"/>
  <c r="K1412" i="2"/>
  <c r="J1412" i="2"/>
  <c r="L1411" i="2"/>
  <c r="K1411" i="2"/>
  <c r="J1411" i="2"/>
  <c r="L1410" i="2"/>
  <c r="K1410" i="2"/>
  <c r="J1410" i="2"/>
  <c r="L1409" i="2"/>
  <c r="K1409" i="2"/>
  <c r="J1409" i="2"/>
  <c r="L1408" i="2"/>
  <c r="K1408" i="2"/>
  <c r="J1408" i="2"/>
  <c r="L1407" i="2"/>
  <c r="K1407" i="2"/>
  <c r="J1407" i="2"/>
  <c r="L1406" i="2"/>
  <c r="K1406" i="2"/>
  <c r="J1406" i="2"/>
  <c r="L1405" i="2"/>
  <c r="K1405" i="2"/>
  <c r="J1405" i="2"/>
  <c r="L1404" i="2"/>
  <c r="K1404" i="2"/>
  <c r="J1404" i="2"/>
  <c r="L1403" i="2"/>
  <c r="K1403" i="2"/>
  <c r="J1403" i="2"/>
  <c r="L1402" i="2"/>
  <c r="K1402" i="2"/>
  <c r="J1402" i="2"/>
  <c r="L1401" i="2"/>
  <c r="K1401" i="2"/>
  <c r="J1401" i="2"/>
  <c r="L1400" i="2"/>
  <c r="K1400" i="2"/>
  <c r="J1400" i="2"/>
  <c r="L1399" i="2"/>
  <c r="K1399" i="2"/>
  <c r="J1399" i="2"/>
  <c r="L1398" i="2"/>
  <c r="K1398" i="2"/>
  <c r="J1398" i="2"/>
  <c r="L1397" i="2"/>
  <c r="K1397" i="2"/>
  <c r="J1397" i="2"/>
  <c r="L1396" i="2"/>
  <c r="K1396" i="2"/>
  <c r="J1396" i="2"/>
  <c r="L1395" i="2"/>
  <c r="K1395" i="2"/>
  <c r="J1395" i="2"/>
  <c r="L1394" i="2"/>
  <c r="K1394" i="2"/>
  <c r="J1394" i="2"/>
  <c r="L1393" i="2"/>
  <c r="K1393" i="2"/>
  <c r="J1393" i="2"/>
  <c r="L1392" i="2"/>
  <c r="K1392" i="2"/>
  <c r="J1392" i="2"/>
  <c r="L1391" i="2"/>
  <c r="K1391" i="2"/>
  <c r="J1391" i="2"/>
  <c r="L1390" i="2"/>
  <c r="K1390" i="2"/>
  <c r="J1390" i="2"/>
  <c r="L1389" i="2"/>
  <c r="K1389" i="2"/>
  <c r="J1389" i="2"/>
  <c r="L1388" i="2"/>
  <c r="K1388" i="2"/>
  <c r="J1388" i="2"/>
  <c r="L1387" i="2"/>
  <c r="K1387" i="2"/>
  <c r="J1387" i="2"/>
  <c r="L1386" i="2"/>
  <c r="K1386" i="2"/>
  <c r="J1386" i="2"/>
  <c r="L1385" i="2"/>
  <c r="K1385" i="2"/>
  <c r="J1385" i="2"/>
  <c r="L1384" i="2"/>
  <c r="K1384" i="2"/>
  <c r="J1384" i="2"/>
  <c r="L1383" i="2"/>
  <c r="K1383" i="2"/>
  <c r="J1383" i="2"/>
  <c r="L1382" i="2"/>
  <c r="K1382" i="2"/>
  <c r="J1382" i="2"/>
  <c r="L1381" i="2"/>
  <c r="K1381" i="2"/>
  <c r="J1381" i="2"/>
  <c r="L1380" i="2"/>
  <c r="K1380" i="2"/>
  <c r="J1380" i="2"/>
  <c r="L1379" i="2"/>
  <c r="K1379" i="2"/>
  <c r="J1379" i="2"/>
  <c r="L1378" i="2"/>
  <c r="K1378" i="2"/>
  <c r="J1378" i="2"/>
  <c r="L1377" i="2"/>
  <c r="K1377" i="2"/>
  <c r="J1377" i="2"/>
  <c r="L1376" i="2"/>
  <c r="K1376" i="2"/>
  <c r="J1376" i="2"/>
  <c r="L1375" i="2"/>
  <c r="K1375" i="2"/>
  <c r="J1375" i="2"/>
  <c r="L1374" i="2"/>
  <c r="K1374" i="2"/>
  <c r="J1374" i="2"/>
  <c r="L1373" i="2"/>
  <c r="K1373" i="2"/>
  <c r="J1373" i="2"/>
  <c r="L1372" i="2"/>
  <c r="K1372" i="2"/>
  <c r="J1372" i="2"/>
  <c r="L1371" i="2"/>
  <c r="K1371" i="2"/>
  <c r="J1371" i="2"/>
  <c r="L1370" i="2"/>
  <c r="K1370" i="2"/>
  <c r="J1370" i="2"/>
  <c r="L1369" i="2"/>
  <c r="K1369" i="2"/>
  <c r="J1369" i="2"/>
  <c r="L1368" i="2"/>
  <c r="K1368" i="2"/>
  <c r="J1368" i="2"/>
  <c r="L1367" i="2"/>
  <c r="K1367" i="2"/>
  <c r="J1367" i="2"/>
  <c r="L1366" i="2"/>
  <c r="K1366" i="2"/>
  <c r="J1366" i="2"/>
  <c r="L1365" i="2"/>
  <c r="K1365" i="2"/>
  <c r="J1365" i="2"/>
  <c r="L1364" i="2"/>
  <c r="K1364" i="2"/>
  <c r="J1364" i="2"/>
  <c r="L1363" i="2"/>
  <c r="K1363" i="2"/>
  <c r="J1363" i="2"/>
  <c r="L1362" i="2"/>
  <c r="K1362" i="2"/>
  <c r="J1362" i="2"/>
  <c r="L1361" i="2"/>
  <c r="K1361" i="2"/>
  <c r="J1361" i="2"/>
  <c r="L1360" i="2"/>
  <c r="K1360" i="2"/>
  <c r="J1360" i="2"/>
  <c r="L1359" i="2"/>
  <c r="K1359" i="2"/>
  <c r="J1359" i="2"/>
  <c r="L1358" i="2"/>
  <c r="K1358" i="2"/>
  <c r="J1358" i="2"/>
  <c r="L1357" i="2"/>
  <c r="K1357" i="2"/>
  <c r="J1357" i="2"/>
  <c r="L1356" i="2"/>
  <c r="K1356" i="2"/>
  <c r="J1356" i="2"/>
  <c r="L1355" i="2"/>
  <c r="K1355" i="2"/>
  <c r="J1355" i="2"/>
  <c r="L1354" i="2"/>
  <c r="K1354" i="2"/>
  <c r="J1354" i="2"/>
  <c r="L1353" i="2"/>
  <c r="K1353" i="2"/>
  <c r="J1353" i="2"/>
  <c r="L1352" i="2"/>
  <c r="K1352" i="2"/>
  <c r="J1352" i="2"/>
  <c r="L1351" i="2"/>
  <c r="K1351" i="2"/>
  <c r="J1351" i="2"/>
  <c r="L1350" i="2"/>
  <c r="K1350" i="2"/>
  <c r="J1350" i="2"/>
  <c r="L1349" i="2"/>
  <c r="K1349" i="2"/>
  <c r="J1349" i="2"/>
  <c r="L1348" i="2"/>
  <c r="K1348" i="2"/>
  <c r="J1348" i="2"/>
  <c r="L1347" i="2"/>
  <c r="K1347" i="2"/>
  <c r="J1347" i="2"/>
  <c r="L1346" i="2"/>
  <c r="K1346" i="2"/>
  <c r="J1346" i="2"/>
  <c r="L1345" i="2"/>
  <c r="K1345" i="2"/>
  <c r="J1345" i="2"/>
  <c r="L1344" i="2"/>
  <c r="K1344" i="2"/>
  <c r="J1344" i="2"/>
  <c r="L1343" i="2"/>
  <c r="K1343" i="2"/>
  <c r="J1343" i="2"/>
  <c r="L1342" i="2"/>
  <c r="K1342" i="2"/>
  <c r="J1342" i="2"/>
  <c r="L1341" i="2"/>
  <c r="K1341" i="2"/>
  <c r="J1341" i="2"/>
  <c r="L1340" i="2"/>
  <c r="K1340" i="2"/>
  <c r="J1340" i="2"/>
  <c r="L1339" i="2"/>
  <c r="K1339" i="2"/>
  <c r="J1339" i="2"/>
  <c r="L1338" i="2"/>
  <c r="K1338" i="2"/>
  <c r="J1338" i="2"/>
  <c r="L1337" i="2"/>
  <c r="K1337" i="2"/>
  <c r="J1337" i="2"/>
  <c r="L1336" i="2"/>
  <c r="K1336" i="2"/>
  <c r="J1336" i="2"/>
  <c r="L1335" i="2"/>
  <c r="K1335" i="2"/>
  <c r="J1335" i="2"/>
  <c r="L1334" i="2"/>
  <c r="K1334" i="2"/>
  <c r="J1334" i="2"/>
  <c r="L1333" i="2"/>
  <c r="K1333" i="2"/>
  <c r="J1333" i="2"/>
  <c r="L1332" i="2"/>
  <c r="K1332" i="2"/>
  <c r="J1332" i="2"/>
  <c r="L1331" i="2"/>
  <c r="K1331" i="2"/>
  <c r="J1331" i="2"/>
  <c r="L1330" i="2"/>
  <c r="K1330" i="2"/>
  <c r="J1330" i="2"/>
  <c r="L1329" i="2"/>
  <c r="K1329" i="2"/>
  <c r="J1329" i="2"/>
  <c r="L1328" i="2"/>
  <c r="K1328" i="2"/>
  <c r="J1328" i="2"/>
  <c r="L1327" i="2"/>
  <c r="K1327" i="2"/>
  <c r="J1327" i="2"/>
  <c r="L1326" i="2"/>
  <c r="K1326" i="2"/>
  <c r="J1326" i="2"/>
  <c r="L1325" i="2"/>
  <c r="K1325" i="2"/>
  <c r="J1325" i="2"/>
  <c r="L1324" i="2"/>
  <c r="K1324" i="2"/>
  <c r="J1324" i="2"/>
  <c r="L1323" i="2"/>
  <c r="K1323" i="2"/>
  <c r="J1323" i="2"/>
  <c r="L1322" i="2"/>
  <c r="K1322" i="2"/>
  <c r="J1322" i="2"/>
  <c r="L1321" i="2"/>
  <c r="K1321" i="2"/>
  <c r="J1321" i="2"/>
  <c r="L1320" i="2"/>
  <c r="K1320" i="2"/>
  <c r="J1320" i="2"/>
  <c r="L1319" i="2"/>
  <c r="K1319" i="2"/>
  <c r="J1319" i="2"/>
  <c r="L1318" i="2"/>
  <c r="K1318" i="2"/>
  <c r="J1318" i="2"/>
  <c r="L1317" i="2"/>
  <c r="K1317" i="2"/>
  <c r="J1317" i="2"/>
  <c r="L1316" i="2"/>
  <c r="K1316" i="2"/>
  <c r="J1316" i="2"/>
  <c r="L1315" i="2"/>
  <c r="K1315" i="2"/>
  <c r="J1315" i="2"/>
  <c r="L1314" i="2"/>
  <c r="K1314" i="2"/>
  <c r="J1314" i="2"/>
  <c r="L1313" i="2"/>
  <c r="K1313" i="2"/>
  <c r="J1313" i="2"/>
  <c r="L1312" i="2"/>
  <c r="K1312" i="2"/>
  <c r="J1312" i="2"/>
  <c r="L1311" i="2"/>
  <c r="K1311" i="2"/>
  <c r="J1311" i="2"/>
  <c r="L1310" i="2"/>
  <c r="K1310" i="2"/>
  <c r="J1310" i="2"/>
  <c r="L1309" i="2"/>
  <c r="K1309" i="2"/>
  <c r="J1309" i="2"/>
  <c r="L1308" i="2"/>
  <c r="K1308" i="2"/>
  <c r="J1308" i="2"/>
  <c r="L1307" i="2"/>
  <c r="K1307" i="2"/>
  <c r="J1307" i="2"/>
  <c r="L1306" i="2"/>
  <c r="K1306" i="2"/>
  <c r="J1306" i="2"/>
  <c r="L1305" i="2"/>
  <c r="K1305" i="2"/>
  <c r="J1305" i="2"/>
  <c r="L1304" i="2"/>
  <c r="K1304" i="2"/>
  <c r="J1304" i="2"/>
  <c r="L1303" i="2"/>
  <c r="K1303" i="2"/>
  <c r="J1303" i="2"/>
  <c r="L1302" i="2"/>
  <c r="K1302" i="2"/>
  <c r="J1302" i="2"/>
  <c r="L1301" i="2"/>
  <c r="K1301" i="2"/>
  <c r="J1301" i="2"/>
  <c r="L1300" i="2"/>
  <c r="K1300" i="2"/>
  <c r="J1300" i="2"/>
  <c r="L1299" i="2"/>
  <c r="K1299" i="2"/>
  <c r="J1299" i="2"/>
  <c r="L1298" i="2"/>
  <c r="K1298" i="2"/>
  <c r="J1298" i="2"/>
  <c r="L1297" i="2"/>
  <c r="K1297" i="2"/>
  <c r="J1297" i="2"/>
  <c r="L1296" i="2"/>
  <c r="K1296" i="2"/>
  <c r="J1296" i="2"/>
  <c r="L1295" i="2"/>
  <c r="K1295" i="2"/>
  <c r="J1295" i="2"/>
  <c r="L1294" i="2"/>
  <c r="K1294" i="2"/>
  <c r="J1294" i="2"/>
  <c r="L1293" i="2"/>
  <c r="K1293" i="2"/>
  <c r="J1293" i="2"/>
  <c r="L1292" i="2"/>
  <c r="K1292" i="2"/>
  <c r="J1292" i="2"/>
  <c r="L1291" i="2"/>
  <c r="K1291" i="2"/>
  <c r="J1291" i="2"/>
  <c r="L1290" i="2"/>
  <c r="K1290" i="2"/>
  <c r="J1290" i="2"/>
  <c r="L1289" i="2"/>
  <c r="K1289" i="2"/>
  <c r="J1289" i="2"/>
  <c r="L1288" i="2"/>
  <c r="K1288" i="2"/>
  <c r="J1288" i="2"/>
  <c r="L1287" i="2"/>
  <c r="K1287" i="2"/>
  <c r="J1287" i="2"/>
  <c r="L1286" i="2"/>
  <c r="K1286" i="2"/>
  <c r="J1286" i="2"/>
  <c r="L1285" i="2"/>
  <c r="K1285" i="2"/>
  <c r="J1285" i="2"/>
  <c r="L1284" i="2"/>
  <c r="K1284" i="2"/>
  <c r="J1284" i="2"/>
  <c r="L1283" i="2"/>
  <c r="K1283" i="2"/>
  <c r="J1283" i="2"/>
  <c r="L1282" i="2"/>
  <c r="K1282" i="2"/>
  <c r="J1282" i="2"/>
  <c r="L1281" i="2"/>
  <c r="K1281" i="2"/>
  <c r="J1281" i="2"/>
  <c r="L1280" i="2"/>
  <c r="K1280" i="2"/>
  <c r="J1280" i="2"/>
  <c r="L1279" i="2"/>
  <c r="K1279" i="2"/>
  <c r="J1279" i="2"/>
  <c r="L1278" i="2"/>
  <c r="K1278" i="2"/>
  <c r="J1278" i="2"/>
  <c r="L1277" i="2"/>
  <c r="K1277" i="2"/>
  <c r="J1277" i="2"/>
  <c r="L1276" i="2"/>
  <c r="K1276" i="2"/>
  <c r="J1276" i="2"/>
  <c r="L1275" i="2"/>
  <c r="K1275" i="2"/>
  <c r="J1275" i="2"/>
  <c r="L1274" i="2"/>
  <c r="K1274" i="2"/>
  <c r="J1274" i="2"/>
  <c r="L1273" i="2"/>
  <c r="K1273" i="2"/>
  <c r="J1273" i="2"/>
  <c r="L1272" i="2"/>
  <c r="K1272" i="2"/>
  <c r="J1272" i="2"/>
  <c r="L1271" i="2"/>
  <c r="K1271" i="2"/>
  <c r="J1271" i="2"/>
  <c r="L1270" i="2"/>
  <c r="K1270" i="2"/>
  <c r="J1270" i="2"/>
  <c r="L1269" i="2"/>
  <c r="K1269" i="2"/>
  <c r="J1269" i="2"/>
  <c r="L1268" i="2"/>
  <c r="K1268" i="2"/>
  <c r="J1268" i="2"/>
  <c r="L1267" i="2"/>
  <c r="K1267" i="2"/>
  <c r="J1267" i="2"/>
  <c r="L1266" i="2"/>
  <c r="K1266" i="2"/>
  <c r="J1266" i="2"/>
  <c r="L1265" i="2"/>
  <c r="K1265" i="2"/>
  <c r="J1265" i="2"/>
  <c r="L1264" i="2"/>
  <c r="K1264" i="2"/>
  <c r="J1264" i="2"/>
  <c r="L1263" i="2"/>
  <c r="K1263" i="2"/>
  <c r="J1263" i="2"/>
  <c r="L1262" i="2"/>
  <c r="K1262" i="2"/>
  <c r="J1262" i="2"/>
  <c r="L1261" i="2"/>
  <c r="K1261" i="2"/>
  <c r="J1261" i="2"/>
  <c r="L1260" i="2"/>
  <c r="K1260" i="2"/>
  <c r="J1260" i="2"/>
  <c r="L1259" i="2"/>
  <c r="K1259" i="2"/>
  <c r="J1259" i="2"/>
  <c r="L1258" i="2"/>
  <c r="K1258" i="2"/>
  <c r="J1258" i="2"/>
  <c r="L1257" i="2"/>
  <c r="K1257" i="2"/>
  <c r="J1257" i="2"/>
  <c r="L1256" i="2"/>
  <c r="K1256" i="2"/>
  <c r="J1256" i="2"/>
  <c r="L1255" i="2"/>
  <c r="K1255" i="2"/>
  <c r="J1255" i="2"/>
  <c r="L1254" i="2"/>
  <c r="K1254" i="2"/>
  <c r="J1254" i="2"/>
  <c r="L1253" i="2"/>
  <c r="K1253" i="2"/>
  <c r="J1253" i="2"/>
  <c r="L1252" i="2"/>
  <c r="K1252" i="2"/>
  <c r="J1252" i="2"/>
  <c r="L1251" i="2"/>
  <c r="K1251" i="2"/>
  <c r="J1251" i="2"/>
  <c r="L1250" i="2"/>
  <c r="K1250" i="2"/>
  <c r="J1250" i="2"/>
  <c r="L1249" i="2"/>
  <c r="K1249" i="2"/>
  <c r="J1249" i="2"/>
  <c r="L1248" i="2"/>
  <c r="K1248" i="2"/>
  <c r="J1248" i="2"/>
  <c r="L1247" i="2"/>
  <c r="K1247" i="2"/>
  <c r="J1247" i="2"/>
  <c r="L1246" i="2"/>
  <c r="K1246" i="2"/>
  <c r="J1246" i="2"/>
  <c r="L1245" i="2"/>
  <c r="K1245" i="2"/>
  <c r="J1245" i="2"/>
  <c r="L1244" i="2"/>
  <c r="K1244" i="2"/>
  <c r="J1244" i="2"/>
  <c r="L1243" i="2"/>
  <c r="K1243" i="2"/>
  <c r="J1243" i="2"/>
  <c r="L1242" i="2"/>
  <c r="K1242" i="2"/>
  <c r="J1242" i="2"/>
  <c r="L1241" i="2"/>
  <c r="K1241" i="2"/>
  <c r="J1241" i="2"/>
  <c r="L1240" i="2"/>
  <c r="K1240" i="2"/>
  <c r="J1240" i="2"/>
  <c r="L1239" i="2"/>
  <c r="K1239" i="2"/>
  <c r="J1239" i="2"/>
  <c r="L1238" i="2"/>
  <c r="K1238" i="2"/>
  <c r="J1238" i="2"/>
  <c r="L1237" i="2"/>
  <c r="K1237" i="2"/>
  <c r="J1237" i="2"/>
  <c r="L1236" i="2"/>
  <c r="K1236" i="2"/>
  <c r="J1236" i="2"/>
  <c r="L1235" i="2"/>
  <c r="K1235" i="2"/>
  <c r="J1235" i="2"/>
  <c r="L1234" i="2"/>
  <c r="K1234" i="2"/>
  <c r="J1234" i="2"/>
  <c r="L1233" i="2"/>
  <c r="K1233" i="2"/>
  <c r="J1233" i="2"/>
  <c r="L1232" i="2"/>
  <c r="K1232" i="2"/>
  <c r="J1232" i="2"/>
  <c r="L1231" i="2"/>
  <c r="K1231" i="2"/>
  <c r="J1231" i="2"/>
  <c r="L1230" i="2"/>
  <c r="K1230" i="2"/>
  <c r="J1230" i="2"/>
  <c r="L1229" i="2"/>
  <c r="K1229" i="2"/>
  <c r="J1229" i="2"/>
  <c r="L1228" i="2"/>
  <c r="K1228" i="2"/>
  <c r="J1228" i="2"/>
  <c r="L1227" i="2"/>
  <c r="K1227" i="2"/>
  <c r="J1227" i="2"/>
  <c r="L1226" i="2"/>
  <c r="K1226" i="2"/>
  <c r="J1226" i="2"/>
  <c r="L1225" i="2"/>
  <c r="K1225" i="2"/>
  <c r="J1225" i="2"/>
  <c r="L1224" i="2"/>
  <c r="K1224" i="2"/>
  <c r="J1224" i="2"/>
  <c r="L1223" i="2"/>
  <c r="K1223" i="2"/>
  <c r="J1223" i="2"/>
  <c r="L1222" i="2"/>
  <c r="K1222" i="2"/>
  <c r="J1222" i="2"/>
  <c r="L1221" i="2"/>
  <c r="K1221" i="2"/>
  <c r="J1221" i="2"/>
  <c r="L1220" i="2"/>
  <c r="K1220" i="2"/>
  <c r="J1220" i="2"/>
  <c r="L1219" i="2"/>
  <c r="K1219" i="2"/>
  <c r="J1219" i="2"/>
  <c r="L1218" i="2"/>
  <c r="K1218" i="2"/>
  <c r="J1218" i="2"/>
  <c r="L1217" i="2"/>
  <c r="K1217" i="2"/>
  <c r="J1217" i="2"/>
  <c r="L1216" i="2"/>
  <c r="K1216" i="2"/>
  <c r="J1216" i="2"/>
  <c r="L1215" i="2"/>
  <c r="K1215" i="2"/>
  <c r="J1215" i="2"/>
  <c r="L1214" i="2"/>
  <c r="K1214" i="2"/>
  <c r="J1214" i="2"/>
  <c r="L1213" i="2"/>
  <c r="K1213" i="2"/>
  <c r="J1213" i="2"/>
  <c r="L1212" i="2"/>
  <c r="K1212" i="2"/>
  <c r="J1212" i="2"/>
  <c r="L1211" i="2"/>
  <c r="K1211" i="2"/>
  <c r="J1211" i="2"/>
  <c r="L1210" i="2"/>
  <c r="K1210" i="2"/>
  <c r="J1210" i="2"/>
  <c r="L1209" i="2"/>
  <c r="K1209" i="2"/>
  <c r="J1209" i="2"/>
  <c r="L1208" i="2"/>
  <c r="K1208" i="2"/>
  <c r="J1208" i="2"/>
  <c r="L1207" i="2"/>
  <c r="K1207" i="2"/>
  <c r="J1207" i="2"/>
  <c r="L1206" i="2"/>
  <c r="K1206" i="2"/>
  <c r="J1206" i="2"/>
  <c r="L1205" i="2"/>
  <c r="K1205" i="2"/>
  <c r="J1205" i="2"/>
  <c r="L1204" i="2"/>
  <c r="K1204" i="2"/>
  <c r="J1204" i="2"/>
  <c r="L1203" i="2"/>
  <c r="K1203" i="2"/>
  <c r="J1203" i="2"/>
  <c r="L1202" i="2"/>
  <c r="K1202" i="2"/>
  <c r="J1202" i="2"/>
  <c r="L1201" i="2"/>
  <c r="K1201" i="2"/>
  <c r="J1201" i="2"/>
  <c r="L1200" i="2"/>
  <c r="K1200" i="2"/>
  <c r="J1200" i="2"/>
  <c r="L1199" i="2"/>
  <c r="K1199" i="2"/>
  <c r="J1199" i="2"/>
  <c r="L1198" i="2"/>
  <c r="K1198" i="2"/>
  <c r="J1198" i="2"/>
  <c r="L1197" i="2"/>
  <c r="K1197" i="2"/>
  <c r="J1197" i="2"/>
  <c r="L1196" i="2"/>
  <c r="K1196" i="2"/>
  <c r="J1196" i="2"/>
  <c r="L1195" i="2"/>
  <c r="K1195" i="2"/>
  <c r="J1195" i="2"/>
  <c r="L1194" i="2"/>
  <c r="K1194" i="2"/>
  <c r="J1194" i="2"/>
  <c r="L1193" i="2"/>
  <c r="K1193" i="2"/>
  <c r="J1193" i="2"/>
  <c r="L1192" i="2"/>
  <c r="K1192" i="2"/>
  <c r="J1192" i="2"/>
  <c r="L1191" i="2"/>
  <c r="K1191" i="2"/>
  <c r="J1191" i="2"/>
  <c r="L1190" i="2"/>
  <c r="K1190" i="2"/>
  <c r="J1190" i="2"/>
  <c r="L1189" i="2"/>
  <c r="K1189" i="2"/>
  <c r="J1189" i="2"/>
  <c r="L1188" i="2"/>
  <c r="K1188" i="2"/>
  <c r="J1188" i="2"/>
  <c r="L1187" i="2"/>
  <c r="K1187" i="2"/>
  <c r="J1187" i="2"/>
  <c r="L1186" i="2"/>
  <c r="K1186" i="2"/>
  <c r="J1186" i="2"/>
  <c r="L1185" i="2"/>
  <c r="K1185" i="2"/>
  <c r="J1185" i="2"/>
  <c r="L1184" i="2"/>
  <c r="K1184" i="2"/>
  <c r="J1184" i="2"/>
  <c r="L1183" i="2"/>
  <c r="K1183" i="2"/>
  <c r="J1183" i="2"/>
  <c r="L1182" i="2"/>
  <c r="K1182" i="2"/>
  <c r="J1182" i="2"/>
  <c r="L1181" i="2"/>
  <c r="K1181" i="2"/>
  <c r="J1181" i="2"/>
  <c r="L1180" i="2"/>
  <c r="K1180" i="2"/>
  <c r="J1180" i="2"/>
  <c r="L1179" i="2"/>
  <c r="K1179" i="2"/>
  <c r="J1179" i="2"/>
  <c r="L1178" i="2"/>
  <c r="K1178" i="2"/>
  <c r="J1178" i="2"/>
  <c r="L1177" i="2"/>
  <c r="K1177" i="2"/>
  <c r="J1177" i="2"/>
  <c r="L1176" i="2"/>
  <c r="K1176" i="2"/>
  <c r="J1176" i="2"/>
  <c r="L1175" i="2"/>
  <c r="K1175" i="2"/>
  <c r="J1175" i="2"/>
  <c r="L1174" i="2"/>
  <c r="K1174" i="2"/>
  <c r="J1174" i="2"/>
  <c r="L1173" i="2"/>
  <c r="K1173" i="2"/>
  <c r="J1173" i="2"/>
  <c r="L1172" i="2"/>
  <c r="K1172" i="2"/>
  <c r="J1172" i="2"/>
  <c r="L1171" i="2"/>
  <c r="K1171" i="2"/>
  <c r="J1171" i="2"/>
  <c r="L1170" i="2"/>
  <c r="K1170" i="2"/>
  <c r="J1170" i="2"/>
  <c r="L1169" i="2"/>
  <c r="K1169" i="2"/>
  <c r="J1169" i="2"/>
  <c r="L1168" i="2"/>
  <c r="K1168" i="2"/>
  <c r="J1168" i="2"/>
  <c r="L1167" i="2"/>
  <c r="K1167" i="2"/>
  <c r="J1167" i="2"/>
  <c r="L1166" i="2"/>
  <c r="K1166" i="2"/>
  <c r="J1166" i="2"/>
  <c r="L1165" i="2"/>
  <c r="K1165" i="2"/>
  <c r="J1165" i="2"/>
  <c r="L1164" i="2"/>
  <c r="K1164" i="2"/>
  <c r="J1164" i="2"/>
  <c r="L1163" i="2"/>
  <c r="K1163" i="2"/>
  <c r="J1163" i="2"/>
  <c r="L1162" i="2"/>
  <c r="K1162" i="2"/>
  <c r="J1162" i="2"/>
  <c r="L1161" i="2"/>
  <c r="K1161" i="2"/>
  <c r="J1161" i="2"/>
  <c r="L1160" i="2"/>
  <c r="K1160" i="2"/>
  <c r="J1160" i="2"/>
  <c r="L1159" i="2"/>
  <c r="K1159" i="2"/>
  <c r="J1159" i="2"/>
  <c r="L1158" i="2"/>
  <c r="K1158" i="2"/>
  <c r="J1158" i="2"/>
  <c r="L1157" i="2"/>
  <c r="K1157" i="2"/>
  <c r="J1157" i="2"/>
  <c r="L1156" i="2"/>
  <c r="K1156" i="2"/>
  <c r="J1156" i="2"/>
  <c r="L1155" i="2"/>
  <c r="K1155" i="2"/>
  <c r="J1155" i="2"/>
  <c r="L1154" i="2"/>
  <c r="K1154" i="2"/>
  <c r="J1154" i="2"/>
  <c r="L1153" i="2"/>
  <c r="K1153" i="2"/>
  <c r="J1153" i="2"/>
  <c r="L1152" i="2"/>
  <c r="K1152" i="2"/>
  <c r="J1152" i="2"/>
  <c r="L1151" i="2"/>
  <c r="K1151" i="2"/>
  <c r="J1151" i="2"/>
  <c r="L1150" i="2"/>
  <c r="K1150" i="2"/>
  <c r="J1150" i="2"/>
  <c r="L1149" i="2"/>
  <c r="K1149" i="2"/>
  <c r="J1149" i="2"/>
  <c r="L1148" i="2"/>
  <c r="K1148" i="2"/>
  <c r="J1148" i="2"/>
  <c r="L1147" i="2"/>
  <c r="K1147" i="2"/>
  <c r="J1147" i="2"/>
  <c r="L1146" i="2"/>
  <c r="K1146" i="2"/>
  <c r="J1146" i="2"/>
  <c r="L1145" i="2"/>
  <c r="K1145" i="2"/>
  <c r="J1145" i="2"/>
  <c r="L1144" i="2"/>
  <c r="K1144" i="2"/>
  <c r="J1144" i="2"/>
  <c r="L1143" i="2"/>
  <c r="K1143" i="2"/>
  <c r="J1143" i="2"/>
  <c r="L1142" i="2"/>
  <c r="K1142" i="2"/>
  <c r="J1142" i="2"/>
  <c r="L1141" i="2"/>
  <c r="K1141" i="2"/>
  <c r="J1141" i="2"/>
  <c r="L1140" i="2"/>
  <c r="K1140" i="2"/>
  <c r="J1140" i="2"/>
  <c r="L1139" i="2"/>
  <c r="K1139" i="2"/>
  <c r="J1139" i="2"/>
  <c r="L1138" i="2"/>
  <c r="K1138" i="2"/>
  <c r="J1138" i="2"/>
  <c r="L1137" i="2"/>
  <c r="K1137" i="2"/>
  <c r="J1137" i="2"/>
  <c r="L1136" i="2"/>
  <c r="K1136" i="2"/>
  <c r="J1136" i="2"/>
  <c r="L1135" i="2"/>
  <c r="K1135" i="2"/>
  <c r="J1135" i="2"/>
  <c r="L1134" i="2"/>
  <c r="K1134" i="2"/>
  <c r="J1134" i="2"/>
  <c r="L1133" i="2"/>
  <c r="K1133" i="2"/>
  <c r="J1133" i="2"/>
  <c r="L1132" i="2"/>
  <c r="K1132" i="2"/>
  <c r="J1132" i="2"/>
  <c r="L1131" i="2"/>
  <c r="K1131" i="2"/>
  <c r="J1131" i="2"/>
  <c r="L1130" i="2"/>
  <c r="K1130" i="2"/>
  <c r="J1130" i="2"/>
  <c r="L1129" i="2"/>
  <c r="K1129" i="2"/>
  <c r="J1129" i="2"/>
  <c r="L1128" i="2"/>
  <c r="K1128" i="2"/>
  <c r="J1128" i="2"/>
  <c r="L1127" i="2"/>
  <c r="K1127" i="2"/>
  <c r="J1127" i="2"/>
  <c r="L1126" i="2"/>
  <c r="K1126" i="2"/>
  <c r="J1126" i="2"/>
  <c r="L1125" i="2"/>
  <c r="K1125" i="2"/>
  <c r="J1125" i="2"/>
  <c r="L1124" i="2"/>
  <c r="K1124" i="2"/>
  <c r="J1124" i="2"/>
  <c r="L1123" i="2"/>
  <c r="K1123" i="2"/>
  <c r="J1123" i="2"/>
  <c r="L1122" i="2"/>
  <c r="K1122" i="2"/>
  <c r="J1122" i="2"/>
  <c r="L1121" i="2"/>
  <c r="K1121" i="2"/>
  <c r="J1121" i="2"/>
  <c r="L1120" i="2"/>
  <c r="K1120" i="2"/>
  <c r="J1120" i="2"/>
  <c r="L1119" i="2"/>
  <c r="K1119" i="2"/>
  <c r="J1119" i="2"/>
  <c r="L1118" i="2"/>
  <c r="K1118" i="2"/>
  <c r="J1118" i="2"/>
  <c r="L1117" i="2"/>
  <c r="K1117" i="2"/>
  <c r="J1117" i="2"/>
  <c r="L1116" i="2"/>
  <c r="K1116" i="2"/>
  <c r="J1116" i="2"/>
  <c r="L1115" i="2"/>
  <c r="K1115" i="2"/>
  <c r="J1115" i="2"/>
  <c r="L1114" i="2"/>
  <c r="K1114" i="2"/>
  <c r="J1114" i="2"/>
  <c r="L1113" i="2"/>
  <c r="K1113" i="2"/>
  <c r="J1113" i="2"/>
  <c r="L1112" i="2"/>
  <c r="K1112" i="2"/>
  <c r="J1112" i="2"/>
  <c r="L1111" i="2"/>
  <c r="K1111" i="2"/>
  <c r="J1111" i="2"/>
  <c r="L1110" i="2"/>
  <c r="K1110" i="2"/>
  <c r="J1110" i="2"/>
  <c r="L1109" i="2"/>
  <c r="K1109" i="2"/>
  <c r="J1109" i="2"/>
  <c r="L1108" i="2"/>
  <c r="K1108" i="2"/>
  <c r="J1108" i="2"/>
  <c r="L1107" i="2"/>
  <c r="K1107" i="2"/>
  <c r="J1107" i="2"/>
  <c r="L1106" i="2"/>
  <c r="K1106" i="2"/>
  <c r="J1106" i="2"/>
  <c r="L1105" i="2"/>
  <c r="K1105" i="2"/>
  <c r="J1105" i="2"/>
  <c r="L1104" i="2"/>
  <c r="K1104" i="2"/>
  <c r="J1104" i="2"/>
  <c r="L1103" i="2"/>
  <c r="K1103" i="2"/>
  <c r="J1103" i="2"/>
  <c r="L1102" i="2"/>
  <c r="K1102" i="2"/>
  <c r="J1102" i="2"/>
  <c r="L1101" i="2"/>
  <c r="K1101" i="2"/>
  <c r="J1101" i="2"/>
  <c r="L1100" i="2"/>
  <c r="K1100" i="2"/>
  <c r="J1100" i="2"/>
  <c r="L1099" i="2"/>
  <c r="K1099" i="2"/>
  <c r="J1099" i="2"/>
  <c r="L1098" i="2"/>
  <c r="K1098" i="2"/>
  <c r="J1098" i="2"/>
  <c r="L1097" i="2"/>
  <c r="K1097" i="2"/>
  <c r="J1097" i="2"/>
  <c r="L1096" i="2"/>
  <c r="K1096" i="2"/>
  <c r="J1096" i="2"/>
  <c r="L1095" i="2"/>
  <c r="K1095" i="2"/>
  <c r="J1095" i="2"/>
  <c r="L1094" i="2"/>
  <c r="K1094" i="2"/>
  <c r="J1094" i="2"/>
  <c r="L1093" i="2"/>
  <c r="K1093" i="2"/>
  <c r="J1093" i="2"/>
  <c r="L1092" i="2"/>
  <c r="K1092" i="2"/>
  <c r="J1092" i="2"/>
  <c r="L1091" i="2"/>
  <c r="K1091" i="2"/>
  <c r="J1091" i="2"/>
  <c r="L1090" i="2"/>
  <c r="K1090" i="2"/>
  <c r="J1090" i="2"/>
  <c r="L1089" i="2"/>
  <c r="K1089" i="2"/>
  <c r="J1089" i="2"/>
  <c r="L1088" i="2"/>
  <c r="K1088" i="2"/>
  <c r="J1088" i="2"/>
  <c r="L1087" i="2"/>
  <c r="K1087" i="2"/>
  <c r="J1087" i="2"/>
  <c r="L1086" i="2"/>
  <c r="K1086" i="2"/>
  <c r="J1086" i="2"/>
  <c r="L1085" i="2"/>
  <c r="K1085" i="2"/>
  <c r="J1085" i="2"/>
  <c r="L1084" i="2"/>
  <c r="K1084" i="2"/>
  <c r="J1084" i="2"/>
  <c r="L1083" i="2"/>
  <c r="K1083" i="2"/>
  <c r="J1083" i="2"/>
  <c r="L1082" i="2"/>
  <c r="K1082" i="2"/>
  <c r="J1082" i="2"/>
  <c r="L1081" i="2"/>
  <c r="K1081" i="2"/>
  <c r="J1081" i="2"/>
  <c r="L1080" i="2"/>
  <c r="K1080" i="2"/>
  <c r="J1080" i="2"/>
  <c r="L1079" i="2"/>
  <c r="K1079" i="2"/>
  <c r="J1079" i="2"/>
  <c r="L1078" i="2"/>
  <c r="K1078" i="2"/>
  <c r="J1078" i="2"/>
  <c r="L1077" i="2"/>
  <c r="K1077" i="2"/>
  <c r="J1077" i="2"/>
  <c r="L1076" i="2"/>
  <c r="K1076" i="2"/>
  <c r="J1076" i="2"/>
  <c r="L1075" i="2"/>
  <c r="K1075" i="2"/>
  <c r="J1075" i="2"/>
  <c r="L1074" i="2"/>
  <c r="K1074" i="2"/>
  <c r="J1074" i="2"/>
  <c r="L1073" i="2"/>
  <c r="K1073" i="2"/>
  <c r="J1073" i="2"/>
  <c r="L1072" i="2"/>
  <c r="K1072" i="2"/>
  <c r="J1072" i="2"/>
  <c r="L1071" i="2"/>
  <c r="K1071" i="2"/>
  <c r="J1071" i="2"/>
  <c r="L1070" i="2"/>
  <c r="K1070" i="2"/>
  <c r="J1070" i="2"/>
  <c r="L1069" i="2"/>
  <c r="K1069" i="2"/>
  <c r="J1069" i="2"/>
  <c r="L1068" i="2"/>
  <c r="K1068" i="2"/>
  <c r="J1068" i="2"/>
  <c r="L1067" i="2"/>
  <c r="K1067" i="2"/>
  <c r="J1067" i="2"/>
  <c r="L1066" i="2"/>
  <c r="K1066" i="2"/>
  <c r="J1066" i="2"/>
  <c r="L1065" i="2"/>
  <c r="K1065" i="2"/>
  <c r="J1065" i="2"/>
  <c r="L1064" i="2"/>
  <c r="K1064" i="2"/>
  <c r="J1064" i="2"/>
  <c r="L1063" i="2"/>
  <c r="K1063" i="2"/>
  <c r="J1063" i="2"/>
  <c r="L1062" i="2"/>
  <c r="K1062" i="2"/>
  <c r="J1062" i="2"/>
  <c r="L1061" i="2"/>
  <c r="K1061" i="2"/>
  <c r="J1061" i="2"/>
  <c r="L1060" i="2"/>
  <c r="K1060" i="2"/>
  <c r="J1060" i="2"/>
  <c r="L1059" i="2"/>
  <c r="K1059" i="2"/>
  <c r="J1059" i="2"/>
  <c r="L1058" i="2"/>
  <c r="K1058" i="2"/>
  <c r="J1058" i="2"/>
  <c r="L1057" i="2"/>
  <c r="K1057" i="2"/>
  <c r="J1057" i="2"/>
  <c r="L1056" i="2"/>
  <c r="K1056" i="2"/>
  <c r="J1056" i="2"/>
  <c r="L1055" i="2"/>
  <c r="K1055" i="2"/>
  <c r="J1055" i="2"/>
  <c r="L1054" i="2"/>
  <c r="K1054" i="2"/>
  <c r="J1054" i="2"/>
  <c r="L1053" i="2"/>
  <c r="K1053" i="2"/>
  <c r="J1053" i="2"/>
  <c r="L1052" i="2"/>
  <c r="K1052" i="2"/>
  <c r="J1052" i="2"/>
  <c r="L1051" i="2"/>
  <c r="K1051" i="2"/>
  <c r="J1051" i="2"/>
  <c r="L1050" i="2"/>
  <c r="K1050" i="2"/>
  <c r="J1050" i="2"/>
  <c r="L1049" i="2"/>
  <c r="K1049" i="2"/>
  <c r="J1049" i="2"/>
  <c r="L1048" i="2"/>
  <c r="K1048" i="2"/>
  <c r="J1048" i="2"/>
  <c r="L1047" i="2"/>
  <c r="K1047" i="2"/>
  <c r="J1047" i="2"/>
  <c r="L1046" i="2"/>
  <c r="K1046" i="2"/>
  <c r="J1046" i="2"/>
  <c r="L1045" i="2"/>
  <c r="K1045" i="2"/>
  <c r="J1045" i="2"/>
  <c r="L1044" i="2"/>
  <c r="K1044" i="2"/>
  <c r="J1044" i="2"/>
  <c r="L1043" i="2"/>
  <c r="K1043" i="2"/>
  <c r="J1043" i="2"/>
  <c r="L1042" i="2"/>
  <c r="K1042" i="2"/>
  <c r="J1042" i="2"/>
  <c r="L1041" i="2"/>
  <c r="K1041" i="2"/>
  <c r="J1041" i="2"/>
  <c r="L1040" i="2"/>
  <c r="K1040" i="2"/>
  <c r="J1040" i="2"/>
  <c r="L1039" i="2"/>
  <c r="K1039" i="2"/>
  <c r="J1039" i="2"/>
  <c r="L1038" i="2"/>
  <c r="K1038" i="2"/>
  <c r="J1038" i="2"/>
  <c r="L1037" i="2"/>
  <c r="K1037" i="2"/>
  <c r="J1037" i="2"/>
  <c r="L1036" i="2"/>
  <c r="K1036" i="2"/>
  <c r="J1036" i="2"/>
  <c r="L1035" i="2"/>
  <c r="K1035" i="2"/>
  <c r="J1035" i="2"/>
  <c r="L1034" i="2"/>
  <c r="K1034" i="2"/>
  <c r="J1034" i="2"/>
  <c r="L1033" i="2"/>
  <c r="K1033" i="2"/>
  <c r="J1033" i="2"/>
  <c r="L1032" i="2"/>
  <c r="K1032" i="2"/>
  <c r="J1032" i="2"/>
  <c r="L1031" i="2"/>
  <c r="K1031" i="2"/>
  <c r="J1031" i="2"/>
  <c r="L1030" i="2"/>
  <c r="K1030" i="2"/>
  <c r="J1030" i="2"/>
  <c r="L1029" i="2"/>
  <c r="K1029" i="2"/>
  <c r="J1029" i="2"/>
  <c r="L1028" i="2"/>
  <c r="K1028" i="2"/>
  <c r="J1028" i="2"/>
  <c r="L1027" i="2"/>
  <c r="K1027" i="2"/>
  <c r="J1027" i="2"/>
  <c r="L1026" i="2"/>
  <c r="K1026" i="2"/>
  <c r="J1026" i="2"/>
  <c r="L1025" i="2"/>
  <c r="K1025" i="2"/>
  <c r="J1025" i="2"/>
  <c r="L1024" i="2"/>
  <c r="K1024" i="2"/>
  <c r="J1024" i="2"/>
  <c r="L1023" i="2"/>
  <c r="K1023" i="2"/>
  <c r="J1023" i="2"/>
  <c r="L1022" i="2"/>
  <c r="K1022" i="2"/>
  <c r="J1022" i="2"/>
  <c r="L1021" i="2"/>
  <c r="K1021" i="2"/>
  <c r="J1021" i="2"/>
  <c r="L1020" i="2"/>
  <c r="K1020" i="2"/>
  <c r="J1020" i="2"/>
  <c r="L1019" i="2"/>
  <c r="K1019" i="2"/>
  <c r="J1019" i="2"/>
  <c r="L1018" i="2"/>
  <c r="K1018" i="2"/>
  <c r="J1018" i="2"/>
  <c r="L1017" i="2"/>
  <c r="K1017" i="2"/>
  <c r="J1017" i="2"/>
  <c r="L1016" i="2"/>
  <c r="K1016" i="2"/>
  <c r="J1016" i="2"/>
  <c r="L1015" i="2"/>
  <c r="K1015" i="2"/>
  <c r="J1015" i="2"/>
  <c r="L1014" i="2"/>
  <c r="K1014" i="2"/>
  <c r="J1014" i="2"/>
  <c r="L1013" i="2"/>
  <c r="K1013" i="2"/>
  <c r="J1013" i="2"/>
  <c r="L1012" i="2"/>
  <c r="K1012" i="2"/>
  <c r="J1012" i="2"/>
  <c r="L1011" i="2"/>
  <c r="K1011" i="2"/>
  <c r="J1011" i="2"/>
  <c r="L1010" i="2"/>
  <c r="K1010" i="2"/>
  <c r="J1010" i="2"/>
  <c r="L1009" i="2"/>
  <c r="K1009" i="2"/>
  <c r="J1009" i="2"/>
  <c r="L1008" i="2"/>
  <c r="K1008" i="2"/>
  <c r="J1008" i="2"/>
  <c r="L1007" i="2"/>
  <c r="K1007" i="2"/>
  <c r="J1007" i="2"/>
  <c r="L1006" i="2"/>
  <c r="K1006" i="2"/>
  <c r="J1006" i="2"/>
  <c r="L1005" i="2"/>
  <c r="K1005" i="2"/>
  <c r="J1005" i="2"/>
  <c r="L1004" i="2"/>
  <c r="K1004" i="2"/>
  <c r="J1004" i="2"/>
  <c r="L1003" i="2"/>
  <c r="K1003" i="2"/>
  <c r="J1003" i="2"/>
  <c r="L1002" i="2"/>
  <c r="K1002" i="2"/>
  <c r="J1002" i="2"/>
  <c r="L1001" i="2"/>
  <c r="K1001" i="2"/>
  <c r="J1001" i="2"/>
  <c r="L1000" i="2"/>
  <c r="K1000" i="2"/>
  <c r="J1000" i="2"/>
  <c r="L999" i="2"/>
  <c r="K999" i="2"/>
  <c r="J999" i="2"/>
  <c r="L998" i="2"/>
  <c r="K998" i="2"/>
  <c r="J998" i="2"/>
  <c r="L997" i="2"/>
  <c r="K997" i="2"/>
  <c r="J997" i="2"/>
  <c r="L996" i="2"/>
  <c r="K996" i="2"/>
  <c r="J996" i="2"/>
  <c r="L995" i="2"/>
  <c r="K995" i="2"/>
  <c r="J995" i="2"/>
  <c r="L994" i="2"/>
  <c r="K994" i="2"/>
  <c r="J994" i="2"/>
  <c r="L993" i="2"/>
  <c r="K993" i="2"/>
  <c r="J993" i="2"/>
  <c r="L992" i="2"/>
  <c r="K992" i="2"/>
  <c r="J992" i="2"/>
  <c r="L991" i="2"/>
  <c r="K991" i="2"/>
  <c r="J991" i="2"/>
  <c r="L990" i="2"/>
  <c r="K990" i="2"/>
  <c r="J990" i="2"/>
  <c r="L989" i="2"/>
  <c r="K989" i="2"/>
  <c r="J989" i="2"/>
  <c r="L988" i="2"/>
  <c r="K988" i="2"/>
  <c r="J988" i="2"/>
  <c r="L987" i="2"/>
  <c r="K987" i="2"/>
  <c r="J987" i="2"/>
  <c r="L986" i="2"/>
  <c r="K986" i="2"/>
  <c r="J986" i="2"/>
  <c r="L985" i="2"/>
  <c r="K985" i="2"/>
  <c r="J985" i="2"/>
  <c r="L984" i="2"/>
  <c r="K984" i="2"/>
  <c r="J984" i="2"/>
  <c r="L983" i="2"/>
  <c r="K983" i="2"/>
  <c r="J983" i="2"/>
  <c r="L982" i="2"/>
  <c r="K982" i="2"/>
  <c r="J982" i="2"/>
  <c r="L981" i="2"/>
  <c r="K981" i="2"/>
  <c r="J981" i="2"/>
  <c r="L980" i="2"/>
  <c r="K980" i="2"/>
  <c r="J980" i="2"/>
  <c r="L979" i="2"/>
  <c r="K979" i="2"/>
  <c r="J979" i="2"/>
  <c r="L978" i="2"/>
  <c r="K978" i="2"/>
  <c r="J978" i="2"/>
  <c r="L977" i="2"/>
  <c r="K977" i="2"/>
  <c r="J977" i="2"/>
  <c r="L976" i="2"/>
  <c r="K976" i="2"/>
  <c r="J976" i="2"/>
  <c r="L975" i="2"/>
  <c r="K975" i="2"/>
  <c r="J975" i="2"/>
  <c r="L974" i="2"/>
  <c r="K974" i="2"/>
  <c r="J974" i="2"/>
  <c r="L973" i="2"/>
  <c r="K973" i="2"/>
  <c r="J973" i="2"/>
  <c r="L972" i="2"/>
  <c r="K972" i="2"/>
  <c r="J972" i="2"/>
  <c r="L971" i="2"/>
  <c r="K971" i="2"/>
  <c r="J971" i="2"/>
  <c r="L970" i="2"/>
  <c r="K970" i="2"/>
  <c r="J970" i="2"/>
  <c r="L969" i="2"/>
  <c r="K969" i="2"/>
  <c r="J969" i="2"/>
  <c r="L968" i="2"/>
  <c r="K968" i="2"/>
  <c r="J968" i="2"/>
  <c r="L967" i="2"/>
  <c r="K967" i="2"/>
  <c r="J967" i="2"/>
  <c r="L966" i="2"/>
  <c r="K966" i="2"/>
  <c r="J966" i="2"/>
  <c r="L965" i="2"/>
  <c r="K965" i="2"/>
  <c r="J965" i="2"/>
  <c r="L964" i="2"/>
  <c r="K964" i="2"/>
  <c r="J964" i="2"/>
  <c r="L963" i="2"/>
  <c r="K963" i="2"/>
  <c r="J963" i="2"/>
  <c r="L962" i="2"/>
  <c r="K962" i="2"/>
  <c r="J962" i="2"/>
  <c r="L961" i="2"/>
  <c r="K961" i="2"/>
  <c r="J961" i="2"/>
  <c r="L960" i="2"/>
  <c r="K960" i="2"/>
  <c r="J960" i="2"/>
  <c r="L959" i="2"/>
  <c r="K959" i="2"/>
  <c r="J959" i="2"/>
  <c r="L958" i="2"/>
  <c r="K958" i="2"/>
  <c r="J958" i="2"/>
  <c r="L957" i="2"/>
  <c r="K957" i="2"/>
  <c r="J957" i="2"/>
  <c r="L956" i="2"/>
  <c r="K956" i="2"/>
  <c r="J956" i="2"/>
  <c r="L955" i="2"/>
  <c r="K955" i="2"/>
  <c r="J955" i="2"/>
  <c r="L954" i="2"/>
  <c r="K954" i="2"/>
  <c r="J954" i="2"/>
  <c r="L953" i="2"/>
  <c r="K953" i="2"/>
  <c r="J953" i="2"/>
  <c r="L952" i="2"/>
  <c r="K952" i="2"/>
  <c r="J952" i="2"/>
  <c r="L951" i="2"/>
  <c r="K951" i="2"/>
  <c r="J951" i="2"/>
  <c r="L950" i="2"/>
  <c r="K950" i="2"/>
  <c r="J950" i="2"/>
  <c r="L949" i="2"/>
  <c r="K949" i="2"/>
  <c r="J949" i="2"/>
  <c r="L948" i="2"/>
  <c r="K948" i="2"/>
  <c r="J948" i="2"/>
  <c r="L947" i="2"/>
  <c r="K947" i="2"/>
  <c r="J947" i="2"/>
  <c r="L946" i="2"/>
  <c r="K946" i="2"/>
  <c r="J946" i="2"/>
  <c r="L945" i="2"/>
  <c r="K945" i="2"/>
  <c r="J945" i="2"/>
  <c r="L944" i="2"/>
  <c r="K944" i="2"/>
  <c r="J944" i="2"/>
  <c r="L943" i="2"/>
  <c r="K943" i="2"/>
  <c r="J943" i="2"/>
  <c r="L942" i="2"/>
  <c r="K942" i="2"/>
  <c r="J942" i="2"/>
  <c r="L941" i="2"/>
  <c r="K941" i="2"/>
  <c r="J941" i="2"/>
  <c r="L940" i="2"/>
  <c r="K940" i="2"/>
  <c r="J940" i="2"/>
  <c r="L939" i="2"/>
  <c r="K939" i="2"/>
  <c r="J939" i="2"/>
  <c r="L938" i="2"/>
  <c r="K938" i="2"/>
  <c r="J938" i="2"/>
  <c r="L937" i="2"/>
  <c r="K937" i="2"/>
  <c r="J937" i="2"/>
  <c r="L936" i="2"/>
  <c r="K936" i="2"/>
  <c r="J936" i="2"/>
  <c r="L935" i="2"/>
  <c r="K935" i="2"/>
  <c r="J935" i="2"/>
  <c r="L934" i="2"/>
  <c r="K934" i="2"/>
  <c r="J934" i="2"/>
  <c r="L933" i="2"/>
  <c r="K933" i="2"/>
  <c r="J933" i="2"/>
  <c r="L932" i="2"/>
  <c r="K932" i="2"/>
  <c r="J932" i="2"/>
  <c r="L931" i="2"/>
  <c r="K931" i="2"/>
  <c r="J931" i="2"/>
  <c r="L930" i="2"/>
  <c r="K930" i="2"/>
  <c r="J930" i="2"/>
  <c r="L929" i="2"/>
  <c r="K929" i="2"/>
  <c r="J929" i="2"/>
  <c r="L928" i="2"/>
  <c r="K928" i="2"/>
  <c r="J928" i="2"/>
  <c r="L927" i="2"/>
  <c r="K927" i="2"/>
  <c r="J927" i="2"/>
  <c r="L926" i="2"/>
  <c r="K926" i="2"/>
  <c r="J926" i="2"/>
  <c r="L925" i="2"/>
  <c r="K925" i="2"/>
  <c r="J925" i="2"/>
  <c r="L924" i="2"/>
  <c r="K924" i="2"/>
  <c r="J924" i="2"/>
  <c r="L923" i="2"/>
  <c r="K923" i="2"/>
  <c r="J923" i="2"/>
  <c r="L922" i="2"/>
  <c r="K922" i="2"/>
  <c r="J922" i="2"/>
  <c r="L921" i="2"/>
  <c r="K921" i="2"/>
  <c r="J921" i="2"/>
  <c r="L920" i="2"/>
  <c r="K920" i="2"/>
  <c r="J920" i="2"/>
  <c r="L919" i="2"/>
  <c r="K919" i="2"/>
  <c r="J919" i="2"/>
  <c r="L918" i="2"/>
  <c r="K918" i="2"/>
  <c r="J918" i="2"/>
  <c r="L917" i="2"/>
  <c r="K917" i="2"/>
  <c r="J917" i="2"/>
  <c r="L916" i="2"/>
  <c r="K916" i="2"/>
  <c r="J916" i="2"/>
  <c r="L915" i="2"/>
  <c r="K915" i="2"/>
  <c r="J915" i="2"/>
  <c r="L914" i="2"/>
  <c r="K914" i="2"/>
  <c r="J914" i="2"/>
  <c r="L913" i="2"/>
  <c r="K913" i="2"/>
  <c r="J913" i="2"/>
  <c r="L912" i="2"/>
  <c r="K912" i="2"/>
  <c r="J912" i="2"/>
  <c r="L911" i="2"/>
  <c r="K911" i="2"/>
  <c r="J911" i="2"/>
  <c r="L910" i="2"/>
  <c r="K910" i="2"/>
  <c r="J910" i="2"/>
  <c r="L909" i="2"/>
  <c r="K909" i="2"/>
  <c r="J909" i="2"/>
  <c r="L908" i="2"/>
  <c r="K908" i="2"/>
  <c r="J908" i="2"/>
  <c r="L907" i="2"/>
  <c r="K907" i="2"/>
  <c r="J907" i="2"/>
  <c r="L906" i="2"/>
  <c r="K906" i="2"/>
  <c r="J906" i="2"/>
  <c r="L905" i="2"/>
  <c r="K905" i="2"/>
  <c r="J905" i="2"/>
  <c r="L904" i="2"/>
  <c r="K904" i="2"/>
  <c r="J904" i="2"/>
  <c r="L903" i="2"/>
  <c r="K903" i="2"/>
  <c r="J903" i="2"/>
  <c r="L902" i="2"/>
  <c r="K902" i="2"/>
  <c r="J902" i="2"/>
  <c r="L901" i="2"/>
  <c r="K901" i="2"/>
  <c r="J901" i="2"/>
  <c r="L900" i="2"/>
  <c r="K900" i="2"/>
  <c r="J900" i="2"/>
  <c r="L899" i="2"/>
  <c r="K899" i="2"/>
  <c r="J899" i="2"/>
  <c r="L898" i="2"/>
  <c r="K898" i="2"/>
  <c r="J898" i="2"/>
  <c r="L897" i="2"/>
  <c r="K897" i="2"/>
  <c r="J897" i="2"/>
  <c r="L896" i="2"/>
  <c r="K896" i="2"/>
  <c r="J896" i="2"/>
  <c r="L895" i="2"/>
  <c r="K895" i="2"/>
  <c r="J895" i="2"/>
  <c r="L894" i="2"/>
  <c r="K894" i="2"/>
  <c r="J894" i="2"/>
  <c r="L893" i="2"/>
  <c r="K893" i="2"/>
  <c r="J893" i="2"/>
  <c r="L892" i="2"/>
  <c r="K892" i="2"/>
  <c r="J892" i="2"/>
  <c r="L891" i="2"/>
  <c r="K891" i="2"/>
  <c r="J891" i="2"/>
  <c r="L890" i="2"/>
  <c r="K890" i="2"/>
  <c r="J890" i="2"/>
  <c r="L889" i="2"/>
  <c r="K889" i="2"/>
  <c r="J889" i="2"/>
  <c r="L888" i="2"/>
  <c r="K888" i="2"/>
  <c r="J888" i="2"/>
  <c r="L887" i="2"/>
  <c r="K887" i="2"/>
  <c r="J887" i="2"/>
  <c r="L886" i="2"/>
  <c r="K886" i="2"/>
  <c r="J886" i="2"/>
  <c r="L885" i="2"/>
  <c r="K885" i="2"/>
  <c r="J885" i="2"/>
  <c r="L884" i="2"/>
  <c r="K884" i="2"/>
  <c r="J884" i="2"/>
  <c r="L883" i="2"/>
  <c r="K883" i="2"/>
  <c r="J883" i="2"/>
  <c r="L882" i="2"/>
  <c r="K882" i="2"/>
  <c r="J882" i="2"/>
  <c r="L881" i="2"/>
  <c r="K881" i="2"/>
  <c r="J881" i="2"/>
  <c r="L880" i="2"/>
  <c r="K880" i="2"/>
  <c r="J880" i="2"/>
  <c r="L879" i="2"/>
  <c r="K879" i="2"/>
  <c r="J879" i="2"/>
  <c r="L878" i="2"/>
  <c r="K878" i="2"/>
  <c r="J878" i="2"/>
  <c r="L877" i="2"/>
  <c r="K877" i="2"/>
  <c r="J877" i="2"/>
  <c r="L876" i="2"/>
  <c r="K876" i="2"/>
  <c r="J876" i="2"/>
  <c r="L875" i="2"/>
  <c r="K875" i="2"/>
  <c r="J875" i="2"/>
  <c r="L874" i="2"/>
  <c r="K874" i="2"/>
  <c r="J874" i="2"/>
  <c r="L873" i="2"/>
  <c r="K873" i="2"/>
  <c r="J873" i="2"/>
  <c r="L872" i="2"/>
  <c r="K872" i="2"/>
  <c r="J872" i="2"/>
  <c r="L871" i="2"/>
  <c r="K871" i="2"/>
  <c r="J871" i="2"/>
  <c r="L870" i="2"/>
  <c r="K870" i="2"/>
  <c r="J870" i="2"/>
  <c r="L869" i="2"/>
  <c r="K869" i="2"/>
  <c r="J869" i="2"/>
  <c r="L868" i="2"/>
  <c r="K868" i="2"/>
  <c r="J868" i="2"/>
  <c r="L867" i="2"/>
  <c r="K867" i="2"/>
  <c r="J867" i="2"/>
  <c r="L866" i="2"/>
  <c r="K866" i="2"/>
  <c r="J866" i="2"/>
  <c r="L865" i="2"/>
  <c r="K865" i="2"/>
  <c r="J865" i="2"/>
  <c r="L864" i="2"/>
  <c r="K864" i="2"/>
  <c r="J864" i="2"/>
  <c r="L863" i="2"/>
  <c r="K863" i="2"/>
  <c r="J863" i="2"/>
  <c r="L862" i="2"/>
  <c r="K862" i="2"/>
  <c r="J862" i="2"/>
  <c r="L861" i="2"/>
  <c r="K861" i="2"/>
  <c r="J861" i="2"/>
  <c r="L860" i="2"/>
  <c r="K860" i="2"/>
  <c r="J860" i="2"/>
  <c r="L859" i="2"/>
  <c r="K859" i="2"/>
  <c r="J859" i="2"/>
  <c r="L858" i="2"/>
  <c r="K858" i="2"/>
  <c r="J858" i="2"/>
  <c r="L857" i="2"/>
  <c r="K857" i="2"/>
  <c r="J857" i="2"/>
  <c r="L856" i="2"/>
  <c r="K856" i="2"/>
  <c r="J856" i="2"/>
  <c r="L855" i="2"/>
  <c r="K855" i="2"/>
  <c r="J855" i="2"/>
  <c r="L854" i="2"/>
  <c r="K854" i="2"/>
  <c r="J854" i="2"/>
  <c r="L853" i="2"/>
  <c r="K853" i="2"/>
  <c r="J853" i="2"/>
  <c r="L852" i="2"/>
  <c r="K852" i="2"/>
  <c r="J852" i="2"/>
  <c r="L851" i="2"/>
  <c r="K851" i="2"/>
  <c r="J851" i="2"/>
  <c r="L850" i="2"/>
  <c r="K850" i="2"/>
  <c r="J850" i="2"/>
  <c r="L849" i="2"/>
  <c r="K849" i="2"/>
  <c r="J849" i="2"/>
  <c r="L848" i="2"/>
  <c r="K848" i="2"/>
  <c r="J848" i="2"/>
  <c r="L847" i="2"/>
  <c r="K847" i="2"/>
  <c r="J847" i="2"/>
  <c r="L846" i="2"/>
  <c r="K846" i="2"/>
  <c r="J846" i="2"/>
  <c r="L845" i="2"/>
  <c r="K845" i="2"/>
  <c r="J845" i="2"/>
  <c r="L844" i="2"/>
  <c r="K844" i="2"/>
  <c r="J844" i="2"/>
  <c r="L843" i="2"/>
  <c r="K843" i="2"/>
  <c r="J843" i="2"/>
  <c r="L842" i="2"/>
  <c r="K842" i="2"/>
  <c r="J842" i="2"/>
  <c r="L841" i="2"/>
  <c r="K841" i="2"/>
  <c r="J841" i="2"/>
  <c r="L840" i="2"/>
  <c r="K840" i="2"/>
  <c r="J840" i="2"/>
  <c r="L839" i="2"/>
  <c r="K839" i="2"/>
  <c r="J839" i="2"/>
  <c r="L838" i="2"/>
  <c r="K838" i="2"/>
  <c r="J838" i="2"/>
  <c r="L837" i="2"/>
  <c r="K837" i="2"/>
  <c r="J837" i="2"/>
  <c r="L836" i="2"/>
  <c r="K836" i="2"/>
  <c r="J836" i="2"/>
  <c r="L835" i="2"/>
  <c r="K835" i="2"/>
  <c r="J835" i="2"/>
  <c r="L834" i="2"/>
  <c r="K834" i="2"/>
  <c r="J834" i="2"/>
  <c r="L833" i="2"/>
  <c r="K833" i="2"/>
  <c r="J833" i="2"/>
  <c r="L832" i="2"/>
  <c r="K832" i="2"/>
  <c r="J832" i="2"/>
  <c r="L831" i="2"/>
  <c r="K831" i="2"/>
  <c r="J831" i="2"/>
  <c r="L830" i="2"/>
  <c r="K830" i="2"/>
  <c r="J830" i="2"/>
  <c r="L829" i="2"/>
  <c r="K829" i="2"/>
  <c r="J829" i="2"/>
  <c r="L828" i="2"/>
  <c r="K828" i="2"/>
  <c r="J828" i="2"/>
  <c r="L827" i="2"/>
  <c r="K827" i="2"/>
  <c r="J827" i="2"/>
  <c r="L826" i="2"/>
  <c r="K826" i="2"/>
  <c r="J826" i="2"/>
  <c r="L825" i="2"/>
  <c r="K825" i="2"/>
  <c r="J825" i="2"/>
  <c r="L824" i="2"/>
  <c r="K824" i="2"/>
  <c r="J824" i="2"/>
  <c r="L823" i="2"/>
  <c r="K823" i="2"/>
  <c r="J823" i="2"/>
  <c r="L822" i="2"/>
  <c r="K822" i="2"/>
  <c r="J822" i="2"/>
  <c r="L821" i="2"/>
  <c r="K821" i="2"/>
  <c r="J821" i="2"/>
  <c r="L820" i="2"/>
  <c r="K820" i="2"/>
  <c r="J820" i="2"/>
  <c r="L819" i="2"/>
  <c r="K819" i="2"/>
  <c r="J819" i="2"/>
  <c r="L818" i="2"/>
  <c r="K818" i="2"/>
  <c r="J818" i="2"/>
  <c r="L817" i="2"/>
  <c r="K817" i="2"/>
  <c r="J817" i="2"/>
  <c r="L816" i="2"/>
  <c r="K816" i="2"/>
  <c r="J816" i="2"/>
  <c r="L815" i="2"/>
  <c r="K815" i="2"/>
  <c r="J815" i="2"/>
  <c r="L814" i="2"/>
  <c r="K814" i="2"/>
  <c r="J814" i="2"/>
  <c r="L813" i="2"/>
  <c r="K813" i="2"/>
  <c r="J813" i="2"/>
  <c r="L812" i="2"/>
  <c r="K812" i="2"/>
  <c r="J812" i="2"/>
  <c r="L811" i="2"/>
  <c r="K811" i="2"/>
  <c r="J811" i="2"/>
  <c r="L810" i="2"/>
  <c r="K810" i="2"/>
  <c r="J810" i="2"/>
  <c r="L809" i="2"/>
  <c r="K809" i="2"/>
  <c r="J809" i="2"/>
  <c r="L808" i="2"/>
  <c r="K808" i="2"/>
  <c r="J808" i="2"/>
  <c r="L807" i="2"/>
  <c r="K807" i="2"/>
  <c r="J807" i="2"/>
  <c r="L806" i="2"/>
  <c r="K806" i="2"/>
  <c r="J806" i="2"/>
  <c r="L805" i="2"/>
  <c r="K805" i="2"/>
  <c r="J805" i="2"/>
  <c r="L804" i="2"/>
  <c r="K804" i="2"/>
  <c r="J804" i="2"/>
  <c r="L803" i="2"/>
  <c r="K803" i="2"/>
  <c r="J803" i="2"/>
  <c r="L802" i="2"/>
  <c r="K802" i="2"/>
  <c r="J802" i="2"/>
  <c r="L801" i="2"/>
  <c r="K801" i="2"/>
  <c r="J801" i="2"/>
  <c r="L800" i="2"/>
  <c r="K800" i="2"/>
  <c r="J800" i="2"/>
  <c r="L799" i="2"/>
  <c r="K799" i="2"/>
  <c r="J799" i="2"/>
  <c r="L798" i="2"/>
  <c r="K798" i="2"/>
  <c r="J798" i="2"/>
  <c r="L797" i="2"/>
  <c r="K797" i="2"/>
  <c r="J797" i="2"/>
  <c r="L796" i="2"/>
  <c r="K796" i="2"/>
  <c r="J796" i="2"/>
  <c r="L795" i="2"/>
  <c r="K795" i="2"/>
  <c r="J795" i="2"/>
  <c r="L794" i="2"/>
  <c r="K794" i="2"/>
  <c r="J794" i="2"/>
  <c r="L793" i="2"/>
  <c r="K793" i="2"/>
  <c r="J793" i="2"/>
  <c r="L792" i="2"/>
  <c r="K792" i="2"/>
  <c r="J792" i="2"/>
  <c r="L791" i="2"/>
  <c r="K791" i="2"/>
  <c r="J791" i="2"/>
  <c r="L790" i="2"/>
  <c r="K790" i="2"/>
  <c r="J790" i="2"/>
  <c r="L789" i="2"/>
  <c r="K789" i="2"/>
  <c r="J789" i="2"/>
  <c r="L788" i="2"/>
  <c r="K788" i="2"/>
  <c r="J788" i="2"/>
  <c r="L787" i="2"/>
  <c r="K787" i="2"/>
  <c r="J787" i="2"/>
  <c r="L786" i="2"/>
  <c r="K786" i="2"/>
  <c r="J786" i="2"/>
  <c r="L785" i="2"/>
  <c r="K785" i="2"/>
  <c r="J785" i="2"/>
  <c r="L784" i="2"/>
  <c r="K784" i="2"/>
  <c r="J784" i="2"/>
  <c r="L783" i="2"/>
  <c r="K783" i="2"/>
  <c r="J783" i="2"/>
  <c r="L782" i="2"/>
  <c r="K782" i="2"/>
  <c r="J782" i="2"/>
  <c r="L781" i="2"/>
  <c r="K781" i="2"/>
  <c r="J781" i="2"/>
  <c r="L780" i="2"/>
  <c r="K780" i="2"/>
  <c r="J780" i="2"/>
  <c r="L779" i="2"/>
  <c r="K779" i="2"/>
  <c r="J779" i="2"/>
  <c r="L778" i="2"/>
  <c r="K778" i="2"/>
  <c r="J778" i="2"/>
  <c r="L777" i="2"/>
  <c r="K777" i="2"/>
  <c r="J777" i="2"/>
  <c r="L776" i="2"/>
  <c r="K776" i="2"/>
  <c r="J776" i="2"/>
  <c r="L775" i="2"/>
  <c r="K775" i="2"/>
  <c r="J775" i="2"/>
  <c r="L774" i="2"/>
  <c r="K774" i="2"/>
  <c r="J774" i="2"/>
  <c r="L773" i="2"/>
  <c r="K773" i="2"/>
  <c r="J773" i="2"/>
  <c r="L772" i="2"/>
  <c r="K772" i="2"/>
  <c r="J772" i="2"/>
  <c r="L771" i="2"/>
  <c r="K771" i="2"/>
  <c r="J771" i="2"/>
  <c r="L770" i="2"/>
  <c r="K770" i="2"/>
  <c r="J770" i="2"/>
  <c r="L769" i="2"/>
  <c r="K769" i="2"/>
  <c r="J769" i="2"/>
  <c r="L768" i="2"/>
  <c r="K768" i="2"/>
  <c r="J768" i="2"/>
  <c r="L767" i="2"/>
  <c r="K767" i="2"/>
  <c r="J767" i="2"/>
  <c r="L766" i="2"/>
  <c r="K766" i="2"/>
  <c r="J766" i="2"/>
  <c r="L765" i="2"/>
  <c r="K765" i="2"/>
  <c r="J765" i="2"/>
  <c r="L764" i="2"/>
  <c r="K764" i="2"/>
  <c r="J764" i="2"/>
  <c r="L763" i="2"/>
  <c r="K763" i="2"/>
  <c r="J763" i="2"/>
  <c r="L762" i="2"/>
  <c r="K762" i="2"/>
  <c r="J762" i="2"/>
  <c r="L761" i="2"/>
  <c r="K761" i="2"/>
  <c r="J761" i="2"/>
  <c r="L760" i="2"/>
  <c r="K760" i="2"/>
  <c r="J760" i="2"/>
  <c r="L759" i="2"/>
  <c r="K759" i="2"/>
  <c r="J759" i="2"/>
  <c r="L758" i="2"/>
  <c r="K758" i="2"/>
  <c r="J758" i="2"/>
  <c r="L757" i="2"/>
  <c r="K757" i="2"/>
  <c r="J757" i="2"/>
  <c r="L756" i="2"/>
  <c r="K756" i="2"/>
  <c r="J756" i="2"/>
  <c r="L755" i="2"/>
  <c r="K755" i="2"/>
  <c r="J755" i="2"/>
  <c r="L754" i="2"/>
  <c r="K754" i="2"/>
  <c r="J754" i="2"/>
  <c r="L753" i="2"/>
  <c r="K753" i="2"/>
  <c r="J753" i="2"/>
  <c r="L752" i="2"/>
  <c r="K752" i="2"/>
  <c r="J752" i="2"/>
  <c r="L751" i="2"/>
  <c r="K751" i="2"/>
  <c r="J751" i="2"/>
  <c r="L750" i="2"/>
  <c r="K750" i="2"/>
  <c r="J750" i="2"/>
  <c r="L749" i="2"/>
  <c r="K749" i="2"/>
  <c r="J749" i="2"/>
  <c r="L748" i="2"/>
  <c r="K748" i="2"/>
  <c r="J748" i="2"/>
  <c r="L747" i="2"/>
  <c r="K747" i="2"/>
  <c r="J747" i="2"/>
  <c r="L746" i="2"/>
  <c r="K746" i="2"/>
  <c r="J746" i="2"/>
  <c r="L745" i="2"/>
  <c r="K745" i="2"/>
  <c r="J745" i="2"/>
  <c r="L744" i="2"/>
  <c r="K744" i="2"/>
  <c r="J744" i="2"/>
  <c r="L743" i="2"/>
  <c r="K743" i="2"/>
  <c r="J743" i="2"/>
  <c r="L742" i="2"/>
  <c r="K742" i="2"/>
  <c r="J742" i="2"/>
  <c r="L741" i="2"/>
  <c r="K741" i="2"/>
  <c r="J741" i="2"/>
  <c r="L740" i="2"/>
  <c r="K740" i="2"/>
  <c r="J740" i="2"/>
  <c r="L739" i="2"/>
  <c r="K739" i="2"/>
  <c r="J739" i="2"/>
  <c r="L738" i="2"/>
  <c r="K738" i="2"/>
  <c r="J738" i="2"/>
  <c r="L737" i="2"/>
  <c r="K737" i="2"/>
  <c r="J737" i="2"/>
  <c r="L736" i="2"/>
  <c r="K736" i="2"/>
  <c r="J736" i="2"/>
  <c r="L735" i="2"/>
  <c r="K735" i="2"/>
  <c r="J735" i="2"/>
  <c r="L734" i="2"/>
  <c r="K734" i="2"/>
  <c r="J734" i="2"/>
  <c r="L733" i="2"/>
  <c r="K733" i="2"/>
  <c r="J733" i="2"/>
  <c r="L732" i="2"/>
  <c r="K732" i="2"/>
  <c r="J732" i="2"/>
  <c r="L731" i="2"/>
  <c r="K731" i="2"/>
  <c r="J731" i="2"/>
  <c r="L730" i="2"/>
  <c r="K730" i="2"/>
  <c r="J730" i="2"/>
  <c r="L729" i="2"/>
  <c r="K729" i="2"/>
  <c r="J729" i="2"/>
  <c r="L728" i="2"/>
  <c r="K728" i="2"/>
  <c r="J728" i="2"/>
  <c r="L727" i="2"/>
  <c r="K727" i="2"/>
  <c r="J727" i="2"/>
  <c r="L726" i="2"/>
  <c r="K726" i="2"/>
  <c r="J726" i="2"/>
  <c r="L725" i="2"/>
  <c r="K725" i="2"/>
  <c r="J725" i="2"/>
  <c r="L724" i="2"/>
  <c r="K724" i="2"/>
  <c r="J724" i="2"/>
  <c r="L723" i="2"/>
  <c r="K723" i="2"/>
  <c r="J723" i="2"/>
  <c r="L722" i="2"/>
  <c r="K722" i="2"/>
  <c r="J722" i="2"/>
  <c r="L721" i="2"/>
  <c r="K721" i="2"/>
  <c r="J721" i="2"/>
  <c r="L720" i="2"/>
  <c r="K720" i="2"/>
  <c r="J720" i="2"/>
  <c r="L719" i="2"/>
  <c r="K719" i="2"/>
  <c r="J719" i="2"/>
  <c r="L718" i="2"/>
  <c r="K718" i="2"/>
  <c r="J718" i="2"/>
  <c r="L717" i="2"/>
  <c r="K717" i="2"/>
  <c r="J717" i="2"/>
  <c r="L716" i="2"/>
  <c r="K716" i="2"/>
  <c r="J716" i="2"/>
  <c r="L715" i="2"/>
  <c r="K715" i="2"/>
  <c r="J715" i="2"/>
  <c r="L714" i="2"/>
  <c r="K714" i="2"/>
  <c r="J714" i="2"/>
  <c r="L713" i="2"/>
  <c r="K713" i="2"/>
  <c r="J713" i="2"/>
  <c r="L712" i="2"/>
  <c r="K712" i="2"/>
  <c r="J712" i="2"/>
  <c r="L711" i="2"/>
  <c r="K711" i="2"/>
  <c r="J711" i="2"/>
  <c r="L710" i="2"/>
  <c r="K710" i="2"/>
  <c r="J710" i="2"/>
  <c r="L709" i="2"/>
  <c r="K709" i="2"/>
  <c r="J709" i="2"/>
  <c r="L708" i="2"/>
  <c r="K708" i="2"/>
  <c r="J708" i="2"/>
  <c r="L707" i="2"/>
  <c r="K707" i="2"/>
  <c r="J707" i="2"/>
  <c r="L706" i="2"/>
  <c r="K706" i="2"/>
  <c r="J706" i="2"/>
  <c r="L705" i="2"/>
  <c r="K705" i="2"/>
  <c r="J705" i="2"/>
  <c r="L704" i="2"/>
  <c r="K704" i="2"/>
  <c r="J704" i="2"/>
  <c r="L703" i="2"/>
  <c r="K703" i="2"/>
  <c r="J703" i="2"/>
  <c r="L702" i="2"/>
  <c r="K702" i="2"/>
  <c r="J702" i="2"/>
  <c r="L701" i="2"/>
  <c r="K701" i="2"/>
  <c r="J701" i="2"/>
  <c r="L700" i="2"/>
  <c r="K700" i="2"/>
  <c r="J700" i="2"/>
  <c r="L699" i="2"/>
  <c r="K699" i="2"/>
  <c r="J699" i="2"/>
  <c r="L698" i="2"/>
  <c r="K698" i="2"/>
  <c r="J698" i="2"/>
  <c r="L697" i="2"/>
  <c r="K697" i="2"/>
  <c r="J697" i="2"/>
  <c r="L696" i="2"/>
  <c r="K696" i="2"/>
  <c r="J696" i="2"/>
  <c r="L695" i="2"/>
  <c r="K695" i="2"/>
  <c r="J695" i="2"/>
  <c r="L694" i="2"/>
  <c r="K694" i="2"/>
  <c r="J694" i="2"/>
  <c r="L693" i="2"/>
  <c r="K693" i="2"/>
  <c r="J693" i="2"/>
  <c r="L692" i="2"/>
  <c r="K692" i="2"/>
  <c r="J692" i="2"/>
  <c r="L691" i="2"/>
  <c r="K691" i="2"/>
  <c r="J691" i="2"/>
  <c r="L690" i="2"/>
  <c r="K690" i="2"/>
  <c r="J690" i="2"/>
  <c r="L689" i="2"/>
  <c r="K689" i="2"/>
  <c r="J689" i="2"/>
  <c r="L688" i="2"/>
  <c r="K688" i="2"/>
  <c r="J688" i="2"/>
  <c r="L687" i="2"/>
  <c r="K687" i="2"/>
  <c r="J687" i="2"/>
  <c r="L686" i="2"/>
  <c r="K686" i="2"/>
  <c r="J686" i="2"/>
  <c r="L685" i="2"/>
  <c r="K685" i="2"/>
  <c r="J685" i="2"/>
  <c r="L684" i="2"/>
  <c r="K684" i="2"/>
  <c r="J684" i="2"/>
  <c r="L683" i="2"/>
  <c r="K683" i="2"/>
  <c r="J683" i="2"/>
  <c r="L682" i="2"/>
  <c r="K682" i="2"/>
  <c r="J682" i="2"/>
  <c r="L681" i="2"/>
  <c r="K681" i="2"/>
  <c r="J681" i="2"/>
  <c r="L680" i="2"/>
  <c r="K680" i="2"/>
  <c r="J680" i="2"/>
  <c r="L679" i="2"/>
  <c r="K679" i="2"/>
  <c r="J679" i="2"/>
  <c r="L678" i="2"/>
  <c r="K678" i="2"/>
  <c r="J678" i="2"/>
  <c r="L677" i="2"/>
  <c r="K677" i="2"/>
  <c r="J677" i="2"/>
  <c r="L676" i="2"/>
  <c r="K676" i="2"/>
  <c r="J676" i="2"/>
  <c r="L675" i="2"/>
  <c r="K675" i="2"/>
  <c r="J675" i="2"/>
  <c r="L674" i="2"/>
  <c r="K674" i="2"/>
  <c r="J674" i="2"/>
  <c r="L673" i="2"/>
  <c r="K673" i="2"/>
  <c r="J673" i="2"/>
  <c r="L672" i="2"/>
  <c r="K672" i="2"/>
  <c r="J672" i="2"/>
  <c r="L671" i="2"/>
  <c r="K671" i="2"/>
  <c r="J671" i="2"/>
  <c r="L670" i="2"/>
  <c r="K670" i="2"/>
  <c r="J670" i="2"/>
  <c r="L669" i="2"/>
  <c r="K669" i="2"/>
  <c r="J669" i="2"/>
  <c r="L668" i="2"/>
  <c r="K668" i="2"/>
  <c r="J668" i="2"/>
  <c r="L667" i="2"/>
  <c r="K667" i="2"/>
  <c r="J667" i="2"/>
  <c r="L666" i="2"/>
  <c r="K666" i="2"/>
  <c r="J666" i="2"/>
  <c r="L665" i="2"/>
  <c r="K665" i="2"/>
  <c r="J665" i="2"/>
  <c r="L664" i="2"/>
  <c r="K664" i="2"/>
  <c r="J664" i="2"/>
  <c r="L663" i="2"/>
  <c r="K663" i="2"/>
  <c r="J663" i="2"/>
  <c r="L662" i="2"/>
  <c r="K662" i="2"/>
  <c r="J662" i="2"/>
  <c r="L661" i="2"/>
  <c r="K661" i="2"/>
  <c r="J661" i="2"/>
  <c r="L660" i="2"/>
  <c r="K660" i="2"/>
  <c r="J660" i="2"/>
  <c r="L659" i="2"/>
  <c r="K659" i="2"/>
  <c r="J659" i="2"/>
  <c r="L658" i="2"/>
  <c r="K658" i="2"/>
  <c r="J658" i="2"/>
  <c r="L657" i="2"/>
  <c r="K657" i="2"/>
  <c r="J657" i="2"/>
  <c r="L656" i="2"/>
  <c r="K656" i="2"/>
  <c r="J656" i="2"/>
  <c r="L655" i="2"/>
  <c r="K655" i="2"/>
  <c r="J655" i="2"/>
  <c r="L654" i="2"/>
  <c r="K654" i="2"/>
  <c r="J654" i="2"/>
  <c r="L653" i="2"/>
  <c r="K653" i="2"/>
  <c r="J653" i="2"/>
  <c r="L652" i="2"/>
  <c r="K652" i="2"/>
  <c r="J652" i="2"/>
  <c r="L651" i="2"/>
  <c r="K651" i="2"/>
  <c r="J651" i="2"/>
  <c r="L650" i="2"/>
  <c r="K650" i="2"/>
  <c r="J650" i="2"/>
  <c r="L649" i="2"/>
  <c r="K649" i="2"/>
  <c r="J649" i="2"/>
  <c r="L648" i="2"/>
  <c r="K648" i="2"/>
  <c r="J648" i="2"/>
  <c r="L647" i="2"/>
  <c r="K647" i="2"/>
  <c r="J647" i="2"/>
  <c r="L646" i="2"/>
  <c r="K646" i="2"/>
  <c r="J646" i="2"/>
  <c r="L645" i="2"/>
  <c r="K645" i="2"/>
  <c r="J645" i="2"/>
  <c r="L644" i="2"/>
  <c r="K644" i="2"/>
  <c r="J644" i="2"/>
  <c r="L643" i="2"/>
  <c r="K643" i="2"/>
  <c r="J643" i="2"/>
  <c r="L642" i="2"/>
  <c r="K642" i="2"/>
  <c r="J642" i="2"/>
  <c r="L641" i="2"/>
  <c r="K641" i="2"/>
  <c r="J641" i="2"/>
  <c r="L640" i="2"/>
  <c r="K640" i="2"/>
  <c r="J640" i="2"/>
  <c r="L639" i="2"/>
  <c r="K639" i="2"/>
  <c r="J639" i="2"/>
  <c r="L638" i="2"/>
  <c r="K638" i="2"/>
  <c r="J638" i="2"/>
  <c r="L637" i="2"/>
  <c r="K637" i="2"/>
  <c r="J637" i="2"/>
  <c r="L636" i="2"/>
  <c r="K636" i="2"/>
  <c r="J636" i="2"/>
  <c r="L635" i="2"/>
  <c r="K635" i="2"/>
  <c r="J635" i="2"/>
  <c r="L634" i="2"/>
  <c r="K634" i="2"/>
  <c r="J634" i="2"/>
  <c r="L633" i="2"/>
  <c r="K633" i="2"/>
  <c r="J633" i="2"/>
  <c r="L632" i="2"/>
  <c r="K632" i="2"/>
  <c r="J632" i="2"/>
  <c r="L631" i="2"/>
  <c r="K631" i="2"/>
  <c r="J631" i="2"/>
  <c r="L630" i="2"/>
  <c r="K630" i="2"/>
  <c r="J630" i="2"/>
  <c r="L629" i="2"/>
  <c r="K629" i="2"/>
  <c r="J629" i="2"/>
  <c r="L628" i="2"/>
  <c r="K628" i="2"/>
  <c r="J628" i="2"/>
  <c r="L627" i="2"/>
  <c r="K627" i="2"/>
  <c r="J627" i="2"/>
  <c r="L626" i="2"/>
  <c r="K626" i="2"/>
  <c r="J626" i="2"/>
  <c r="L625" i="2"/>
  <c r="K625" i="2"/>
  <c r="J625" i="2"/>
  <c r="L624" i="2"/>
  <c r="K624" i="2"/>
  <c r="J624" i="2"/>
  <c r="L623" i="2"/>
  <c r="K623" i="2"/>
  <c r="J623" i="2"/>
  <c r="L622" i="2"/>
  <c r="K622" i="2"/>
  <c r="J622" i="2"/>
  <c r="L621" i="2"/>
  <c r="K621" i="2"/>
  <c r="J621" i="2"/>
  <c r="L620" i="2"/>
  <c r="K620" i="2"/>
  <c r="J620" i="2"/>
  <c r="L619" i="2"/>
  <c r="K619" i="2"/>
  <c r="J619" i="2"/>
  <c r="L618" i="2"/>
  <c r="K618" i="2"/>
  <c r="J618" i="2"/>
  <c r="L617" i="2"/>
  <c r="K617" i="2"/>
  <c r="J617" i="2"/>
  <c r="L616" i="2"/>
  <c r="K616" i="2"/>
  <c r="J616" i="2"/>
  <c r="L615" i="2"/>
  <c r="K615" i="2"/>
  <c r="J615" i="2"/>
  <c r="L614" i="2"/>
  <c r="K614" i="2"/>
  <c r="J614" i="2"/>
  <c r="L613" i="2"/>
  <c r="K613" i="2"/>
  <c r="J613" i="2"/>
  <c r="L612" i="2"/>
  <c r="K612" i="2"/>
  <c r="J612" i="2"/>
  <c r="L611" i="2"/>
  <c r="K611" i="2"/>
  <c r="J611" i="2"/>
  <c r="L610" i="2"/>
  <c r="K610" i="2"/>
  <c r="J610" i="2"/>
  <c r="L609" i="2"/>
  <c r="K609" i="2"/>
  <c r="J609" i="2"/>
  <c r="L608" i="2"/>
  <c r="K608" i="2"/>
  <c r="J608" i="2"/>
  <c r="L607" i="2"/>
  <c r="K607" i="2"/>
  <c r="J607" i="2"/>
  <c r="L606" i="2"/>
  <c r="K606" i="2"/>
  <c r="J606" i="2"/>
  <c r="L605" i="2"/>
  <c r="K605" i="2"/>
  <c r="J605" i="2"/>
  <c r="L604" i="2"/>
  <c r="K604" i="2"/>
  <c r="J604" i="2"/>
  <c r="L603" i="2"/>
  <c r="K603" i="2"/>
  <c r="J603" i="2"/>
  <c r="L602" i="2"/>
  <c r="K602" i="2"/>
  <c r="J602" i="2"/>
  <c r="L601" i="2"/>
  <c r="K601" i="2"/>
  <c r="J601" i="2"/>
  <c r="L600" i="2"/>
  <c r="K600" i="2"/>
  <c r="J600" i="2"/>
  <c r="L599" i="2"/>
  <c r="K599" i="2"/>
  <c r="J599" i="2"/>
  <c r="L598" i="2"/>
  <c r="K598" i="2"/>
  <c r="J598" i="2"/>
  <c r="L597" i="2"/>
  <c r="K597" i="2"/>
  <c r="J597" i="2"/>
  <c r="L596" i="2"/>
  <c r="K596" i="2"/>
  <c r="J596" i="2"/>
  <c r="L595" i="2"/>
  <c r="K595" i="2"/>
  <c r="J595" i="2"/>
  <c r="L594" i="2"/>
  <c r="K594" i="2"/>
  <c r="J594" i="2"/>
  <c r="L593" i="2"/>
  <c r="K593" i="2"/>
  <c r="J593" i="2"/>
  <c r="L592" i="2"/>
  <c r="K592" i="2"/>
  <c r="J592" i="2"/>
  <c r="L591" i="2"/>
  <c r="K591" i="2"/>
  <c r="J591" i="2"/>
  <c r="L590" i="2"/>
  <c r="K590" i="2"/>
  <c r="J590" i="2"/>
  <c r="L589" i="2"/>
  <c r="K589" i="2"/>
  <c r="J589" i="2"/>
  <c r="L588" i="2"/>
  <c r="K588" i="2"/>
  <c r="J588" i="2"/>
  <c r="L587" i="2"/>
  <c r="K587" i="2"/>
  <c r="J587" i="2"/>
  <c r="L586" i="2"/>
  <c r="K586" i="2"/>
  <c r="J586" i="2"/>
  <c r="L585" i="2"/>
  <c r="K585" i="2"/>
  <c r="J585" i="2"/>
  <c r="L584" i="2"/>
  <c r="K584" i="2"/>
  <c r="J584" i="2"/>
  <c r="L583" i="2"/>
  <c r="K583" i="2"/>
  <c r="J583" i="2"/>
  <c r="L582" i="2"/>
  <c r="K582" i="2"/>
  <c r="J582" i="2"/>
  <c r="L581" i="2"/>
  <c r="K581" i="2"/>
  <c r="J581" i="2"/>
  <c r="L580" i="2"/>
  <c r="K580" i="2"/>
  <c r="J580" i="2"/>
  <c r="L579" i="2"/>
  <c r="K579" i="2"/>
  <c r="J579" i="2"/>
  <c r="L578" i="2"/>
  <c r="K578" i="2"/>
  <c r="J578" i="2"/>
  <c r="L577" i="2"/>
  <c r="K577" i="2"/>
  <c r="J577" i="2"/>
  <c r="L576" i="2"/>
  <c r="K576" i="2"/>
  <c r="J576" i="2"/>
  <c r="L575" i="2"/>
  <c r="K575" i="2"/>
  <c r="J575" i="2"/>
  <c r="L574" i="2"/>
  <c r="K574" i="2"/>
  <c r="J574" i="2"/>
  <c r="L573" i="2"/>
  <c r="K573" i="2"/>
  <c r="J573" i="2"/>
  <c r="L572" i="2"/>
  <c r="K572" i="2"/>
  <c r="J572" i="2"/>
  <c r="L571" i="2"/>
  <c r="K571" i="2"/>
  <c r="J571" i="2"/>
  <c r="L570" i="2"/>
  <c r="K570" i="2"/>
  <c r="J570" i="2"/>
  <c r="L569" i="2"/>
  <c r="K569" i="2"/>
  <c r="J569" i="2"/>
  <c r="L568" i="2"/>
  <c r="K568" i="2"/>
  <c r="J568" i="2"/>
  <c r="L567" i="2"/>
  <c r="K567" i="2"/>
  <c r="J567" i="2"/>
  <c r="L566" i="2"/>
  <c r="K566" i="2"/>
  <c r="J566" i="2"/>
  <c r="L565" i="2"/>
  <c r="K565" i="2"/>
  <c r="J565" i="2"/>
  <c r="L564" i="2"/>
  <c r="K564" i="2"/>
  <c r="J564" i="2"/>
  <c r="L563" i="2"/>
  <c r="K563" i="2"/>
  <c r="J563" i="2"/>
  <c r="L562" i="2"/>
  <c r="K562" i="2"/>
  <c r="J562" i="2"/>
  <c r="L561" i="2"/>
  <c r="K561" i="2"/>
  <c r="J561" i="2"/>
  <c r="L560" i="2"/>
  <c r="K560" i="2"/>
  <c r="J560" i="2"/>
  <c r="L559" i="2"/>
  <c r="K559" i="2"/>
  <c r="J559" i="2"/>
  <c r="L558" i="2"/>
  <c r="K558" i="2"/>
  <c r="J558" i="2"/>
  <c r="L557" i="2"/>
  <c r="K557" i="2"/>
  <c r="J557" i="2"/>
  <c r="L556" i="2"/>
  <c r="K556" i="2"/>
  <c r="J556" i="2"/>
  <c r="L555" i="2"/>
  <c r="K555" i="2"/>
  <c r="J555" i="2"/>
  <c r="L554" i="2"/>
  <c r="K554" i="2"/>
  <c r="J554" i="2"/>
  <c r="L553" i="2"/>
  <c r="K553" i="2"/>
  <c r="J553" i="2"/>
  <c r="L552" i="2"/>
  <c r="K552" i="2"/>
  <c r="J552" i="2"/>
  <c r="L551" i="2"/>
  <c r="K551" i="2"/>
  <c r="J551" i="2"/>
  <c r="L550" i="2"/>
  <c r="K550" i="2"/>
  <c r="J550" i="2"/>
  <c r="L549" i="2"/>
  <c r="K549" i="2"/>
  <c r="J549" i="2"/>
  <c r="L548" i="2"/>
  <c r="K548" i="2"/>
  <c r="J548" i="2"/>
  <c r="L547" i="2"/>
  <c r="K547" i="2"/>
  <c r="J547" i="2"/>
  <c r="L546" i="2"/>
  <c r="K546" i="2"/>
  <c r="J546" i="2"/>
  <c r="L545" i="2"/>
  <c r="K545" i="2"/>
  <c r="J545" i="2"/>
  <c r="L544" i="2"/>
  <c r="K544" i="2"/>
  <c r="J544" i="2"/>
  <c r="L543" i="2"/>
  <c r="K543" i="2"/>
  <c r="J543" i="2"/>
  <c r="L542" i="2"/>
  <c r="K542" i="2"/>
  <c r="J542" i="2"/>
  <c r="L541" i="2"/>
  <c r="K541" i="2"/>
  <c r="J541" i="2"/>
  <c r="L540" i="2"/>
  <c r="K540" i="2"/>
  <c r="J540" i="2"/>
  <c r="L539" i="2"/>
  <c r="K539" i="2"/>
  <c r="J539" i="2"/>
  <c r="L538" i="2"/>
  <c r="K538" i="2"/>
  <c r="J538" i="2"/>
  <c r="L537" i="2"/>
  <c r="K537" i="2"/>
  <c r="J537" i="2"/>
  <c r="L536" i="2"/>
  <c r="K536" i="2"/>
  <c r="J536" i="2"/>
  <c r="L535" i="2"/>
  <c r="K535" i="2"/>
  <c r="J535" i="2"/>
  <c r="L534" i="2"/>
  <c r="K534" i="2"/>
  <c r="J534" i="2"/>
  <c r="L533" i="2"/>
  <c r="K533" i="2"/>
  <c r="J533" i="2"/>
  <c r="L532" i="2"/>
  <c r="K532" i="2"/>
  <c r="J532" i="2"/>
  <c r="L531" i="2"/>
  <c r="K531" i="2"/>
  <c r="J531" i="2"/>
  <c r="L530" i="2"/>
  <c r="K530" i="2"/>
  <c r="J530" i="2"/>
  <c r="L529" i="2"/>
  <c r="K529" i="2"/>
  <c r="J529" i="2"/>
  <c r="L528" i="2"/>
  <c r="K528" i="2"/>
  <c r="J528" i="2"/>
  <c r="L527" i="2"/>
  <c r="K527" i="2"/>
  <c r="J527" i="2"/>
  <c r="L526" i="2"/>
  <c r="K526" i="2"/>
  <c r="J526" i="2"/>
  <c r="L525" i="2"/>
  <c r="K525" i="2"/>
  <c r="J525" i="2"/>
  <c r="L524" i="2"/>
  <c r="K524" i="2"/>
  <c r="J524" i="2"/>
  <c r="L523" i="2"/>
  <c r="K523" i="2"/>
  <c r="J523" i="2"/>
  <c r="L522" i="2"/>
  <c r="K522" i="2"/>
  <c r="J522" i="2"/>
  <c r="L521" i="2"/>
  <c r="K521" i="2"/>
  <c r="J521" i="2"/>
  <c r="L520" i="2"/>
  <c r="K520" i="2"/>
  <c r="J520" i="2"/>
  <c r="L519" i="2"/>
  <c r="K519" i="2"/>
  <c r="J519" i="2"/>
  <c r="L518" i="2"/>
  <c r="K518" i="2"/>
  <c r="J518" i="2"/>
  <c r="L517" i="2"/>
  <c r="K517" i="2"/>
  <c r="J517" i="2"/>
  <c r="L516" i="2"/>
  <c r="K516" i="2"/>
  <c r="J516" i="2"/>
  <c r="L515" i="2"/>
  <c r="K515" i="2"/>
  <c r="J515" i="2"/>
  <c r="L514" i="2"/>
  <c r="K514" i="2"/>
  <c r="J514" i="2"/>
  <c r="L513" i="2"/>
  <c r="K513" i="2"/>
  <c r="J513" i="2"/>
  <c r="L512" i="2"/>
  <c r="K512" i="2"/>
  <c r="J512" i="2"/>
  <c r="L511" i="2"/>
  <c r="K511" i="2"/>
  <c r="J511" i="2"/>
  <c r="L510" i="2"/>
  <c r="K510" i="2"/>
  <c r="J510" i="2"/>
  <c r="L509" i="2"/>
  <c r="K509" i="2"/>
  <c r="J509" i="2"/>
  <c r="L508" i="2"/>
  <c r="K508" i="2"/>
  <c r="J508" i="2"/>
  <c r="L507" i="2"/>
  <c r="K507" i="2"/>
  <c r="J507" i="2"/>
  <c r="L506" i="2"/>
  <c r="K506" i="2"/>
  <c r="J506" i="2"/>
  <c r="L505" i="2"/>
  <c r="K505" i="2"/>
  <c r="J505" i="2"/>
  <c r="L504" i="2"/>
  <c r="K504" i="2"/>
  <c r="J504" i="2"/>
  <c r="L503" i="2"/>
  <c r="K503" i="2"/>
  <c r="J503" i="2"/>
  <c r="L502" i="2"/>
  <c r="K502" i="2"/>
  <c r="J502" i="2"/>
  <c r="L501" i="2"/>
  <c r="K501" i="2"/>
  <c r="J501" i="2"/>
  <c r="L500" i="2"/>
  <c r="K500" i="2"/>
  <c r="J500" i="2"/>
  <c r="L499" i="2"/>
  <c r="K499" i="2"/>
  <c r="J499" i="2"/>
  <c r="L498" i="2"/>
  <c r="K498" i="2"/>
  <c r="J498" i="2"/>
  <c r="L497" i="2"/>
  <c r="K497" i="2"/>
  <c r="J497" i="2"/>
  <c r="L496" i="2"/>
  <c r="K496" i="2"/>
  <c r="J496" i="2"/>
  <c r="L495" i="2"/>
  <c r="K495" i="2"/>
  <c r="J495" i="2"/>
  <c r="L494" i="2"/>
  <c r="K494" i="2"/>
  <c r="J494" i="2"/>
  <c r="L493" i="2"/>
  <c r="K493" i="2"/>
  <c r="J493" i="2"/>
  <c r="L492" i="2"/>
  <c r="K492" i="2"/>
  <c r="J492" i="2"/>
  <c r="L491" i="2"/>
  <c r="K491" i="2"/>
  <c r="J491" i="2"/>
  <c r="L490" i="2"/>
  <c r="K490" i="2"/>
  <c r="J490" i="2"/>
  <c r="L489" i="2"/>
  <c r="K489" i="2"/>
  <c r="J489" i="2"/>
  <c r="L488" i="2"/>
  <c r="K488" i="2"/>
  <c r="J488" i="2"/>
  <c r="L487" i="2"/>
  <c r="K487" i="2"/>
  <c r="J487" i="2"/>
  <c r="L486" i="2"/>
  <c r="K486" i="2"/>
  <c r="J486" i="2"/>
  <c r="L485" i="2"/>
  <c r="K485" i="2"/>
  <c r="J485" i="2"/>
  <c r="L484" i="2"/>
  <c r="K484" i="2"/>
  <c r="J484" i="2"/>
  <c r="L483" i="2"/>
  <c r="K483" i="2"/>
  <c r="J483" i="2"/>
  <c r="L482" i="2"/>
  <c r="K482" i="2"/>
  <c r="J482" i="2"/>
  <c r="L481" i="2"/>
  <c r="K481" i="2"/>
  <c r="J481" i="2"/>
  <c r="L480" i="2"/>
  <c r="K480" i="2"/>
  <c r="J480" i="2"/>
  <c r="L479" i="2"/>
  <c r="K479" i="2"/>
  <c r="J479" i="2"/>
  <c r="L478" i="2"/>
  <c r="K478" i="2"/>
  <c r="J478" i="2"/>
  <c r="L477" i="2"/>
  <c r="K477" i="2"/>
  <c r="J477" i="2"/>
  <c r="L476" i="2"/>
  <c r="K476" i="2"/>
  <c r="J476" i="2"/>
  <c r="L475" i="2"/>
  <c r="K475" i="2"/>
  <c r="J475" i="2"/>
  <c r="L474" i="2"/>
  <c r="K474" i="2"/>
  <c r="J474" i="2"/>
  <c r="L473" i="2"/>
  <c r="K473" i="2"/>
  <c r="J473" i="2"/>
  <c r="L472" i="2"/>
  <c r="K472" i="2"/>
  <c r="J472" i="2"/>
  <c r="L471" i="2"/>
  <c r="K471" i="2"/>
  <c r="J471" i="2"/>
  <c r="L470" i="2"/>
  <c r="K470" i="2"/>
  <c r="J470" i="2"/>
  <c r="L469" i="2"/>
  <c r="K469" i="2"/>
  <c r="J469" i="2"/>
  <c r="L468" i="2"/>
  <c r="K468" i="2"/>
  <c r="J468" i="2"/>
  <c r="L467" i="2"/>
  <c r="K467" i="2"/>
  <c r="J467" i="2"/>
  <c r="L466" i="2"/>
  <c r="K466" i="2"/>
  <c r="J466" i="2"/>
  <c r="L465" i="2"/>
  <c r="K465" i="2"/>
  <c r="J465" i="2"/>
  <c r="L464" i="2"/>
  <c r="K464" i="2"/>
  <c r="J464" i="2"/>
  <c r="L463" i="2"/>
  <c r="K463" i="2"/>
  <c r="J463" i="2"/>
  <c r="L462" i="2"/>
  <c r="K462" i="2"/>
  <c r="J462" i="2"/>
  <c r="L461" i="2"/>
  <c r="K461" i="2"/>
  <c r="J461" i="2"/>
  <c r="L460" i="2"/>
  <c r="K460" i="2"/>
  <c r="J460" i="2"/>
  <c r="L459" i="2"/>
  <c r="K459" i="2"/>
  <c r="J459" i="2"/>
  <c r="L458" i="2"/>
  <c r="K458" i="2"/>
  <c r="J458" i="2"/>
  <c r="L457" i="2"/>
  <c r="K457" i="2"/>
  <c r="J457" i="2"/>
  <c r="L456" i="2"/>
  <c r="K456" i="2"/>
  <c r="J456" i="2"/>
  <c r="L455" i="2"/>
  <c r="K455" i="2"/>
  <c r="J455" i="2"/>
  <c r="L454" i="2"/>
  <c r="K454" i="2"/>
  <c r="J454" i="2"/>
  <c r="L453" i="2"/>
  <c r="K453" i="2"/>
  <c r="J453" i="2"/>
  <c r="L452" i="2"/>
  <c r="K452" i="2"/>
  <c r="J452" i="2"/>
  <c r="L451" i="2"/>
  <c r="K451" i="2"/>
  <c r="J451" i="2"/>
  <c r="L450" i="2"/>
  <c r="K450" i="2"/>
  <c r="J450" i="2"/>
  <c r="L449" i="2"/>
  <c r="K449" i="2"/>
  <c r="J449" i="2"/>
  <c r="L448" i="2"/>
  <c r="K448" i="2"/>
  <c r="J448" i="2"/>
  <c r="L447" i="2"/>
  <c r="K447" i="2"/>
  <c r="J447" i="2"/>
  <c r="L446" i="2"/>
  <c r="K446" i="2"/>
  <c r="J446" i="2"/>
  <c r="L445" i="2"/>
  <c r="K445" i="2"/>
  <c r="J445" i="2"/>
  <c r="L444" i="2"/>
  <c r="K444" i="2"/>
  <c r="J444" i="2"/>
  <c r="L443" i="2"/>
  <c r="K443" i="2"/>
  <c r="J443" i="2"/>
  <c r="L442" i="2"/>
  <c r="K442" i="2"/>
  <c r="J442" i="2"/>
  <c r="L441" i="2"/>
  <c r="K441" i="2"/>
  <c r="J441" i="2"/>
  <c r="L440" i="2"/>
  <c r="K440" i="2"/>
  <c r="J440" i="2"/>
  <c r="L439" i="2"/>
  <c r="K439" i="2"/>
  <c r="J439" i="2"/>
  <c r="L438" i="2"/>
  <c r="K438" i="2"/>
  <c r="J438" i="2"/>
  <c r="L437" i="2"/>
  <c r="K437" i="2"/>
  <c r="J437" i="2"/>
  <c r="L436" i="2"/>
  <c r="K436" i="2"/>
  <c r="J436" i="2"/>
  <c r="L435" i="2"/>
  <c r="K435" i="2"/>
  <c r="J435" i="2"/>
  <c r="L434" i="2"/>
  <c r="K434" i="2"/>
  <c r="J434" i="2"/>
  <c r="L433" i="2"/>
  <c r="K433" i="2"/>
  <c r="J433" i="2"/>
  <c r="L432" i="2"/>
  <c r="K432" i="2"/>
  <c r="J432" i="2"/>
  <c r="L431" i="2"/>
  <c r="K431" i="2"/>
  <c r="J431" i="2"/>
  <c r="L430" i="2"/>
  <c r="K430" i="2"/>
  <c r="J430" i="2"/>
  <c r="L429" i="2"/>
  <c r="K429" i="2"/>
  <c r="J429" i="2"/>
  <c r="L428" i="2"/>
  <c r="K428" i="2"/>
  <c r="J428" i="2"/>
  <c r="L427" i="2"/>
  <c r="K427" i="2"/>
  <c r="J427" i="2"/>
  <c r="L426" i="2"/>
  <c r="K426" i="2"/>
  <c r="J426" i="2"/>
  <c r="L425" i="2"/>
  <c r="K425" i="2"/>
  <c r="J425" i="2"/>
  <c r="L424" i="2"/>
  <c r="K424" i="2"/>
  <c r="J424" i="2"/>
  <c r="L423" i="2"/>
  <c r="K423" i="2"/>
  <c r="J423" i="2"/>
  <c r="L422" i="2"/>
  <c r="K422" i="2"/>
  <c r="J422" i="2"/>
  <c r="L421" i="2"/>
  <c r="K421" i="2"/>
  <c r="J421" i="2"/>
  <c r="L420" i="2"/>
  <c r="K420" i="2"/>
  <c r="J420" i="2"/>
  <c r="L419" i="2"/>
  <c r="K419" i="2"/>
  <c r="J419" i="2"/>
  <c r="L418" i="2"/>
  <c r="K418" i="2"/>
  <c r="J418" i="2"/>
  <c r="L417" i="2"/>
  <c r="K417" i="2"/>
  <c r="J417" i="2"/>
  <c r="L416" i="2"/>
  <c r="K416" i="2"/>
  <c r="J416" i="2"/>
  <c r="L415" i="2"/>
  <c r="K415" i="2"/>
  <c r="J415" i="2"/>
  <c r="L414" i="2"/>
  <c r="K414" i="2"/>
  <c r="J414" i="2"/>
  <c r="L413" i="2"/>
  <c r="K413" i="2"/>
  <c r="J413" i="2"/>
  <c r="L412" i="2"/>
  <c r="K412" i="2"/>
  <c r="J412" i="2"/>
  <c r="L411" i="2"/>
  <c r="K411" i="2"/>
  <c r="J411" i="2"/>
  <c r="L410" i="2"/>
  <c r="K410" i="2"/>
  <c r="J410" i="2"/>
  <c r="L409" i="2"/>
  <c r="K409" i="2"/>
  <c r="J409" i="2"/>
  <c r="L408" i="2"/>
  <c r="K408" i="2"/>
  <c r="J408" i="2"/>
  <c r="L407" i="2"/>
  <c r="K407" i="2"/>
  <c r="J407" i="2"/>
  <c r="L406" i="2"/>
  <c r="K406" i="2"/>
  <c r="J406" i="2"/>
  <c r="L405" i="2"/>
  <c r="K405" i="2"/>
  <c r="J405" i="2"/>
  <c r="L404" i="2"/>
  <c r="K404" i="2"/>
  <c r="J404" i="2"/>
  <c r="L403" i="2"/>
  <c r="K403" i="2"/>
  <c r="J403" i="2"/>
  <c r="L402" i="2"/>
  <c r="K402" i="2"/>
  <c r="J402" i="2"/>
  <c r="L401" i="2"/>
  <c r="K401" i="2"/>
  <c r="J401" i="2"/>
  <c r="L400" i="2"/>
  <c r="K400" i="2"/>
  <c r="J400" i="2"/>
  <c r="L399" i="2"/>
  <c r="K399" i="2"/>
  <c r="J399" i="2"/>
  <c r="L398" i="2"/>
  <c r="K398" i="2"/>
  <c r="J398" i="2"/>
  <c r="L397" i="2"/>
  <c r="K397" i="2"/>
  <c r="J397" i="2"/>
  <c r="L396" i="2"/>
  <c r="K396" i="2"/>
  <c r="J396" i="2"/>
  <c r="L395" i="2"/>
  <c r="K395" i="2"/>
  <c r="J395" i="2"/>
  <c r="L394" i="2"/>
  <c r="K394" i="2"/>
  <c r="J394" i="2"/>
  <c r="L393" i="2"/>
  <c r="K393" i="2"/>
  <c r="J393" i="2"/>
  <c r="L392" i="2"/>
  <c r="K392" i="2"/>
  <c r="J392" i="2"/>
  <c r="L391" i="2"/>
  <c r="K391" i="2"/>
  <c r="J391" i="2"/>
  <c r="L390" i="2"/>
  <c r="K390" i="2"/>
  <c r="J390" i="2"/>
  <c r="L389" i="2"/>
  <c r="K389" i="2"/>
  <c r="J389" i="2"/>
  <c r="L388" i="2"/>
  <c r="K388" i="2"/>
  <c r="J388" i="2"/>
  <c r="L387" i="2"/>
  <c r="K387" i="2"/>
  <c r="J387" i="2"/>
  <c r="L386" i="2"/>
  <c r="K386" i="2"/>
  <c r="J386" i="2"/>
  <c r="L385" i="2"/>
  <c r="K385" i="2"/>
  <c r="J385" i="2"/>
  <c r="L384" i="2"/>
  <c r="K384" i="2"/>
  <c r="J384" i="2"/>
  <c r="L383" i="2"/>
  <c r="K383" i="2"/>
  <c r="J383" i="2"/>
  <c r="L382" i="2"/>
  <c r="K382" i="2"/>
  <c r="J382" i="2"/>
  <c r="L381" i="2"/>
  <c r="K381" i="2"/>
  <c r="J381" i="2"/>
  <c r="L380" i="2"/>
  <c r="K380" i="2"/>
  <c r="J380" i="2"/>
  <c r="L379" i="2"/>
  <c r="K379" i="2"/>
  <c r="J379" i="2"/>
  <c r="L378" i="2"/>
  <c r="K378" i="2"/>
  <c r="J378" i="2"/>
  <c r="L377" i="2"/>
  <c r="K377" i="2"/>
  <c r="J377" i="2"/>
  <c r="L376" i="2"/>
  <c r="K376" i="2"/>
  <c r="J376" i="2"/>
  <c r="L375" i="2"/>
  <c r="K375" i="2"/>
  <c r="J375" i="2"/>
  <c r="L374" i="2"/>
  <c r="K374" i="2"/>
  <c r="J374" i="2"/>
  <c r="L373" i="2"/>
  <c r="K373" i="2"/>
  <c r="J373" i="2"/>
  <c r="L372" i="2"/>
  <c r="K372" i="2"/>
  <c r="J372" i="2"/>
  <c r="L371" i="2"/>
  <c r="K371" i="2"/>
  <c r="J371" i="2"/>
  <c r="L370" i="2"/>
  <c r="K370" i="2"/>
  <c r="J370" i="2"/>
  <c r="L369" i="2"/>
  <c r="K369" i="2"/>
  <c r="J369" i="2"/>
  <c r="L368" i="2"/>
  <c r="K368" i="2"/>
  <c r="J368" i="2"/>
  <c r="L367" i="2"/>
  <c r="K367" i="2"/>
  <c r="J367" i="2"/>
  <c r="L366" i="2"/>
  <c r="K366" i="2"/>
  <c r="J366" i="2"/>
  <c r="L365" i="2"/>
  <c r="K365" i="2"/>
  <c r="J365" i="2"/>
  <c r="L364" i="2"/>
  <c r="K364" i="2"/>
  <c r="J364" i="2"/>
  <c r="L363" i="2"/>
  <c r="K363" i="2"/>
  <c r="J363" i="2"/>
  <c r="L362" i="2"/>
  <c r="K362" i="2"/>
  <c r="J362" i="2"/>
  <c r="L361" i="2"/>
  <c r="K361" i="2"/>
  <c r="J361" i="2"/>
  <c r="L360" i="2"/>
  <c r="K360" i="2"/>
  <c r="J360" i="2"/>
  <c r="L359" i="2"/>
  <c r="K359" i="2"/>
  <c r="J359" i="2"/>
  <c r="L358" i="2"/>
  <c r="K358" i="2"/>
  <c r="J358" i="2"/>
  <c r="L357" i="2"/>
  <c r="K357" i="2"/>
  <c r="J357" i="2"/>
  <c r="L356" i="2"/>
  <c r="K356" i="2"/>
  <c r="J356" i="2"/>
  <c r="L355" i="2"/>
  <c r="K355" i="2"/>
  <c r="J355" i="2"/>
  <c r="L354" i="2"/>
  <c r="K354" i="2"/>
  <c r="J354" i="2"/>
  <c r="L353" i="2"/>
  <c r="K353" i="2"/>
  <c r="J353" i="2"/>
  <c r="L352" i="2"/>
  <c r="K352" i="2"/>
  <c r="J352" i="2"/>
  <c r="L351" i="2"/>
  <c r="K351" i="2"/>
  <c r="J351" i="2"/>
  <c r="L350" i="2"/>
  <c r="K350" i="2"/>
  <c r="J350" i="2"/>
  <c r="L349" i="2"/>
  <c r="K349" i="2"/>
  <c r="J349" i="2"/>
  <c r="L348" i="2"/>
  <c r="K348" i="2"/>
  <c r="J348" i="2"/>
  <c r="L347" i="2"/>
  <c r="K347" i="2"/>
  <c r="J347" i="2"/>
  <c r="L346" i="2"/>
  <c r="K346" i="2"/>
  <c r="J346" i="2"/>
  <c r="L345" i="2"/>
  <c r="K345" i="2"/>
  <c r="J345" i="2"/>
  <c r="L344" i="2"/>
  <c r="K344" i="2"/>
  <c r="J344" i="2"/>
  <c r="L343" i="2"/>
  <c r="K343" i="2"/>
  <c r="J343" i="2"/>
  <c r="L342" i="2"/>
  <c r="K342" i="2"/>
  <c r="J342" i="2"/>
  <c r="L341" i="2"/>
  <c r="K341" i="2"/>
  <c r="J341" i="2"/>
  <c r="L340" i="2"/>
  <c r="K340" i="2"/>
  <c r="J340" i="2"/>
  <c r="L339" i="2"/>
  <c r="K339" i="2"/>
  <c r="J339" i="2"/>
  <c r="L338" i="2"/>
  <c r="K338" i="2"/>
  <c r="J338" i="2"/>
  <c r="L337" i="2"/>
  <c r="K337" i="2"/>
  <c r="J337" i="2"/>
  <c r="L336" i="2"/>
  <c r="K336" i="2"/>
  <c r="J336" i="2"/>
  <c r="L335" i="2"/>
  <c r="K335" i="2"/>
  <c r="J335" i="2"/>
  <c r="L334" i="2"/>
  <c r="K334" i="2"/>
  <c r="J334" i="2"/>
  <c r="L333" i="2"/>
  <c r="K333" i="2"/>
  <c r="J333" i="2"/>
  <c r="L332" i="2"/>
  <c r="K332" i="2"/>
  <c r="J332" i="2"/>
  <c r="L331" i="2"/>
  <c r="K331" i="2"/>
  <c r="J331" i="2"/>
  <c r="L330" i="2"/>
  <c r="K330" i="2"/>
  <c r="J330" i="2"/>
  <c r="L329" i="2"/>
  <c r="K329" i="2"/>
  <c r="J329" i="2"/>
  <c r="L328" i="2"/>
  <c r="K328" i="2"/>
  <c r="J328" i="2"/>
  <c r="L327" i="2"/>
  <c r="K327" i="2"/>
  <c r="J327" i="2"/>
  <c r="L326" i="2"/>
  <c r="K326" i="2"/>
  <c r="J326" i="2"/>
  <c r="L325" i="2"/>
  <c r="K325" i="2"/>
  <c r="J325" i="2"/>
  <c r="L324" i="2"/>
  <c r="K324" i="2"/>
  <c r="J324" i="2"/>
  <c r="L323" i="2"/>
  <c r="K323" i="2"/>
  <c r="J323" i="2"/>
  <c r="L322" i="2"/>
  <c r="K322" i="2"/>
  <c r="J322" i="2"/>
  <c r="L321" i="2"/>
  <c r="K321" i="2"/>
  <c r="J321" i="2"/>
  <c r="L320" i="2"/>
  <c r="K320" i="2"/>
  <c r="J320" i="2"/>
  <c r="L319" i="2"/>
  <c r="K319" i="2"/>
  <c r="J319" i="2"/>
  <c r="L318" i="2"/>
  <c r="K318" i="2"/>
  <c r="J318" i="2"/>
  <c r="L317" i="2"/>
  <c r="K317" i="2"/>
  <c r="J317" i="2"/>
  <c r="L316" i="2"/>
  <c r="K316" i="2"/>
  <c r="J316" i="2"/>
  <c r="L315" i="2"/>
  <c r="K315" i="2"/>
  <c r="J315" i="2"/>
  <c r="L314" i="2"/>
  <c r="K314" i="2"/>
  <c r="J314" i="2"/>
  <c r="L313" i="2"/>
  <c r="K313" i="2"/>
  <c r="J313" i="2"/>
  <c r="L312" i="2"/>
  <c r="K312" i="2"/>
  <c r="J312" i="2"/>
  <c r="L311" i="2"/>
  <c r="K311" i="2"/>
  <c r="J311" i="2"/>
  <c r="L310" i="2"/>
  <c r="K310" i="2"/>
  <c r="J310" i="2"/>
  <c r="L309" i="2"/>
  <c r="K309" i="2"/>
  <c r="J309" i="2"/>
  <c r="L308" i="2"/>
  <c r="K308" i="2"/>
  <c r="J308" i="2"/>
  <c r="L307" i="2"/>
  <c r="K307" i="2"/>
  <c r="J307" i="2"/>
  <c r="L306" i="2"/>
  <c r="K306" i="2"/>
  <c r="J306" i="2"/>
  <c r="L305" i="2"/>
  <c r="K305" i="2"/>
  <c r="J305" i="2"/>
  <c r="L304" i="2"/>
  <c r="K304" i="2"/>
  <c r="J304" i="2"/>
  <c r="L303" i="2"/>
  <c r="K303" i="2"/>
  <c r="J303" i="2"/>
  <c r="L302" i="2"/>
  <c r="K302" i="2"/>
  <c r="J302" i="2"/>
  <c r="L301" i="2"/>
  <c r="K301" i="2"/>
  <c r="J301" i="2"/>
  <c r="L300" i="2"/>
  <c r="K300" i="2"/>
  <c r="J300" i="2"/>
  <c r="L299" i="2"/>
  <c r="K299" i="2"/>
  <c r="J299" i="2"/>
  <c r="L298" i="2"/>
  <c r="K298" i="2"/>
  <c r="J298" i="2"/>
  <c r="L297" i="2"/>
  <c r="K297" i="2"/>
  <c r="J297" i="2"/>
  <c r="L296" i="2"/>
  <c r="K296" i="2"/>
  <c r="J296" i="2"/>
  <c r="L295" i="2"/>
  <c r="K295" i="2"/>
  <c r="J295" i="2"/>
  <c r="L294" i="2"/>
  <c r="K294" i="2"/>
  <c r="J294" i="2"/>
  <c r="L293" i="2"/>
  <c r="K293" i="2"/>
  <c r="J293" i="2"/>
  <c r="L292" i="2"/>
  <c r="K292" i="2"/>
  <c r="J292" i="2"/>
  <c r="L291" i="2"/>
  <c r="K291" i="2"/>
  <c r="J291" i="2"/>
  <c r="L290" i="2"/>
  <c r="K290" i="2"/>
  <c r="J290" i="2"/>
  <c r="L289" i="2"/>
  <c r="K289" i="2"/>
  <c r="J289" i="2"/>
  <c r="L288" i="2"/>
  <c r="K288" i="2"/>
  <c r="J288" i="2"/>
  <c r="L287" i="2"/>
  <c r="K287" i="2"/>
  <c r="J287" i="2"/>
  <c r="L286" i="2"/>
  <c r="K286" i="2"/>
  <c r="J286" i="2"/>
  <c r="L285" i="2"/>
  <c r="K285" i="2"/>
  <c r="J285" i="2"/>
  <c r="L284" i="2"/>
  <c r="K284" i="2"/>
  <c r="J284" i="2"/>
  <c r="L283" i="2"/>
  <c r="K283" i="2"/>
  <c r="J283" i="2"/>
  <c r="L282" i="2"/>
  <c r="K282" i="2"/>
  <c r="J282" i="2"/>
  <c r="L281" i="2"/>
  <c r="K281" i="2"/>
  <c r="J281" i="2"/>
  <c r="L280" i="2"/>
  <c r="K280" i="2"/>
  <c r="J280" i="2"/>
  <c r="L279" i="2"/>
  <c r="K279" i="2"/>
  <c r="J279" i="2"/>
  <c r="L278" i="2"/>
  <c r="K278" i="2"/>
  <c r="J278" i="2"/>
  <c r="L277" i="2"/>
  <c r="K277" i="2"/>
  <c r="J277" i="2"/>
  <c r="L276" i="2"/>
  <c r="K276" i="2"/>
  <c r="J276" i="2"/>
  <c r="L275" i="2"/>
  <c r="K275" i="2"/>
  <c r="J275" i="2"/>
  <c r="L274" i="2"/>
  <c r="K274" i="2"/>
  <c r="J274" i="2"/>
  <c r="L273" i="2"/>
  <c r="K273" i="2"/>
  <c r="J273" i="2"/>
  <c r="L272" i="2"/>
  <c r="K272" i="2"/>
  <c r="J272" i="2"/>
  <c r="L271" i="2"/>
  <c r="K271" i="2"/>
  <c r="J271" i="2"/>
  <c r="L270" i="2"/>
  <c r="K270" i="2"/>
  <c r="J270" i="2"/>
  <c r="L269" i="2"/>
  <c r="K269" i="2"/>
  <c r="J269" i="2"/>
  <c r="L268" i="2"/>
  <c r="K268" i="2"/>
  <c r="J268" i="2"/>
  <c r="L267" i="2"/>
  <c r="K267" i="2"/>
  <c r="J267" i="2"/>
  <c r="L266" i="2"/>
  <c r="K266" i="2"/>
  <c r="J266" i="2"/>
  <c r="L265" i="2"/>
  <c r="K265" i="2"/>
  <c r="J265" i="2"/>
  <c r="L264" i="2"/>
  <c r="K264" i="2"/>
  <c r="J264" i="2"/>
  <c r="L263" i="2"/>
  <c r="K263" i="2"/>
  <c r="J263" i="2"/>
  <c r="L262" i="2"/>
  <c r="K262" i="2"/>
  <c r="J262" i="2"/>
  <c r="L261" i="2"/>
  <c r="K261" i="2"/>
  <c r="J261" i="2"/>
  <c r="L260" i="2"/>
  <c r="K260" i="2"/>
  <c r="J260" i="2"/>
  <c r="L259" i="2"/>
  <c r="K259" i="2"/>
  <c r="J259" i="2"/>
  <c r="L258" i="2"/>
  <c r="K258" i="2"/>
  <c r="J258" i="2"/>
  <c r="L257" i="2"/>
  <c r="K257" i="2"/>
  <c r="J257" i="2"/>
  <c r="L256" i="2"/>
  <c r="K256" i="2"/>
  <c r="J256" i="2"/>
  <c r="L255" i="2"/>
  <c r="K255" i="2"/>
  <c r="J255" i="2"/>
  <c r="L254" i="2"/>
  <c r="K254" i="2"/>
  <c r="J254" i="2"/>
  <c r="L253" i="2"/>
  <c r="K253" i="2"/>
  <c r="J253" i="2"/>
  <c r="L252" i="2"/>
  <c r="K252" i="2"/>
  <c r="J252" i="2"/>
  <c r="L251" i="2"/>
  <c r="K251" i="2"/>
  <c r="J251" i="2"/>
  <c r="L250" i="2"/>
  <c r="K250" i="2"/>
  <c r="J250" i="2"/>
  <c r="L249" i="2"/>
  <c r="K249" i="2"/>
  <c r="J249" i="2"/>
  <c r="L248" i="2"/>
  <c r="K248" i="2"/>
  <c r="J248" i="2"/>
  <c r="L247" i="2"/>
  <c r="K247" i="2"/>
  <c r="J247" i="2"/>
  <c r="L246" i="2"/>
  <c r="K246" i="2"/>
  <c r="J246" i="2"/>
  <c r="L245" i="2"/>
  <c r="K245" i="2"/>
  <c r="J245" i="2"/>
  <c r="L244" i="2"/>
  <c r="K244" i="2"/>
  <c r="J244" i="2"/>
  <c r="L243" i="2"/>
  <c r="K243" i="2"/>
  <c r="J243" i="2"/>
  <c r="L242" i="2"/>
  <c r="K242" i="2"/>
  <c r="J242" i="2"/>
  <c r="L241" i="2"/>
  <c r="K241" i="2"/>
  <c r="J241" i="2"/>
  <c r="L240" i="2"/>
  <c r="K240" i="2"/>
  <c r="J240" i="2"/>
  <c r="L239" i="2"/>
  <c r="K239" i="2"/>
  <c r="J239" i="2"/>
  <c r="L238" i="2"/>
  <c r="K238" i="2"/>
  <c r="J238" i="2"/>
  <c r="L237" i="2"/>
  <c r="K237" i="2"/>
  <c r="J237" i="2"/>
  <c r="L236" i="2"/>
  <c r="K236" i="2"/>
  <c r="J236" i="2"/>
  <c r="L235" i="2"/>
  <c r="K235" i="2"/>
  <c r="J235" i="2"/>
  <c r="L234" i="2"/>
  <c r="K234" i="2"/>
  <c r="J234" i="2"/>
  <c r="L233" i="2"/>
  <c r="K233" i="2"/>
  <c r="J233" i="2"/>
  <c r="L232" i="2"/>
  <c r="K232" i="2"/>
  <c r="J232" i="2"/>
  <c r="L231" i="2"/>
  <c r="K231" i="2"/>
  <c r="J231" i="2"/>
  <c r="L230" i="2"/>
  <c r="K230" i="2"/>
  <c r="J230" i="2"/>
  <c r="L229" i="2"/>
  <c r="K229" i="2"/>
  <c r="J229" i="2"/>
  <c r="L228" i="2"/>
  <c r="K228" i="2"/>
  <c r="J228" i="2"/>
  <c r="L227" i="2"/>
  <c r="K227" i="2"/>
  <c r="J227" i="2"/>
  <c r="L226" i="2"/>
  <c r="K226" i="2"/>
  <c r="J226" i="2"/>
  <c r="L225" i="2"/>
  <c r="K225" i="2"/>
  <c r="J225" i="2"/>
  <c r="L224" i="2"/>
  <c r="K224" i="2"/>
  <c r="J224" i="2"/>
  <c r="L223" i="2"/>
  <c r="K223" i="2"/>
  <c r="J223" i="2"/>
  <c r="L222" i="2"/>
  <c r="K222" i="2"/>
  <c r="J222" i="2"/>
  <c r="L221" i="2"/>
  <c r="K221" i="2"/>
  <c r="J221" i="2"/>
  <c r="L220" i="2"/>
  <c r="K220" i="2"/>
  <c r="J220" i="2"/>
  <c r="L219" i="2"/>
  <c r="K219" i="2"/>
  <c r="J219" i="2"/>
  <c r="L218" i="2"/>
  <c r="K218" i="2"/>
  <c r="J218" i="2"/>
  <c r="L217" i="2"/>
  <c r="K217" i="2"/>
  <c r="J217" i="2"/>
  <c r="L216" i="2"/>
  <c r="K216" i="2"/>
  <c r="J216" i="2"/>
  <c r="L215" i="2"/>
  <c r="K215" i="2"/>
  <c r="J215" i="2"/>
  <c r="L214" i="2"/>
  <c r="K214" i="2"/>
  <c r="J214" i="2"/>
  <c r="L213" i="2"/>
  <c r="K213" i="2"/>
  <c r="J213" i="2"/>
  <c r="L212" i="2"/>
  <c r="K212" i="2"/>
  <c r="J212" i="2"/>
  <c r="L211" i="2"/>
  <c r="K211" i="2"/>
  <c r="J211" i="2"/>
  <c r="L210" i="2"/>
  <c r="K210" i="2"/>
  <c r="J210" i="2"/>
  <c r="L209" i="2"/>
  <c r="K209" i="2"/>
  <c r="J209" i="2"/>
  <c r="L208" i="2"/>
  <c r="K208" i="2"/>
  <c r="J208" i="2"/>
  <c r="L207" i="2"/>
  <c r="K207" i="2"/>
  <c r="J207" i="2"/>
  <c r="L206" i="2"/>
  <c r="K206" i="2"/>
  <c r="J206" i="2"/>
  <c r="L205" i="2"/>
  <c r="K205" i="2"/>
  <c r="J205" i="2"/>
  <c r="L204" i="2"/>
  <c r="K204" i="2"/>
  <c r="J204" i="2"/>
  <c r="L203" i="2"/>
  <c r="K203" i="2"/>
  <c r="J203" i="2"/>
  <c r="L202" i="2"/>
  <c r="K202" i="2"/>
  <c r="J202" i="2"/>
  <c r="L201" i="2"/>
  <c r="K201" i="2"/>
  <c r="J201" i="2"/>
  <c r="L200" i="2"/>
  <c r="K200" i="2"/>
  <c r="J200" i="2"/>
  <c r="L199" i="2"/>
  <c r="K199" i="2"/>
  <c r="J199" i="2"/>
  <c r="L198" i="2"/>
  <c r="K198" i="2"/>
  <c r="J198" i="2"/>
  <c r="L197" i="2"/>
  <c r="K197" i="2"/>
  <c r="J197" i="2"/>
  <c r="L196" i="2"/>
  <c r="K196" i="2"/>
  <c r="J196" i="2"/>
  <c r="L195" i="2"/>
  <c r="K195" i="2"/>
  <c r="J195" i="2"/>
  <c r="L194" i="2"/>
  <c r="K194" i="2"/>
  <c r="J194" i="2"/>
  <c r="L193" i="2"/>
  <c r="K193" i="2"/>
  <c r="J193" i="2"/>
  <c r="L192" i="2"/>
  <c r="K192" i="2"/>
  <c r="J192" i="2"/>
  <c r="L191" i="2"/>
  <c r="K191" i="2"/>
  <c r="J191" i="2"/>
  <c r="L190" i="2"/>
  <c r="K190" i="2"/>
  <c r="J190" i="2"/>
  <c r="L189" i="2"/>
  <c r="K189" i="2"/>
  <c r="J189" i="2"/>
  <c r="L188" i="2"/>
  <c r="K188" i="2"/>
  <c r="J188" i="2"/>
  <c r="L187" i="2"/>
  <c r="K187" i="2"/>
  <c r="J187" i="2"/>
  <c r="L186" i="2"/>
  <c r="K186" i="2"/>
  <c r="J186" i="2"/>
  <c r="L185" i="2"/>
  <c r="K185" i="2"/>
  <c r="J185" i="2"/>
  <c r="L184" i="2"/>
  <c r="K184" i="2"/>
  <c r="J184" i="2"/>
  <c r="L183" i="2"/>
  <c r="K183" i="2"/>
  <c r="J183" i="2"/>
  <c r="L182" i="2"/>
  <c r="K182" i="2"/>
  <c r="J182" i="2"/>
  <c r="L181" i="2"/>
  <c r="K181" i="2"/>
  <c r="J181" i="2"/>
  <c r="L180" i="2"/>
  <c r="K180" i="2"/>
  <c r="J180" i="2"/>
  <c r="L179" i="2"/>
  <c r="K179" i="2"/>
  <c r="J179" i="2"/>
  <c r="L178" i="2"/>
  <c r="K178" i="2"/>
  <c r="J178" i="2"/>
  <c r="L177" i="2"/>
  <c r="K177" i="2"/>
  <c r="J177" i="2"/>
  <c r="L176" i="2"/>
  <c r="K176" i="2"/>
  <c r="J176" i="2"/>
  <c r="L175" i="2"/>
  <c r="K175" i="2"/>
  <c r="J175" i="2"/>
  <c r="L174" i="2"/>
  <c r="K174" i="2"/>
  <c r="J174" i="2"/>
  <c r="L173" i="2"/>
  <c r="K173" i="2"/>
  <c r="J173" i="2"/>
  <c r="L172" i="2"/>
  <c r="K172" i="2"/>
  <c r="J172" i="2"/>
  <c r="L171" i="2"/>
  <c r="K171" i="2"/>
  <c r="J171" i="2"/>
  <c r="L170" i="2"/>
  <c r="K170" i="2"/>
  <c r="J170" i="2"/>
  <c r="L169" i="2"/>
  <c r="K169" i="2"/>
  <c r="J169" i="2"/>
  <c r="L168" i="2"/>
  <c r="K168" i="2"/>
  <c r="J168" i="2"/>
  <c r="L167" i="2"/>
  <c r="K167" i="2"/>
  <c r="J167" i="2"/>
  <c r="L166" i="2"/>
  <c r="K166" i="2"/>
  <c r="J166" i="2"/>
  <c r="L165" i="2"/>
  <c r="K165" i="2"/>
  <c r="J165" i="2"/>
  <c r="L164" i="2"/>
  <c r="K164" i="2"/>
  <c r="J164" i="2"/>
  <c r="L163" i="2"/>
  <c r="K163" i="2"/>
  <c r="J163" i="2"/>
  <c r="L162" i="2"/>
  <c r="K162" i="2"/>
  <c r="J162" i="2"/>
  <c r="L161" i="2"/>
  <c r="K161" i="2"/>
  <c r="J161" i="2"/>
  <c r="L160" i="2"/>
  <c r="K160" i="2"/>
  <c r="J160" i="2"/>
  <c r="L159" i="2"/>
  <c r="K159" i="2"/>
  <c r="J159" i="2"/>
  <c r="L158" i="2"/>
  <c r="K158" i="2"/>
  <c r="J158" i="2"/>
  <c r="L157" i="2"/>
  <c r="K157" i="2"/>
  <c r="J157" i="2"/>
  <c r="L156" i="2"/>
  <c r="K156" i="2"/>
  <c r="J156" i="2"/>
  <c r="L155" i="2"/>
  <c r="K155" i="2"/>
  <c r="J155" i="2"/>
  <c r="L154" i="2"/>
  <c r="K154" i="2"/>
  <c r="J154" i="2"/>
  <c r="L153" i="2"/>
  <c r="K153" i="2"/>
  <c r="J153" i="2"/>
  <c r="L152" i="2"/>
  <c r="K152" i="2"/>
  <c r="J152" i="2"/>
  <c r="L151" i="2"/>
  <c r="K151" i="2"/>
  <c r="J151" i="2"/>
  <c r="L150" i="2"/>
  <c r="K150" i="2"/>
  <c r="J150" i="2"/>
  <c r="L149" i="2"/>
  <c r="K149" i="2"/>
  <c r="J149" i="2"/>
  <c r="L148" i="2"/>
  <c r="K148" i="2"/>
  <c r="J148" i="2"/>
  <c r="L147" i="2"/>
  <c r="K147" i="2"/>
  <c r="J147" i="2"/>
  <c r="L146" i="2"/>
  <c r="K146" i="2"/>
  <c r="J146" i="2"/>
  <c r="L145" i="2"/>
  <c r="K145" i="2"/>
  <c r="J145" i="2"/>
  <c r="L144" i="2"/>
  <c r="K144" i="2"/>
  <c r="J144" i="2"/>
  <c r="L143" i="2"/>
  <c r="K143" i="2"/>
  <c r="J143" i="2"/>
  <c r="L142" i="2"/>
  <c r="K142" i="2"/>
  <c r="J142" i="2"/>
  <c r="L141" i="2"/>
  <c r="K141" i="2"/>
  <c r="J141" i="2"/>
  <c r="L140" i="2"/>
  <c r="K140" i="2"/>
  <c r="J140" i="2"/>
  <c r="L139" i="2"/>
  <c r="K139" i="2"/>
  <c r="J139" i="2"/>
  <c r="L138" i="2"/>
  <c r="K138" i="2"/>
  <c r="J138" i="2"/>
  <c r="L137" i="2"/>
  <c r="K137" i="2"/>
  <c r="J137" i="2"/>
  <c r="L136" i="2"/>
  <c r="K136" i="2"/>
  <c r="J136" i="2"/>
  <c r="L135" i="2"/>
  <c r="K135" i="2"/>
  <c r="J135" i="2"/>
  <c r="L134" i="2"/>
  <c r="K134" i="2"/>
  <c r="J134" i="2"/>
  <c r="L133" i="2"/>
  <c r="K133" i="2"/>
  <c r="J133" i="2"/>
  <c r="L132" i="2"/>
  <c r="K132" i="2"/>
  <c r="J132" i="2"/>
  <c r="L131" i="2"/>
  <c r="K131" i="2"/>
  <c r="J131" i="2"/>
  <c r="L130" i="2"/>
  <c r="K130" i="2"/>
  <c r="J130" i="2"/>
  <c r="L129" i="2"/>
  <c r="K129" i="2"/>
  <c r="J129" i="2"/>
  <c r="L128" i="2"/>
  <c r="K128" i="2"/>
  <c r="J128" i="2"/>
  <c r="L127" i="2"/>
  <c r="K127" i="2"/>
  <c r="J127" i="2"/>
  <c r="L126" i="2"/>
  <c r="K126" i="2"/>
  <c r="J126" i="2"/>
  <c r="L125" i="2"/>
  <c r="K125" i="2"/>
  <c r="J125" i="2"/>
  <c r="L124" i="2"/>
  <c r="K124" i="2"/>
  <c r="J124" i="2"/>
  <c r="L123" i="2"/>
  <c r="K123" i="2"/>
  <c r="J123" i="2"/>
  <c r="L122" i="2"/>
  <c r="K122" i="2"/>
  <c r="J122" i="2"/>
  <c r="L121" i="2"/>
  <c r="K121" i="2"/>
  <c r="J121" i="2"/>
  <c r="L120" i="2"/>
  <c r="K120" i="2"/>
  <c r="J120" i="2"/>
  <c r="L119" i="2"/>
  <c r="K119" i="2"/>
  <c r="J119" i="2"/>
  <c r="L118" i="2"/>
  <c r="K118" i="2"/>
  <c r="J118" i="2"/>
  <c r="L117" i="2"/>
  <c r="K117" i="2"/>
  <c r="J117" i="2"/>
  <c r="L116" i="2"/>
  <c r="K116" i="2"/>
  <c r="J116" i="2"/>
  <c r="L115" i="2"/>
  <c r="K115" i="2"/>
  <c r="J115" i="2"/>
  <c r="L114" i="2"/>
  <c r="K114" i="2"/>
  <c r="J114" i="2"/>
  <c r="L113" i="2"/>
  <c r="K113" i="2"/>
  <c r="J113" i="2"/>
  <c r="L112" i="2"/>
  <c r="K112" i="2"/>
  <c r="J112" i="2"/>
  <c r="L111" i="2"/>
  <c r="K111" i="2"/>
  <c r="J111" i="2"/>
  <c r="L110" i="2"/>
  <c r="K110" i="2"/>
  <c r="J110" i="2"/>
  <c r="L109" i="2"/>
  <c r="K109" i="2"/>
  <c r="J109" i="2"/>
  <c r="L108" i="2"/>
  <c r="K108" i="2"/>
  <c r="J108" i="2"/>
  <c r="L107" i="2"/>
  <c r="K107" i="2"/>
  <c r="J107" i="2"/>
  <c r="L106" i="2"/>
  <c r="K106" i="2"/>
  <c r="J106" i="2"/>
  <c r="L105" i="2"/>
  <c r="K105" i="2"/>
  <c r="J105" i="2"/>
  <c r="L104" i="2"/>
  <c r="K104" i="2"/>
  <c r="J104" i="2"/>
  <c r="L103" i="2"/>
  <c r="K103" i="2"/>
  <c r="J103" i="2"/>
  <c r="L102" i="2"/>
  <c r="K102" i="2"/>
  <c r="J102" i="2"/>
  <c r="L101" i="2"/>
  <c r="K101" i="2"/>
  <c r="J101" i="2"/>
  <c r="L100" i="2"/>
  <c r="K100" i="2"/>
  <c r="J100" i="2"/>
  <c r="L99" i="2"/>
  <c r="K99" i="2"/>
  <c r="J99" i="2"/>
  <c r="L98" i="2"/>
  <c r="K98" i="2"/>
  <c r="J98" i="2"/>
  <c r="L97" i="2"/>
  <c r="K97" i="2"/>
  <c r="J97" i="2"/>
  <c r="L96" i="2"/>
  <c r="K96" i="2"/>
  <c r="J96" i="2"/>
  <c r="L95" i="2"/>
  <c r="K95" i="2"/>
  <c r="J95" i="2"/>
  <c r="L94" i="2"/>
  <c r="K94" i="2"/>
  <c r="J94" i="2"/>
  <c r="L93" i="2"/>
  <c r="K93" i="2"/>
  <c r="J93" i="2"/>
  <c r="L92" i="2"/>
  <c r="K92" i="2"/>
  <c r="J92" i="2"/>
  <c r="L91" i="2"/>
  <c r="K91" i="2"/>
  <c r="J91" i="2"/>
  <c r="L90" i="2"/>
  <c r="K90" i="2"/>
  <c r="J90" i="2"/>
  <c r="L89" i="2"/>
  <c r="K89" i="2"/>
  <c r="J89" i="2"/>
  <c r="L88" i="2"/>
  <c r="K88" i="2"/>
  <c r="J88" i="2"/>
  <c r="L87" i="2"/>
  <c r="K87" i="2"/>
  <c r="J87" i="2"/>
  <c r="L86" i="2"/>
  <c r="K86" i="2"/>
  <c r="J86" i="2"/>
  <c r="L85" i="2"/>
  <c r="K85" i="2"/>
  <c r="J85" i="2"/>
  <c r="L84" i="2"/>
  <c r="K84" i="2"/>
  <c r="J84" i="2"/>
  <c r="L83" i="2"/>
  <c r="K83" i="2"/>
  <c r="J83" i="2"/>
  <c r="L82" i="2"/>
  <c r="K82" i="2"/>
  <c r="J82" i="2"/>
  <c r="L81" i="2"/>
  <c r="K81" i="2"/>
  <c r="J81" i="2"/>
  <c r="L80" i="2"/>
  <c r="K80" i="2"/>
  <c r="J80" i="2"/>
  <c r="L79" i="2"/>
  <c r="K79" i="2"/>
  <c r="J79" i="2"/>
  <c r="L78" i="2"/>
  <c r="K78" i="2"/>
  <c r="J78" i="2"/>
  <c r="L77" i="2"/>
  <c r="K77" i="2"/>
  <c r="J77" i="2"/>
  <c r="L76" i="2"/>
  <c r="K76" i="2"/>
  <c r="J76" i="2"/>
  <c r="L75" i="2"/>
  <c r="K75" i="2"/>
  <c r="J75" i="2"/>
  <c r="L74" i="2"/>
  <c r="K74" i="2"/>
  <c r="J74" i="2"/>
  <c r="L73" i="2"/>
  <c r="K73" i="2"/>
  <c r="J73" i="2"/>
  <c r="L72" i="2"/>
  <c r="K72" i="2"/>
  <c r="J72" i="2"/>
  <c r="L71" i="2"/>
  <c r="K71" i="2"/>
  <c r="J71" i="2"/>
  <c r="L70" i="2"/>
  <c r="K70" i="2"/>
  <c r="J70" i="2"/>
  <c r="L69" i="2"/>
  <c r="K69" i="2"/>
  <c r="J69" i="2"/>
  <c r="L68" i="2"/>
  <c r="K68" i="2"/>
  <c r="J68" i="2"/>
  <c r="L67" i="2"/>
  <c r="K67" i="2"/>
  <c r="J67" i="2"/>
  <c r="L66" i="2"/>
  <c r="K66" i="2"/>
  <c r="J66" i="2"/>
  <c r="L65" i="2"/>
  <c r="K65" i="2"/>
  <c r="J65" i="2"/>
  <c r="L64" i="2"/>
  <c r="K64" i="2"/>
  <c r="J64" i="2"/>
  <c r="L63" i="2"/>
  <c r="K63" i="2"/>
  <c r="J63" i="2"/>
  <c r="L62" i="2"/>
  <c r="K62" i="2"/>
  <c r="J62" i="2"/>
  <c r="L61" i="2"/>
  <c r="K61" i="2"/>
  <c r="J61" i="2"/>
  <c r="L60" i="2"/>
  <c r="K60" i="2"/>
  <c r="J60" i="2"/>
  <c r="L59" i="2"/>
  <c r="K59" i="2"/>
  <c r="J59" i="2"/>
  <c r="L58" i="2"/>
  <c r="K58" i="2"/>
  <c r="J58" i="2"/>
  <c r="L57" i="2"/>
  <c r="K57" i="2"/>
  <c r="J57" i="2"/>
  <c r="L56" i="2"/>
  <c r="K56" i="2"/>
  <c r="J56" i="2"/>
  <c r="L55" i="2"/>
  <c r="K55" i="2"/>
  <c r="J55" i="2"/>
  <c r="L54" i="2"/>
  <c r="K54" i="2"/>
  <c r="J54" i="2"/>
  <c r="L53" i="2"/>
  <c r="K53" i="2"/>
  <c r="J53" i="2"/>
  <c r="L52" i="2"/>
  <c r="K52" i="2"/>
  <c r="J52" i="2"/>
  <c r="L51" i="2"/>
  <c r="K51" i="2"/>
  <c r="J51" i="2"/>
  <c r="L50" i="2"/>
  <c r="K50" i="2"/>
  <c r="J50" i="2"/>
  <c r="L49" i="2"/>
  <c r="K49" i="2"/>
  <c r="J49" i="2"/>
  <c r="L48" i="2"/>
  <c r="K48" i="2"/>
  <c r="J48" i="2"/>
  <c r="L47" i="2"/>
  <c r="K47" i="2"/>
  <c r="J47" i="2"/>
  <c r="L46" i="2"/>
  <c r="K46" i="2"/>
  <c r="J46" i="2"/>
  <c r="L45" i="2"/>
  <c r="K45" i="2"/>
  <c r="J45" i="2"/>
  <c r="L44" i="2"/>
  <c r="K44" i="2"/>
  <c r="J44" i="2"/>
  <c r="L43" i="2"/>
  <c r="K43" i="2"/>
  <c r="J43" i="2"/>
  <c r="L42" i="2"/>
  <c r="K42" i="2"/>
  <c r="J42" i="2"/>
  <c r="L41" i="2"/>
  <c r="K41" i="2"/>
  <c r="J41" i="2"/>
  <c r="L40" i="2"/>
  <c r="K40" i="2"/>
  <c r="J40" i="2"/>
  <c r="L39" i="2"/>
  <c r="K39" i="2"/>
  <c r="J39" i="2"/>
  <c r="L38" i="2"/>
  <c r="K38" i="2"/>
  <c r="J38" i="2"/>
  <c r="L37" i="2"/>
  <c r="K37" i="2"/>
  <c r="J37" i="2"/>
  <c r="L36" i="2"/>
  <c r="K36" i="2"/>
  <c r="J36" i="2"/>
  <c r="L35" i="2"/>
  <c r="K35" i="2"/>
  <c r="J35" i="2"/>
  <c r="L34" i="2"/>
  <c r="K34" i="2"/>
  <c r="J34" i="2"/>
  <c r="L33" i="2"/>
  <c r="K33" i="2"/>
  <c r="J33" i="2"/>
  <c r="L32" i="2"/>
  <c r="K32" i="2"/>
  <c r="J32" i="2"/>
  <c r="L31" i="2"/>
  <c r="K31" i="2"/>
  <c r="J31" i="2"/>
  <c r="L30" i="2"/>
  <c r="K30" i="2"/>
  <c r="J30" i="2"/>
  <c r="L29" i="2"/>
  <c r="K29" i="2"/>
  <c r="J29" i="2"/>
  <c r="L28" i="2"/>
  <c r="K28" i="2"/>
  <c r="J28" i="2"/>
  <c r="L27" i="2"/>
  <c r="K27" i="2"/>
  <c r="J27" i="2"/>
  <c r="L26" i="2"/>
  <c r="K26" i="2"/>
  <c r="J26" i="2"/>
  <c r="L25" i="2"/>
  <c r="K25" i="2"/>
  <c r="J25" i="2"/>
  <c r="L24" i="2"/>
  <c r="K24" i="2"/>
  <c r="J24" i="2"/>
  <c r="L23" i="2"/>
  <c r="K23" i="2"/>
  <c r="J23" i="2"/>
  <c r="L22" i="2"/>
  <c r="K22" i="2"/>
  <c r="J22" i="2"/>
  <c r="L21" i="2"/>
  <c r="K21" i="2"/>
  <c r="J21" i="2"/>
  <c r="L20" i="2"/>
  <c r="K20" i="2"/>
  <c r="J20" i="2"/>
  <c r="L19" i="2"/>
  <c r="K19" i="2"/>
  <c r="J19" i="2"/>
  <c r="L18" i="2"/>
  <c r="K18" i="2"/>
  <c r="J18" i="2"/>
  <c r="L17" i="2"/>
  <c r="K17" i="2"/>
  <c r="J17" i="2"/>
  <c r="L16" i="2"/>
  <c r="K16" i="2"/>
  <c r="J16" i="2"/>
  <c r="L15" i="2"/>
  <c r="K15" i="2"/>
  <c r="J15" i="2"/>
  <c r="L14" i="2"/>
  <c r="K14" i="2"/>
  <c r="J14" i="2"/>
  <c r="L13" i="2"/>
  <c r="K13" i="2"/>
  <c r="J13" i="2"/>
  <c r="L12" i="2"/>
  <c r="K12" i="2"/>
  <c r="J12" i="2"/>
  <c r="L11" i="2"/>
  <c r="K11" i="2"/>
  <c r="J11" i="2"/>
  <c r="L10" i="2"/>
  <c r="K10" i="2"/>
  <c r="J10" i="2"/>
  <c r="L9" i="2"/>
  <c r="K9" i="2"/>
  <c r="J9" i="2"/>
  <c r="L8" i="2"/>
  <c r="K8" i="2"/>
  <c r="J8" i="2"/>
  <c r="L7" i="2"/>
  <c r="K7" i="2"/>
  <c r="J7" i="2"/>
  <c r="L6" i="2"/>
  <c r="K6" i="2"/>
  <c r="J6" i="2"/>
  <c r="E239" i="3" l="1"/>
  <c r="C246" i="3"/>
  <c r="C248" i="3"/>
  <c r="F239" i="3"/>
  <c r="G239" i="3"/>
  <c r="J30" i="1" l="1"/>
  <c r="K30" i="1"/>
  <c r="L30" i="1"/>
  <c r="L7" i="1" l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L6" i="1" l="1"/>
  <c r="K6" i="1"/>
  <c r="J6" i="1"/>
</calcChain>
</file>

<file path=xl/sharedStrings.xml><?xml version="1.0" encoding="utf-8"?>
<sst xmlns="http://schemas.openxmlformats.org/spreadsheetml/2006/main" count="3205" uniqueCount="2427">
  <si>
    <t>t1</t>
  </si>
  <si>
    <t>t2</t>
  </si>
  <si>
    <t>t3</t>
  </si>
  <si>
    <t>t4</t>
  </si>
  <si>
    <t>t5</t>
  </si>
  <si>
    <t>t6</t>
  </si>
  <si>
    <t>t7</t>
  </si>
  <si>
    <t>t3-6_diff</t>
  </si>
  <si>
    <t>t7_proof</t>
  </si>
  <si>
    <t>t12_robust</t>
  </si>
  <si>
    <t>Explanation:</t>
  </si>
  <si>
    <t>t3-6_diff counts p&lt;0.05 after SD</t>
  </si>
  <si>
    <t>t7_proof is proof-of-concept. 1 means p &gt; 0.05 and thus metabolite might be sleep-related</t>
  </si>
  <si>
    <t>Metabolite</t>
  </si>
  <si>
    <t>C2</t>
  </si>
  <si>
    <t>C3</t>
  </si>
  <si>
    <t>Inosine</t>
  </si>
  <si>
    <t>Phenylalanine</t>
  </si>
  <si>
    <t>C4</t>
  </si>
  <si>
    <t>Cortisol</t>
  </si>
  <si>
    <t>C0</t>
  </si>
  <si>
    <t>Creatinine</t>
  </si>
  <si>
    <t>Glycine</t>
  </si>
  <si>
    <t>Proline</t>
  </si>
  <si>
    <t>Taurine</t>
  </si>
  <si>
    <t>Uracil</t>
  </si>
  <si>
    <t>Uridine</t>
  </si>
  <si>
    <t>Valine</t>
  </si>
  <si>
    <t>Note that even 2 differences between t3-6 can be of importance for rhythmic metabolites!</t>
  </si>
  <si>
    <t>No multiple testing correction, alpha = 0.05</t>
  </si>
  <si>
    <t>Dataset contains p values of each targeted metabolite between C and SD (MultiQuant data)</t>
  </si>
  <si>
    <t>Adenine</t>
  </si>
  <si>
    <t>Adenosine</t>
  </si>
  <si>
    <t>Arginine</t>
  </si>
  <si>
    <t>Cortison</t>
  </si>
  <si>
    <t>Glutaric acid</t>
  </si>
  <si>
    <t>Leucine</t>
  </si>
  <si>
    <t>Lysine</t>
  </si>
  <si>
    <t>Methylmalonic acid</t>
  </si>
  <si>
    <t>Ornithine</t>
  </si>
  <si>
    <t>Tyrosine</t>
  </si>
  <si>
    <t>Uric acid</t>
  </si>
  <si>
    <t>Paired t-test after log-transform (Prism10: multiple paired t-tests module)</t>
  </si>
  <si>
    <t>x</t>
  </si>
  <si>
    <t>t12_robust is further robustness marker. '2' means both sampling points show no p &gt; 0.05</t>
  </si>
  <si>
    <t>Analysis 2</t>
  </si>
  <si>
    <t>Targeted approach</t>
  </si>
  <si>
    <t>Untargeted approach</t>
  </si>
  <si>
    <t>Feature</t>
  </si>
  <si>
    <t>4.32_433.1801n</t>
  </si>
  <si>
    <t>RP+</t>
  </si>
  <si>
    <t>8.30_959.5096n</t>
  </si>
  <si>
    <t>Dataset contains p values of each feature between C and SD (paired t test)</t>
  </si>
  <si>
    <t>6.79_388.1782m/z</t>
  </si>
  <si>
    <t>HI+</t>
  </si>
  <si>
    <t>No multiple comparisons correction BUT alpha = 0.01 (thus allowing 0.99*0.99*0.99*0.01 = 0.97% false positives)</t>
  </si>
  <si>
    <t>7.05_384.1356n</t>
  </si>
  <si>
    <t>7.09_129.0646m/z</t>
  </si>
  <si>
    <t>t3-6_diff counts q&lt;0.01 after SD</t>
  </si>
  <si>
    <t>8.67_639.2951n</t>
  </si>
  <si>
    <t>t7_proof is proof-of-concept. 1 means p &gt; 0.01 and thus metabolite might be sleep-related</t>
  </si>
  <si>
    <t>3.46_357.0778m/z</t>
  </si>
  <si>
    <t>HI-</t>
  </si>
  <si>
    <t>5.80_554.2232m/z</t>
  </si>
  <si>
    <t>3.91_583.2810m/z</t>
  </si>
  <si>
    <t>Note that even 1 or 2 differences between t3-6 can be of importance for rhythmic metabolites!</t>
  </si>
  <si>
    <t>4.21_517.2363m/z</t>
  </si>
  <si>
    <t>4.31_388.6667m/z</t>
  </si>
  <si>
    <t>4.51_585.7558m/z</t>
  </si>
  <si>
    <t>4.52_440.2237m/z</t>
  </si>
  <si>
    <t>4.72_931.5236n</t>
  </si>
  <si>
    <t>4.94_441.2085m/z</t>
  </si>
  <si>
    <t>4.94_506.7638m/z</t>
  </si>
  <si>
    <t>4.96_1113.6061n</t>
  </si>
  <si>
    <t>5.01_423.2343m/z</t>
  </si>
  <si>
    <t>5.09_279.1327m/z</t>
  </si>
  <si>
    <t>5.24_605.2691m/z</t>
  </si>
  <si>
    <t>5.24_1245.6001n</t>
  </si>
  <si>
    <t>5.27_1223.6160n</t>
  </si>
  <si>
    <t>5.29_561.2993m/z</t>
  </si>
  <si>
    <t>5.38_185.1277m/z</t>
  </si>
  <si>
    <t>5.39_896.4970n</t>
  </si>
  <si>
    <t>5.56_617.3161n</t>
  </si>
  <si>
    <t>5.78_635.3660n</t>
  </si>
  <si>
    <t>6.05_1130.6217n</t>
  </si>
  <si>
    <t>6.17_1151.5542n</t>
  </si>
  <si>
    <t>6.37_1235.6509n</t>
  </si>
  <si>
    <t>6.51_507.2733m/z</t>
  </si>
  <si>
    <t>6.66_379.2065m/z</t>
  </si>
  <si>
    <t>7.15_632.3014m/z</t>
  </si>
  <si>
    <t>7.16_2316.1585n</t>
  </si>
  <si>
    <t>7.66_431.2283m/z</t>
  </si>
  <si>
    <t>7.74_260.1856m/z</t>
  </si>
  <si>
    <t>7.95_434.2209m/z</t>
  </si>
  <si>
    <t>8.40_587.3370m/z</t>
  </si>
  <si>
    <t>9.98_528.3373m/z</t>
  </si>
  <si>
    <t>10.56_875.4092m/z</t>
  </si>
  <si>
    <t>11.27_731.8524n</t>
  </si>
  <si>
    <t>11.39_704.9766m/z</t>
  </si>
  <si>
    <t>11.39_705.1772m/z</t>
  </si>
  <si>
    <t>11.39_705.3779m/z</t>
  </si>
  <si>
    <t>11.39_1715.9588n</t>
  </si>
  <si>
    <t>11.39_1716.4613n</t>
  </si>
  <si>
    <t>11.53_612.3205n</t>
  </si>
  <si>
    <t>11.53_672.6883m/z</t>
  </si>
  <si>
    <t>11.53_676.5198m/z</t>
  </si>
  <si>
    <t>11.53_807.4264m/z</t>
  </si>
  <si>
    <t>11.54_807.6266m/z</t>
  </si>
  <si>
    <t>11.54_807.8273m/z</t>
  </si>
  <si>
    <t>11.58_605.3217m/z</t>
  </si>
  <si>
    <t>11.87_784.5851m/z</t>
  </si>
  <si>
    <t>11.88_588.8163m/z</t>
  </si>
  <si>
    <t>11.88_672.9320m/z</t>
  </si>
  <si>
    <t>11.90_672.7888m/z</t>
  </si>
  <si>
    <t>11.90_673.0750m/z</t>
  </si>
  <si>
    <t>5.18_392.1187m/z</t>
  </si>
  <si>
    <t>RP-</t>
  </si>
  <si>
    <t>6.64_490.2756m/z</t>
  </si>
  <si>
    <t>8.38_585.3230m/z</t>
  </si>
  <si>
    <t>1.05_361.3020m/z</t>
  </si>
  <si>
    <t>1.14_346.2555m/z</t>
  </si>
  <si>
    <t>1.34_135.0891n</t>
  </si>
  <si>
    <t>1.57_303.1077m/z</t>
  </si>
  <si>
    <t>1.85_153.0413n</t>
  </si>
  <si>
    <t>1.89_126.0895m/z</t>
  </si>
  <si>
    <t>1.90_185.1269m/z</t>
  </si>
  <si>
    <t>1.94_199.1060m/z</t>
  </si>
  <si>
    <t>2.30_150.0800m/z</t>
  </si>
  <si>
    <t>2.39_128.0150m/z</t>
  </si>
  <si>
    <t>2.74_159.0745m/z</t>
  </si>
  <si>
    <t>2.94_214.1302n</t>
  </si>
  <si>
    <t>2.95_171.1250n</t>
  </si>
  <si>
    <t>3.01_252.1080m/z</t>
  </si>
  <si>
    <t>3.25_367.2051m/z</t>
  </si>
  <si>
    <t>3.28_324.2000m/z</t>
  </si>
  <si>
    <t>3.49_248.1381m/z</t>
  </si>
  <si>
    <t>3.71_61.0396m/z</t>
  </si>
  <si>
    <t>4.12_393.1252n</t>
  </si>
  <si>
    <t>4.19_334.1576m/z</t>
  </si>
  <si>
    <t>4.26_110.0591m/z</t>
  </si>
  <si>
    <t>4.41_298.1134m/z</t>
  </si>
  <si>
    <t>4.66_656.9070m/z</t>
  </si>
  <si>
    <t>4.93_330.1055n</t>
  </si>
  <si>
    <t>5.05_138.0538m/z</t>
  </si>
  <si>
    <t>5.05_221.0883n</t>
  </si>
  <si>
    <t>5.09_310.1634m/z</t>
  </si>
  <si>
    <t>5.13_166.0860m/z</t>
  </si>
  <si>
    <t>5.34_528.3347m/z</t>
  </si>
  <si>
    <t>5.40_951.5538m/z</t>
  </si>
  <si>
    <t>5.56_500.3042m/z</t>
  </si>
  <si>
    <t>5.58_138.0529m/z</t>
  </si>
  <si>
    <t>5.58_221.0876n</t>
  </si>
  <si>
    <t>5.65_347.0928m/z</t>
  </si>
  <si>
    <t>5.70_150.0547m/z</t>
  </si>
  <si>
    <t>5.70_586.3298n</t>
  </si>
  <si>
    <t>5.84_198.0959m/z</t>
  </si>
  <si>
    <t>5.84_232.1572m/z</t>
  </si>
  <si>
    <t>5.99_95.0482m/z</t>
  </si>
  <si>
    <t>5.99_123.0431m/z</t>
  </si>
  <si>
    <t>6.08_156.0777n</t>
  </si>
  <si>
    <t>6.17_431.4182m/z</t>
  </si>
  <si>
    <t>6.18_118.0855m/z</t>
  </si>
  <si>
    <t>6.37_140.0696m/z</t>
  </si>
  <si>
    <t>6.50_434.1854m/z</t>
  </si>
  <si>
    <t>6.51_306.0925n</t>
  </si>
  <si>
    <t>6.51_320.1466n</t>
  </si>
  <si>
    <t>6.64_384.1475m/z</t>
  </si>
  <si>
    <t>6.68_103.9553m/z</t>
  </si>
  <si>
    <t>6.73_309.1044n</t>
  </si>
  <si>
    <t>6.75_154.0724n</t>
  </si>
  <si>
    <t>6.77_342.1153n</t>
  </si>
  <si>
    <t>6.78_278.1098n</t>
  </si>
  <si>
    <t>6.78_362.1407n</t>
  </si>
  <si>
    <t>6.78_367.1198m/z</t>
  </si>
  <si>
    <t>6.79_172.0813m/z</t>
  </si>
  <si>
    <t>6.79_286.0874m/z</t>
  </si>
  <si>
    <t>6.81_300.1537m/z</t>
  </si>
  <si>
    <t>6.85_264.1108m/z</t>
  </si>
  <si>
    <t>6.87_132.0761m/z</t>
  </si>
  <si>
    <t>6.89_496.1703m/z</t>
  </si>
  <si>
    <t>6.91_341.2057m/z</t>
  </si>
  <si>
    <t>6.93_298.1367m/z</t>
  </si>
  <si>
    <t>6.99_416.1500n</t>
  </si>
  <si>
    <t>7.18_244.1275m/z</t>
  </si>
  <si>
    <t>7.32_440.2231m/z</t>
  </si>
  <si>
    <t>7.34_730.2348m/z</t>
  </si>
  <si>
    <t>7.46_377.1912m/z</t>
  </si>
  <si>
    <t>7.46_421.2166m/z</t>
  </si>
  <si>
    <t>7.48_514.9913n</t>
  </si>
  <si>
    <t>7.48_609.8398n</t>
  </si>
  <si>
    <t>7.49_342.0273m/z</t>
  </si>
  <si>
    <t>7.54_366.9739m/z</t>
  </si>
  <si>
    <t>7.54_448.9767m/z</t>
  </si>
  <si>
    <t>7.54_530.9792m/z</t>
  </si>
  <si>
    <t>7.54_612.9819m/z</t>
  </si>
  <si>
    <t>7.54_694.9841m/z</t>
  </si>
  <si>
    <t>7.54_758.9525n</t>
  </si>
  <si>
    <t>7.55_268.9979m/z</t>
  </si>
  <si>
    <t>7.55_351.0000m/z</t>
  </si>
  <si>
    <t>7.55_468.0166n</t>
  </si>
  <si>
    <t>7.55_515.0054m/z</t>
  </si>
  <si>
    <t>7.55_597.0074m/z</t>
  </si>
  <si>
    <t>7.55_627.9403n</t>
  </si>
  <si>
    <t>7.55_679.0099m/z</t>
  </si>
  <si>
    <t>7.55_791.9436n</t>
  </si>
  <si>
    <t>7.63_357.2403m/z</t>
  </si>
  <si>
    <t>7.64_502.8215m/z</t>
  </si>
  <si>
    <t>7.70_666.2186n</t>
  </si>
  <si>
    <t>7.72_705.1807m/z</t>
  </si>
  <si>
    <t>7.78_495.2521m/z</t>
  </si>
  <si>
    <t>7.95_828.2703n</t>
  </si>
  <si>
    <t>7.97_345.2203m/z</t>
  </si>
  <si>
    <t>8.07_960.5136m/z</t>
  </si>
  <si>
    <t>8.12_1072.4019n</t>
  </si>
  <si>
    <t>8.39_379.2062m/z</t>
  </si>
  <si>
    <t>8.62_561.2992m/z</t>
  </si>
  <si>
    <t>8.79_156.0753m/z</t>
  </si>
  <si>
    <t>8.85_437.7129m/z</t>
  </si>
  <si>
    <t>8.90_881.4203n</t>
  </si>
  <si>
    <t>8.97_737.3544m/z</t>
  </si>
  <si>
    <t>8.98_680.3382m/z</t>
  </si>
  <si>
    <t>9.33_230.1383m/z</t>
  </si>
  <si>
    <t>9.65_423.2330m/z</t>
  </si>
  <si>
    <t>9.86_359.2021m/z</t>
  </si>
  <si>
    <t>10.02_611.8091m/z</t>
  </si>
  <si>
    <t>10.05_372.2221m/z</t>
  </si>
  <si>
    <t>1.01_188.9841m/z</t>
  </si>
  <si>
    <t>1.03_294.2627n</t>
  </si>
  <si>
    <t>3.00_303.0160m/z</t>
  </si>
  <si>
    <t>3.78_147.0658m/z</t>
  </si>
  <si>
    <t>4.04_240.0287n</t>
  </si>
  <si>
    <t>4.08_488.1050m/z</t>
  </si>
  <si>
    <t>4.38_438.1356m/z</t>
  </si>
  <si>
    <t>4.40_472.0423m/z</t>
  </si>
  <si>
    <t>4.48_392.1179m/z</t>
  </si>
  <si>
    <t>4.94_325.0865m/z</t>
  </si>
  <si>
    <t>5.06_220.0807m/z</t>
  </si>
  <si>
    <t>5.06_283.0771m/z</t>
  </si>
  <si>
    <t>5.12_256.0579m/z</t>
  </si>
  <si>
    <t>5.12_258.0553m/z</t>
  </si>
  <si>
    <t>5.15_430.2776n</t>
  </si>
  <si>
    <t>5.24_442.1921m/z</t>
  </si>
  <si>
    <t>5.26_625.3925m/z</t>
  </si>
  <si>
    <t>5.28_234.0807n</t>
  </si>
  <si>
    <t>5.34_113.0206m/z</t>
  </si>
  <si>
    <t>5.34_350.1075m/z</t>
  </si>
  <si>
    <t>5.34_420.1624n</t>
  </si>
  <si>
    <t>5.35_215.0321m/z</t>
  </si>
  <si>
    <t>5.35_217.0295m/z</t>
  </si>
  <si>
    <t>5.38_229.0802m/z</t>
  </si>
  <si>
    <t>5.39_246.0871m/z</t>
  </si>
  <si>
    <t>5.39_324.0636m/z</t>
  </si>
  <si>
    <t>5.44_292.1030m/z</t>
  </si>
  <si>
    <t>5.45_244.0466n</t>
  </si>
  <si>
    <t>5.48_277.9375n</t>
  </si>
  <si>
    <t>5.50_470.2105n</t>
  </si>
  <si>
    <t>5.58_256.0586m/z</t>
  </si>
  <si>
    <t>5.59_258.0560m/z</t>
  </si>
  <si>
    <t>5.71_585.3239m/z</t>
  </si>
  <si>
    <t>5.84_216.0391n</t>
  </si>
  <si>
    <t>5.84_403.2184m/z</t>
  </si>
  <si>
    <t>5.97_336.0552n</t>
  </si>
  <si>
    <t>6.09_180.0622n</t>
  </si>
  <si>
    <t>6.09_217.0281m/z</t>
  </si>
  <si>
    <t>6.10_323.0965m/z</t>
  </si>
  <si>
    <t>6.24_458.1139m/z</t>
  </si>
  <si>
    <t>6.25_291.0946n</t>
  </si>
  <si>
    <t>6.62_377.0843m/z</t>
  </si>
  <si>
    <t>6.62_379.0834m/z</t>
  </si>
  <si>
    <t>6.63_281.0874m/z</t>
  </si>
  <si>
    <t>6.63_404.1025m/z</t>
  </si>
  <si>
    <t>6.70_431.1417n</t>
  </si>
  <si>
    <t>6.71_308.0976m/z</t>
  </si>
  <si>
    <t>6.74_298.0681m/z</t>
  </si>
  <si>
    <t>6.77_379.0838m/z</t>
  </si>
  <si>
    <t>6.79_282.0943n</t>
  </si>
  <si>
    <t>6.79_405.1095n</t>
  </si>
  <si>
    <t>6.80_161.0450m/z</t>
  </si>
  <si>
    <t>6.80_342.1149n</t>
  </si>
  <si>
    <t>7.35_438.2086m/z</t>
  </si>
  <si>
    <t>7.39_548.8958m/z</t>
  </si>
  <si>
    <t>7.39_746.8491m/z</t>
  </si>
  <si>
    <t>7.40_136.0361n</t>
  </si>
  <si>
    <t>7.40_317.9526n</t>
  </si>
  <si>
    <t>7.40_450.9196m/z</t>
  </si>
  <si>
    <t>7.43_116.0702m/z</t>
  </si>
  <si>
    <t>7.51_762.0510n</t>
  </si>
  <si>
    <t>8.15_406.0635m/z</t>
  </si>
  <si>
    <t>9.62_815.4413m/z</t>
  </si>
  <si>
    <t>1.78_153.0651m/z</t>
  </si>
  <si>
    <t>8.35_160.1319m/z</t>
  </si>
  <si>
    <t>2.08_169.0347m/z</t>
  </si>
  <si>
    <t>2.38_136.0372n</t>
  </si>
  <si>
    <t>3.28_230.1854m/z</t>
  </si>
  <si>
    <t>3.50_230.1855m/z</t>
  </si>
  <si>
    <t>3.54_218.1379m/z</t>
  </si>
  <si>
    <t>3.69_236.1229n</t>
  </si>
  <si>
    <t>3.72_1066.5507n</t>
  </si>
  <si>
    <t>3.73_196.0960m/z</t>
  </si>
  <si>
    <t>3.74_427.7212m/z</t>
  </si>
  <si>
    <t>3.80_584.2075m/z</t>
  </si>
  <si>
    <t>3.81_153.0645m/z</t>
  </si>
  <si>
    <t>3.86_136.0373n</t>
  </si>
  <si>
    <t>3.86_268.0799n</t>
  </si>
  <si>
    <t>3.87_1054.4526n</t>
  </si>
  <si>
    <t>3.89_558.2023m/z</t>
  </si>
  <si>
    <t>3.89_592.7022m/z</t>
  </si>
  <si>
    <t>3.97_283.0907n</t>
  </si>
  <si>
    <t>4.02_367.1966m/z</t>
  </si>
  <si>
    <t>4.05_600.3617n</t>
  </si>
  <si>
    <t>4.05_928.5202n</t>
  </si>
  <si>
    <t>4.10_595.3187n</t>
  </si>
  <si>
    <t>4.17_560.7146m/z</t>
  </si>
  <si>
    <t>4.19_551.2692n</t>
  </si>
  <si>
    <t>4.21_327.1740n</t>
  </si>
  <si>
    <t>4.22_996.5379n</t>
  </si>
  <si>
    <t>4.24_267.0958n</t>
  </si>
  <si>
    <t>4.28_710.3810m/z</t>
  </si>
  <si>
    <t>4.28_747.3290n</t>
  </si>
  <si>
    <t>4.29_709.3761n</t>
  </si>
  <si>
    <t>4.29_942.4120m/z</t>
  </si>
  <si>
    <t>4.30_377.6762m/z</t>
  </si>
  <si>
    <t>4.30_526.2958m/z</t>
  </si>
  <si>
    <t>4.31_378.1774m/z</t>
  </si>
  <si>
    <t>4.31_568.7444m/z</t>
  </si>
  <si>
    <t>4.31_693.3780n</t>
  </si>
  <si>
    <t>4.31_715.3604n</t>
  </si>
  <si>
    <t>4.33_347.6975m/z</t>
  </si>
  <si>
    <t>4.33_579.7362m/z</t>
  </si>
  <si>
    <t>4.33_582.7409m/z</t>
  </si>
  <si>
    <t>4.33_587.7216m/z</t>
  </si>
  <si>
    <t>4.33_622.2262m/z</t>
  </si>
  <si>
    <t>4.34_424.7341m/z</t>
  </si>
  <si>
    <t>4.34_605.7432m/z</t>
  </si>
  <si>
    <t>4.34_764.4062n</t>
  </si>
  <si>
    <t>4.36_492.7456m/z</t>
  </si>
  <si>
    <t>4.36_1156.5726n</t>
  </si>
  <si>
    <t>4.37_322.1854m/z</t>
  </si>
  <si>
    <t>4.38_514.7282m/z</t>
  </si>
  <si>
    <t>4.38_522.7144m/z</t>
  </si>
  <si>
    <t>4.38_1090.5861n</t>
  </si>
  <si>
    <t>4.40_368.1946m/z</t>
  </si>
  <si>
    <t>4.40_391.6923m/z</t>
  </si>
  <si>
    <t>4.45_719.3970n</t>
  </si>
  <si>
    <t>4.51_552.7796m/z</t>
  </si>
  <si>
    <t>4.51_1103.5450n</t>
  </si>
  <si>
    <t>4.54_932.4801n</t>
  </si>
  <si>
    <t>4.55_994.5716n</t>
  </si>
  <si>
    <t>4.56_515.1816m/z</t>
  </si>
  <si>
    <t>4.58_251.1000n</t>
  </si>
  <si>
    <t>4.58_481.1892m/z</t>
  </si>
  <si>
    <t>4.58_582.2742n</t>
  </si>
  <si>
    <t>4.58_894.4194n</t>
  </si>
  <si>
    <t>4.58_932.3688n</t>
  </si>
  <si>
    <t>4.59_560.2285m/z</t>
  </si>
  <si>
    <t>4.59_1011.4838n</t>
  </si>
  <si>
    <t>4.59_1027.4557n</t>
  </si>
  <si>
    <t>4.60_1142.5301n</t>
  </si>
  <si>
    <t>4.62_169.0968m/z</t>
  </si>
  <si>
    <t>4.64_996.5002n</t>
  </si>
  <si>
    <t>4.65_900.5436n</t>
  </si>
  <si>
    <t>4.66_587.7046m/z</t>
  </si>
  <si>
    <t>4.66_590.7084m/z</t>
  </si>
  <si>
    <t>4.66_614.2188m/z</t>
  </si>
  <si>
    <t>4.66_648.2108m/z</t>
  </si>
  <si>
    <t>4.68_622.2064m/z</t>
  </si>
  <si>
    <t>4.69_1109.5747n</t>
  </si>
  <si>
    <t>4.70_296.6751m/z</t>
  </si>
  <si>
    <t>4.71_374.7080m/z</t>
  </si>
  <si>
    <t>4.74_567.2367m/z</t>
  </si>
  <si>
    <t>4.74_1025.5000n</t>
  </si>
  <si>
    <t>4.74_1041.4697n</t>
  </si>
  <si>
    <t>4.76_417.7080m/z</t>
  </si>
  <si>
    <t>4.76_1223.6117n</t>
  </si>
  <si>
    <t>4.77_232.1536m/z</t>
  </si>
  <si>
    <t>4.77_428.2085m/z</t>
  </si>
  <si>
    <t>4.77_442.2051m/z</t>
  </si>
  <si>
    <t>4.77_554.7651m/z</t>
  </si>
  <si>
    <t>4.77_764.3802n</t>
  </si>
  <si>
    <t>4.77_957.5666n</t>
  </si>
  <si>
    <t>4.77_1000.5531n</t>
  </si>
  <si>
    <t>4.79_534.7437m/z</t>
  </si>
  <si>
    <t>4.80_988.5455n</t>
  </si>
  <si>
    <t>4.85_407.2267m/z</t>
  </si>
  <si>
    <t>4.87_928.5454n</t>
  </si>
  <si>
    <t>4.91_349.1864m/z</t>
  </si>
  <si>
    <t>4.92_486.6878m/z</t>
  </si>
  <si>
    <t>4.92_1121.5133n</t>
  </si>
  <si>
    <t>4.93_504.7081m/z</t>
  </si>
  <si>
    <t>4.94_511.7658m/z</t>
  </si>
  <si>
    <t>4.94_719.3961n</t>
  </si>
  <si>
    <t>4.95_513.2016m/z</t>
  </si>
  <si>
    <t>4.95_526.2970m/z</t>
  </si>
  <si>
    <t>4.95_911.4222n</t>
  </si>
  <si>
    <t>4.96_521.1893m/z</t>
  </si>
  <si>
    <t>5.01_430.7156m/z</t>
  </si>
  <si>
    <t>5.01_447.2255m/z</t>
  </si>
  <si>
    <t>5.05_383.1795m/z</t>
  </si>
  <si>
    <t>5.06_345.2013m/z</t>
  </si>
  <si>
    <t>5.06_606.7601m/z</t>
  </si>
  <si>
    <t>5.06_641.2594m/z</t>
  </si>
  <si>
    <t>5.06_1129.5810n</t>
  </si>
  <si>
    <t>5.06_1151.5681n</t>
  </si>
  <si>
    <t>5.09_316.6734m/z</t>
  </si>
  <si>
    <t>5.09_445.2244m/z</t>
  </si>
  <si>
    <t>5.10_1134.5035n</t>
  </si>
  <si>
    <t>5.10_1262.5620n</t>
  </si>
  <si>
    <t>5.12_464.2424m/z</t>
  </si>
  <si>
    <t>5.16_466.2351m/z</t>
  </si>
  <si>
    <t>5.16_492.1994m/z</t>
  </si>
  <si>
    <t>5.16_916.4396n</t>
  </si>
  <si>
    <t>5.16_954.3916n</t>
  </si>
  <si>
    <t>5.19_630.2825m/z</t>
  </si>
  <si>
    <t>5.19_1192.6101n</t>
  </si>
  <si>
    <t>5.21_359.2041m/z</t>
  </si>
  <si>
    <t>5.22_373.7122m/z</t>
  </si>
  <si>
    <t>5.22_534.7429m/z</t>
  </si>
  <si>
    <t>5.23_180.0642n</t>
  </si>
  <si>
    <t>5.23_498.7170m/z</t>
  </si>
  <si>
    <t>5.23_524.2329m/z</t>
  </si>
  <si>
    <t>5.23_525.2332m/z</t>
  </si>
  <si>
    <t>5.24_433.7215m/z</t>
  </si>
  <si>
    <t>5.24_487.7247m/z</t>
  </si>
  <si>
    <t>5.24_490.7302m/z</t>
  </si>
  <si>
    <t>5.24_599.9414m/z</t>
  </si>
  <si>
    <t>5.24_790.3802m/z</t>
  </si>
  <si>
    <t>5.26_476.7359m/z</t>
  </si>
  <si>
    <t>5.26_479.7392m/z</t>
  </si>
  <si>
    <t>5.26_526.2966m/z</t>
  </si>
  <si>
    <t>5.26_538.3146n</t>
  </si>
  <si>
    <t>5.26_642.7821m/z</t>
  </si>
  <si>
    <t>5.26_677.2864m/z</t>
  </si>
  <si>
    <t>5.26_913.5022n</t>
  </si>
  <si>
    <t>5.26_1730.8576n</t>
  </si>
  <si>
    <t>5.28_631.7907m/z</t>
  </si>
  <si>
    <t>5.28_913.5001n</t>
  </si>
  <si>
    <t>5.28_1708.8765n</t>
  </si>
  <si>
    <t>5.29_946.4903n</t>
  </si>
  <si>
    <t>5.29_1095.6002n</t>
  </si>
  <si>
    <t>5.32_748.4074m/z</t>
  </si>
  <si>
    <t>5.32_987.4752n</t>
  </si>
  <si>
    <t>5.33_601.8216m/z</t>
  </si>
  <si>
    <t>5.34_527.7178m/z</t>
  </si>
  <si>
    <t>5.34_861.4422n</t>
  </si>
  <si>
    <t>5.39_396.6889m/z</t>
  </si>
  <si>
    <t>5.39_1141.6486n</t>
  </si>
  <si>
    <t>5.42_688.3544n</t>
  </si>
  <si>
    <t>5.43_507.7580m/z</t>
  </si>
  <si>
    <t>5.43_933.4785n</t>
  </si>
  <si>
    <t>5.44_619.2725m/z</t>
  </si>
  <si>
    <t>5.44_782.4417n</t>
  </si>
  <si>
    <t>5.44_798.4248n</t>
  </si>
  <si>
    <t>5.46_1766.8691n</t>
  </si>
  <si>
    <t>5.46_1839.8840n</t>
  </si>
  <si>
    <t>5.48_745.3759n</t>
  </si>
  <si>
    <t>5.49_484.7525m/z</t>
  </si>
  <si>
    <t>5.50_561.2197m/z</t>
  </si>
  <si>
    <t>5.51_519.2411m/z</t>
  </si>
  <si>
    <t>5.51_526.2957m/z</t>
  </si>
  <si>
    <t>5.51_553.2344m/z</t>
  </si>
  <si>
    <t>5.51_561.7277m/z</t>
  </si>
  <si>
    <t>5.51_970.5238n</t>
  </si>
  <si>
    <t>5.51_1008.4745n</t>
  </si>
  <si>
    <t>5.51_1093.4390n</t>
  </si>
  <si>
    <t>5.58_1865.9111n</t>
  </si>
  <si>
    <t>5.59_592.7547m/z</t>
  </si>
  <si>
    <t>5.59_1117.5495n</t>
  </si>
  <si>
    <t>5.60_438.7314m/z</t>
  </si>
  <si>
    <t>5.60_626.7473m/z</t>
  </si>
  <si>
    <t>5.60_635.2395m/z</t>
  </si>
  <si>
    <t>5.60_1247.6236n</t>
  </si>
  <si>
    <t>5.60_1291.5876n</t>
  </si>
  <si>
    <t>5.61_504.2788m/z</t>
  </si>
  <si>
    <t>5.62_1010.5539n</t>
  </si>
  <si>
    <t>5.62_1032.5348n</t>
  </si>
  <si>
    <t>5.66_477.1977m/z</t>
  </si>
  <si>
    <t>5.66_526.2960m/z</t>
  </si>
  <si>
    <t>5.66_712.2880m/z</t>
  </si>
  <si>
    <t>5.66_1340.6425n</t>
  </si>
  <si>
    <t>5.68_446.2377m/z</t>
  </si>
  <si>
    <t>5.69_583.7400m/z</t>
  </si>
  <si>
    <t>5.69_618.2401m/z</t>
  </si>
  <si>
    <t>5.69_738.2957m/z</t>
  </si>
  <si>
    <t>5.69_1362.6244n</t>
  </si>
  <si>
    <t>5.71_634.7356n</t>
  </si>
  <si>
    <t>5.71_960.5009n</t>
  </si>
  <si>
    <t>5.73_1196.6556n</t>
  </si>
  <si>
    <t>5.78_842.4633n</t>
  </si>
  <si>
    <t>5.80_1305.7431n</t>
  </si>
  <si>
    <t>5.82_451.7384m/z</t>
  </si>
  <si>
    <t>5.84_478.2279m/z</t>
  </si>
  <si>
    <t>5.91_452.7647m/z</t>
  </si>
  <si>
    <t>5.92_853.4303n</t>
  </si>
  <si>
    <t>5.99_377.1967m/z</t>
  </si>
  <si>
    <t>6.01_493.2648m/z</t>
  </si>
  <si>
    <t>6.02_493.7584m/z</t>
  </si>
  <si>
    <t>6.02_561.2968m/z</t>
  </si>
  <si>
    <t>6.04_1113.6256n</t>
  </si>
  <si>
    <t>6.06_246.1694m/z</t>
  </si>
  <si>
    <t>6.14_1015.5056n</t>
  </si>
  <si>
    <t>6.25_441.2266m/z</t>
  </si>
  <si>
    <t>6.27_706.4033n</t>
  </si>
  <si>
    <t>6.28_470.7462m/z</t>
  </si>
  <si>
    <t>6.34_500.2656m/z</t>
  </si>
  <si>
    <t>6.34_1078.5412n</t>
  </si>
  <si>
    <t>6.42_439.7313m/z</t>
  </si>
  <si>
    <t>6.46_1449.8049n</t>
  </si>
  <si>
    <t>6.51_295.1638m/z</t>
  </si>
  <si>
    <t>6.55_499.2161m/z</t>
  </si>
  <si>
    <t>6.56_523.0120m/z</t>
  </si>
  <si>
    <t>6.56_570.2896m/z</t>
  </si>
  <si>
    <t>6.56_725.9876m/z</t>
  </si>
  <si>
    <t>6.57_522.7613m/z</t>
  </si>
  <si>
    <t>6.57_2087.0154n</t>
  </si>
  <si>
    <t>6.60_1156.6239n</t>
  </si>
  <si>
    <t>6.65_598.2936m/z</t>
  </si>
  <si>
    <t>6.67_491.2835n</t>
  </si>
  <si>
    <t>6.70_519.2726m/z</t>
  </si>
  <si>
    <t>6.71_554.2872m/z</t>
  </si>
  <si>
    <t>6.75_1654.8410n</t>
  </si>
  <si>
    <t>6.94_554.2875m/z</t>
  </si>
  <si>
    <t>6.94_687.2954m/z</t>
  </si>
  <si>
    <t>6.96_997.4857n</t>
  </si>
  <si>
    <t>6.98_717.3528n</t>
  </si>
  <si>
    <t>7.09_432.7126m/z</t>
  </si>
  <si>
    <t>7.23_226.0827n</t>
  </si>
  <si>
    <t>7.26_1135.4987n</t>
  </si>
  <si>
    <t>7.35_763.3887n</t>
  </si>
  <si>
    <t>7.36_508.5230m/z</t>
  </si>
  <si>
    <t>7.37_682.3691m/z</t>
  </si>
  <si>
    <t>7.43_812.4441n</t>
  </si>
  <si>
    <t>7.90_402.2458n</t>
  </si>
  <si>
    <t>7.96_655.3306n</t>
  </si>
  <si>
    <t>7.96_884.4976n</t>
  </si>
  <si>
    <t>7.97_475.1600m/z</t>
  </si>
  <si>
    <t>7.97_640.7549m/z</t>
  </si>
  <si>
    <t>8.02_576.8283m/z</t>
  </si>
  <si>
    <t>8.19_402.2678m/z</t>
  </si>
  <si>
    <t>8.30_643.3424m/z</t>
  </si>
  <si>
    <t>8.31_722.2872m/z</t>
  </si>
  <si>
    <t>8.37_1351.7362n</t>
  </si>
  <si>
    <t>8.38_848.3689n</t>
  </si>
  <si>
    <t>8.44_519.2963m/z</t>
  </si>
  <si>
    <t>8.44_725.3269m/z</t>
  </si>
  <si>
    <t>8.45_1421.6670n</t>
  </si>
  <si>
    <t>8.49_715.3739n</t>
  </si>
  <si>
    <t>8.53_969.4911n</t>
  </si>
  <si>
    <t>8.54_925.5278n</t>
  </si>
  <si>
    <t>8.73_446.2936m/z</t>
  </si>
  <si>
    <t>8.83_612.8145m/z</t>
  </si>
  <si>
    <t>8.85_1885.9551n</t>
  </si>
  <si>
    <t>8.91_665.8361m/z</t>
  </si>
  <si>
    <t>8.95_541.2272m/z</t>
  </si>
  <si>
    <t>8.96_416.2830m/z</t>
  </si>
  <si>
    <t>8.97_867.4697n</t>
  </si>
  <si>
    <t>9.09_1510.8025n</t>
  </si>
  <si>
    <t>9.21_691.3403m/z</t>
  </si>
  <si>
    <t>9.22_416.2834m/z</t>
  </si>
  <si>
    <t>9.23_694.3474m/z</t>
  </si>
  <si>
    <t>9.29_534.3452m/z</t>
  </si>
  <si>
    <t>9.32_1421.7191n</t>
  </si>
  <si>
    <t>9.35_1273.7095n</t>
  </si>
  <si>
    <t>9.44_631.3135m/z</t>
  </si>
  <si>
    <t>9.51_460.3091m/z</t>
  </si>
  <si>
    <t>9.51_595.2563m/z</t>
  </si>
  <si>
    <t>9.52_554.2967m/z</t>
  </si>
  <si>
    <t>9.52_562.8083m/z</t>
  </si>
  <si>
    <t>9.52_578.3715m/z</t>
  </si>
  <si>
    <t>9.53_797.0529m/z</t>
  </si>
  <si>
    <t>9.55_726.4443m/z</t>
  </si>
  <si>
    <t>9.56_832.8987m/z</t>
  </si>
  <si>
    <t>9.58_2423.1755n</t>
  </si>
  <si>
    <t>9.74_462.2523m/z</t>
  </si>
  <si>
    <t>9.74_622.3976m/z</t>
  </si>
  <si>
    <t>9.74_667.3176m/z</t>
  </si>
  <si>
    <t>9.74_667.5685m/z</t>
  </si>
  <si>
    <t>9.75_870.4140m/z</t>
  </si>
  <si>
    <t>9.76_504.3353m/z</t>
  </si>
  <si>
    <t>9.76_769.8785m/z</t>
  </si>
  <si>
    <t>9.81_460.2924m/z</t>
  </si>
  <si>
    <t>9.82_698.3371m/z</t>
  </si>
  <si>
    <t>9.85_556.5404m/z</t>
  </si>
  <si>
    <t>9.85_556.7873m/z</t>
  </si>
  <si>
    <t>9.85_2200.1525n</t>
  </si>
  <si>
    <t>9.87_601.6501m/z</t>
  </si>
  <si>
    <t>9.93_503.7669m/z</t>
  </si>
  <si>
    <t>9.93_504.0178m/z</t>
  </si>
  <si>
    <t>9.94_2011.0399n</t>
  </si>
  <si>
    <t>9.95_558.5914m/z</t>
  </si>
  <si>
    <t>9.95_771.6978m/z</t>
  </si>
  <si>
    <t>9.95_1589.8324n</t>
  </si>
  <si>
    <t>9.95_1611.8137n</t>
  </si>
  <si>
    <t>9.97_667.7894m/z</t>
  </si>
  <si>
    <t>9.97_684.2684m/z</t>
  </si>
  <si>
    <t>9.97_741.4245n</t>
  </si>
  <si>
    <t>9.98_582.8065m/z</t>
  </si>
  <si>
    <t>9.98_610.8000n</t>
  </si>
  <si>
    <t>9.98_615.7800m/z</t>
  </si>
  <si>
    <t>9.99_548.3618m/z</t>
  </si>
  <si>
    <t>10.00_381.8773m/z</t>
  </si>
  <si>
    <t>10.06_1355.6282n</t>
  </si>
  <si>
    <t>10.07_504.3186m/z</t>
  </si>
  <si>
    <t>10.07_668.3560m/z</t>
  </si>
  <si>
    <t>10.07_692.8170m/z</t>
  </si>
  <si>
    <t>10.07_726.8115m/z</t>
  </si>
  <si>
    <t>10.07_734.7961m/z</t>
  </si>
  <si>
    <t>10.07_1317.6740n</t>
  </si>
  <si>
    <t>10.10_1260.6508n</t>
  </si>
  <si>
    <t>10.12_704.3358m/z</t>
  </si>
  <si>
    <t>10.12_938.4430m/z</t>
  </si>
  <si>
    <t>10.18_592.3876m/z</t>
  </si>
  <si>
    <t>10.19_1446.7872n</t>
  </si>
  <si>
    <t>10.23_602.0759m/z</t>
  </si>
  <si>
    <t>10.23_602.3265m/z</t>
  </si>
  <si>
    <t>10.23_802.0970m/z</t>
  </si>
  <si>
    <t>10.25_539.2476m/z</t>
  </si>
  <si>
    <t>10.29_1279.6588n</t>
  </si>
  <si>
    <t>10.31_548.3444m/z</t>
  </si>
  <si>
    <t>10.31_649.3494m/z</t>
  </si>
  <si>
    <t>10.31_673.8096m/z</t>
  </si>
  <si>
    <t>10.32_482.3059m/z</t>
  </si>
  <si>
    <t>10.32_1600.8618n</t>
  </si>
  <si>
    <t>10.36_636.4134m/z</t>
  </si>
  <si>
    <t>10.42_586.8207m/z</t>
  </si>
  <si>
    <t>10.43_726.3865m/z</t>
  </si>
  <si>
    <t>10.43_1411.7488n</t>
  </si>
  <si>
    <t>10.44_1455.7131n</t>
  </si>
  <si>
    <t>10.48_500.4734m/z</t>
  </si>
  <si>
    <t>10.48_500.6739m/z</t>
  </si>
  <si>
    <t>10.48_630.5841m/z</t>
  </si>
  <si>
    <t>10.48_630.8352m/z</t>
  </si>
  <si>
    <t>10.49_654.5988m/z</t>
  </si>
  <si>
    <t>10.49_654.8500m/z</t>
  </si>
  <si>
    <t>10.49_2496.3247n</t>
  </si>
  <si>
    <t>10.50_482.2392n</t>
  </si>
  <si>
    <t>10.51_500.8743m/z</t>
  </si>
  <si>
    <t>10.51_572.3148m/z</t>
  </si>
  <si>
    <t>10.51_572.5655m/z</t>
  </si>
  <si>
    <t>10.56_526.3321m/z</t>
  </si>
  <si>
    <t>10.67_548.3447m/z</t>
  </si>
  <si>
    <t>10.71_430.2761m/z</t>
  </si>
  <si>
    <t>10.77_570.3581m/z</t>
  </si>
  <si>
    <t>10.78_390.9213m/z</t>
  </si>
  <si>
    <t>10.78_606.3682m/z</t>
  </si>
  <si>
    <t>10.81_1667.8680n</t>
  </si>
  <si>
    <t>10.82_393.2655m/z</t>
  </si>
  <si>
    <t>10.84_533.5409m/z</t>
  </si>
  <si>
    <t>10.84_710.7167m/z</t>
  </si>
  <si>
    <t>10.84_723.0363m/z</t>
  </si>
  <si>
    <t>10.86_591.3012m/z</t>
  </si>
  <si>
    <t>10.86_592.3704m/z</t>
  </si>
  <si>
    <t>10.86_600.3067m/z</t>
  </si>
  <si>
    <t>10.87_405.5976m/z</t>
  </si>
  <si>
    <t>10.94_415.2741m/z</t>
  </si>
  <si>
    <t>10.94_614.3843m/z</t>
  </si>
  <si>
    <t>10.94_1861.9752n</t>
  </si>
  <si>
    <t>10.99_490.0059m/z</t>
  </si>
  <si>
    <t>10.99_1954.9944n</t>
  </si>
  <si>
    <t>11.00_489.7553m/z</t>
  </si>
  <si>
    <t>11.00_659.9986m/z</t>
  </si>
  <si>
    <t>11.00_660.6672m/z</t>
  </si>
  <si>
    <t>11.00_687.3057m/z</t>
  </si>
  <si>
    <t>11.02_488.9781m/z</t>
  </si>
  <si>
    <t>11.03_636.3963m/z</t>
  </si>
  <si>
    <t>11.03_800.1679n</t>
  </si>
  <si>
    <t>11.03_818.4362m/z</t>
  </si>
  <si>
    <t>11.05_434.9479m/z</t>
  </si>
  <si>
    <t>11.05_485.3028m/z</t>
  </si>
  <si>
    <t>11.05_543.1223m/z</t>
  </si>
  <si>
    <t>11.05_651.3450m/z</t>
  </si>
  <si>
    <t>11.05_651.5456m/z</t>
  </si>
  <si>
    <t>11.05_651.7464m/z</t>
  </si>
  <si>
    <t>11.05_651.9470m/z</t>
  </si>
  <si>
    <t>11.05_814.4305m/z</t>
  </si>
  <si>
    <t>11.05_818.6869m/z</t>
  </si>
  <si>
    <t>11.06_483.7500m/z</t>
  </si>
  <si>
    <t>11.06_652.1472m/z</t>
  </si>
  <si>
    <t>11.10_588.3074m/z</t>
  </si>
  <si>
    <t>11.10_705.9683m/z</t>
  </si>
  <si>
    <t>11.10_881.7067m/z</t>
  </si>
  <si>
    <t>11.11_705.3664m/z</t>
  </si>
  <si>
    <t>11.11_705.7675m/z</t>
  </si>
  <si>
    <t>11.14_577.0574m/z</t>
  </si>
  <si>
    <t>11.14_577.1827m/z</t>
  </si>
  <si>
    <t>11.14_659.2071m/z</t>
  </si>
  <si>
    <t>11.14_659.6367m/z</t>
  </si>
  <si>
    <t>11.14_659.7797m/z</t>
  </si>
  <si>
    <t>11.14_767.8992n</t>
  </si>
  <si>
    <t>11.14_769.0737m/z</t>
  </si>
  <si>
    <t>11.14_769.2411m/z</t>
  </si>
  <si>
    <t>11.14_771.9110m/z</t>
  </si>
  <si>
    <t>11.14_772.0784m/z</t>
  </si>
  <si>
    <t>11.14_926.2922m/z</t>
  </si>
  <si>
    <t>11.14_926.4923m/z</t>
  </si>
  <si>
    <t>11.15_577.3080m/z</t>
  </si>
  <si>
    <t>11.15_577.4334m/z</t>
  </si>
  <si>
    <t>11.15_621.1025n</t>
  </si>
  <si>
    <t>11.15_659.4933m/z</t>
  </si>
  <si>
    <t>11.15_659.9228m/z</t>
  </si>
  <si>
    <t>11.15_662.4905m/z</t>
  </si>
  <si>
    <t>11.15_662.6338m/z</t>
  </si>
  <si>
    <t>11.15_662.7766m/z</t>
  </si>
  <si>
    <t>11.15_772.9055m/z</t>
  </si>
  <si>
    <t>11.15_776.4046m/z</t>
  </si>
  <si>
    <t>11.15_776.9056m/z</t>
  </si>
  <si>
    <t>11.15_922.8875m/z</t>
  </si>
  <si>
    <t>11.15_926.6933m/z</t>
  </si>
  <si>
    <t>11.16_621.1246m/z</t>
  </si>
  <si>
    <t>11.16_621.5259m/z</t>
  </si>
  <si>
    <t>11.16_621.7269m/z</t>
  </si>
  <si>
    <t>11.16_776.6553m/z</t>
  </si>
  <si>
    <t>11.17_599.1765m/z</t>
  </si>
  <si>
    <t>11.17_599.3215m/z</t>
  </si>
  <si>
    <t>11.17_698.7054m/z</t>
  </si>
  <si>
    <t>11.17_699.0400m/z</t>
  </si>
  <si>
    <t>11.17_702.5371m/z</t>
  </si>
  <si>
    <t>11.17_702.7035m/z</t>
  </si>
  <si>
    <t>11.17_2071.6151n</t>
  </si>
  <si>
    <t>11.18_599.0337m/z</t>
  </si>
  <si>
    <t>11.18_599.4644m/z</t>
  </si>
  <si>
    <t>11.18_599.6069m/z</t>
  </si>
  <si>
    <t>11.18_599.7496m/z</t>
  </si>
  <si>
    <t>11.18_838.6490m/z</t>
  </si>
  <si>
    <t>11.18_838.8468m/z</t>
  </si>
  <si>
    <t>11.19_838.4413m/z</t>
  </si>
  <si>
    <t>11.19_1688.9254n</t>
  </si>
  <si>
    <t>11.21_1689.4265n</t>
  </si>
  <si>
    <t>11.22_630.1148n</t>
  </si>
  <si>
    <t>11.22_630.5158n</t>
  </si>
  <si>
    <t>11.22_634.5106n</t>
  </si>
  <si>
    <t>11.22_663.7497m/z</t>
  </si>
  <si>
    <t>11.22_819.4286n</t>
  </si>
  <si>
    <t>11.22_820.6675n</t>
  </si>
  <si>
    <t>11.22_837.6961m/z</t>
  </si>
  <si>
    <t>11.22_1655.8529n</t>
  </si>
  <si>
    <t>11.23_630.3153n</t>
  </si>
  <si>
    <t>11.23_663.9502m/z</t>
  </si>
  <si>
    <t>11.23_667.7443m/z</t>
  </si>
  <si>
    <t>11.23_685.1486n</t>
  </si>
  <si>
    <t>11.23_685.3491n</t>
  </si>
  <si>
    <t>11.23_819.1774n</t>
  </si>
  <si>
    <t>11.23_834.1792m/z</t>
  </si>
  <si>
    <t>11.23_837.4457m/z</t>
  </si>
  <si>
    <t>11.23_840.1746m/z</t>
  </si>
  <si>
    <t>11.23_1611.3861n</t>
  </si>
  <si>
    <t>11.23_1644.8618n</t>
  </si>
  <si>
    <t>11.26_579.1069m/z</t>
  </si>
  <si>
    <t>11.26_579.5080m/z</t>
  </si>
  <si>
    <t>11.26_723.3816m/z</t>
  </si>
  <si>
    <t>11.26_1445.2497n</t>
  </si>
  <si>
    <t>11.26_2867.5115n</t>
  </si>
  <si>
    <t>11.27_578.9065m/z</t>
  </si>
  <si>
    <t>11.27_579.7081m/z</t>
  </si>
  <si>
    <t>11.27_583.5030m/z</t>
  </si>
  <si>
    <t>11.27_583.7039m/z</t>
  </si>
  <si>
    <t>11.27_728.8763m/z</t>
  </si>
  <si>
    <t>11.27_734.8729m/z</t>
  </si>
  <si>
    <t>11.27_1456.2394n</t>
  </si>
  <si>
    <t>11.33_634.0066m/z</t>
  </si>
  <si>
    <t>11.34_493.6498m/z</t>
  </si>
  <si>
    <t>11.34_760.2053m/z</t>
  </si>
  <si>
    <t>11.34_760.8071m/z</t>
  </si>
  <si>
    <t>11.35_690.3665m/z</t>
  </si>
  <si>
    <t>11.35_760.4055m/z</t>
  </si>
  <si>
    <t>11.35_760.6062m/z</t>
  </si>
  <si>
    <t>11.35_1854.5324n</t>
  </si>
  <si>
    <t>11.37_518.2767m/z</t>
  </si>
  <si>
    <t>11.37_761.0076m/z</t>
  </si>
  <si>
    <t>11.40_577.0281m/z</t>
  </si>
  <si>
    <t>11.40_1460.9645n</t>
  </si>
  <si>
    <t>11.46_523.0006m/z</t>
  </si>
  <si>
    <t>11.46_1504.9909n</t>
  </si>
  <si>
    <t>11.49_556.5447m/z</t>
  </si>
  <si>
    <t>11.49_2222.1520n</t>
  </si>
  <si>
    <t>11.50_556.7958m/z</t>
  </si>
  <si>
    <t>11.52_389.4966n</t>
  </si>
  <si>
    <t>11.52_537.6759m/z</t>
  </si>
  <si>
    <t>11.52_647.3436m/z</t>
  </si>
  <si>
    <t>11.52_651.0076m/z</t>
  </si>
  <si>
    <t>11.52_776.2099m/z</t>
  </si>
  <si>
    <t>11.52_776.6112m/z</t>
  </si>
  <si>
    <t>11.52_779.8151m/z</t>
  </si>
  <si>
    <t>11.52_783.5261n</t>
  </si>
  <si>
    <t>11.52_1894.5448n</t>
  </si>
  <si>
    <t>11.53_555.0104m/z</t>
  </si>
  <si>
    <t>11.53_576.8771m/z</t>
  </si>
  <si>
    <t>11.53_577.1636m/z</t>
  </si>
  <si>
    <t>11.53_676.6862m/z</t>
  </si>
  <si>
    <t>11.53_776.4103m/z</t>
  </si>
  <si>
    <t>11.53_776.8118m/z</t>
  </si>
  <si>
    <t>11.53_780.2160m/z</t>
  </si>
  <si>
    <t>11.53_807.0245m/z</t>
  </si>
  <si>
    <t>11.53_807.2251m/z</t>
  </si>
  <si>
    <t>11.53_810.8304m/z</t>
  </si>
  <si>
    <t>11.53_811.0306m/z</t>
  </si>
  <si>
    <t>11.53_1994.0658n</t>
  </si>
  <si>
    <t>11.54_672.8560m/z</t>
  </si>
  <si>
    <t>11.54_697.6030n</t>
  </si>
  <si>
    <t>11.54_698.8644m/z</t>
  </si>
  <si>
    <t>11.54_699.1120m/z</t>
  </si>
  <si>
    <t>11.54_810.6296m/z</t>
  </si>
  <si>
    <t>11.55_737.3797m/z</t>
  </si>
  <si>
    <t>11.55_737.6303m/z</t>
  </si>
  <si>
    <t>11.56_695.0957n</t>
  </si>
  <si>
    <t>11.57_418.7721m/z</t>
  </si>
  <si>
    <t>11.57_1593.0417n</t>
  </si>
  <si>
    <t>11.61_580.0100m/z</t>
  </si>
  <si>
    <t>11.61_646.7862m/z</t>
  </si>
  <si>
    <t>11.61_646.8971m/z</t>
  </si>
  <si>
    <t>11.61_724.7608m/z</t>
  </si>
  <si>
    <t>11.61_727.7586m/z</t>
  </si>
  <si>
    <t>11.61_727.8838m/z</t>
  </si>
  <si>
    <t>11.61_730.3826m/z</t>
  </si>
  <si>
    <t>11.61_789.6196n</t>
  </si>
  <si>
    <t>11.61_789.7625n</t>
  </si>
  <si>
    <t>11.62_580.1101m/z</t>
  </si>
  <si>
    <t>11.62_644.3439m/z</t>
  </si>
  <si>
    <t>11.62_644.4547m/z</t>
  </si>
  <si>
    <t>11.62_727.3855m/z</t>
  </si>
  <si>
    <t>11.62_727.6337m/z</t>
  </si>
  <si>
    <t>11.62_828.1534m/z</t>
  </si>
  <si>
    <t>11.62_828.2964m/z</t>
  </si>
  <si>
    <t>11.62_828.4395m/z</t>
  </si>
  <si>
    <t>11.62_831.5803m/z</t>
  </si>
  <si>
    <t>11.62_966.0104m/z</t>
  </si>
  <si>
    <t>11.62_966.1778m/z</t>
  </si>
  <si>
    <t>11.63_567.0261m/z</t>
  </si>
  <si>
    <t>11.63_580.2102m/z</t>
  </si>
  <si>
    <t>11.63_727.5089m/z</t>
  </si>
  <si>
    <t>11.63_828.8686m/z</t>
  </si>
  <si>
    <t>11.63_1637.0711n</t>
  </si>
  <si>
    <t>11.64_580.3102m/z</t>
  </si>
  <si>
    <t>11.65_597.6538m/z</t>
  </si>
  <si>
    <t>11.65_597.7652m/z</t>
  </si>
  <si>
    <t>11.65_672.3597m/z</t>
  </si>
  <si>
    <t>11.65_895.9763m/z</t>
  </si>
  <si>
    <t>11.67_581.7018m/z</t>
  </si>
  <si>
    <t>11.67_597.5422m/z</t>
  </si>
  <si>
    <t>11.67_672.1094m/z</t>
  </si>
  <si>
    <t>11.67_672.2345m/z</t>
  </si>
  <si>
    <t>11.67_674.9825m/z</t>
  </si>
  <si>
    <t>11.67_709.1130n</t>
  </si>
  <si>
    <t>11.67_740.0596m/z</t>
  </si>
  <si>
    <t>11.67_768.1243m/z</t>
  </si>
  <si>
    <t>11.67_768.4100m/z</t>
  </si>
  <si>
    <t>11.67_768.6963m/z</t>
  </si>
  <si>
    <t>11.67_771.4071m/z</t>
  </si>
  <si>
    <t>11.67_895.8090m/z</t>
  </si>
  <si>
    <t>11.68_634.7672m/z</t>
  </si>
  <si>
    <t>11.68_634.9109m/z</t>
  </si>
  <si>
    <t>11.68_646.0880m/z</t>
  </si>
  <si>
    <t>11.68_651.3335m/z</t>
  </si>
  <si>
    <t>11.68_651.5821m/z</t>
  </si>
  <si>
    <t>11.68_651.6276n</t>
  </si>
  <si>
    <t>11.68_767.9806m/z</t>
  </si>
  <si>
    <t>11.68_768.2672m/z</t>
  </si>
  <si>
    <t>11.68_768.5531m/z</t>
  </si>
  <si>
    <t>11.68_863.5360m/z</t>
  </si>
  <si>
    <t>11.68_2557.3362n</t>
  </si>
  <si>
    <t>11.69_645.8373m/z</t>
  </si>
  <si>
    <t>11.69_651.4839n</t>
  </si>
  <si>
    <t>11.69_675.1077m/z</t>
  </si>
  <si>
    <t>11.69_740.2269m/z</t>
  </si>
  <si>
    <t>11.69_917.8135m/z</t>
  </si>
  <si>
    <t>11.70_547.6851m/z</t>
  </si>
  <si>
    <t>11.70_548.0868m/z</t>
  </si>
  <si>
    <t>11.70_548.2872m/z</t>
  </si>
  <si>
    <t>11.70_670.5951n</t>
  </si>
  <si>
    <t>11.70_684.3560m/z</t>
  </si>
  <si>
    <t>11.70_689.8513m/z</t>
  </si>
  <si>
    <t>11.70_2711.4105n</t>
  </si>
  <si>
    <t>11.78_611.0522m/z</t>
  </si>
  <si>
    <t>11.82_473.8045m/z</t>
  </si>
  <si>
    <t>11.82_625.7279m/z</t>
  </si>
  <si>
    <t>11.86_640.4026m/z</t>
  </si>
  <si>
    <t>11.88_784.7525m/z</t>
  </si>
  <si>
    <t>11.91_655.0785m/z</t>
  </si>
  <si>
    <t>11.94_669.7541m/z</t>
  </si>
  <si>
    <t>11.97_619.4511n</t>
  </si>
  <si>
    <t>11.97_633.5879m/z</t>
  </si>
  <si>
    <t>11.97_633.7131m/z</t>
  </si>
  <si>
    <t>11.97_652.9725m/z</t>
  </si>
  <si>
    <t>11.97_655.5954m/z</t>
  </si>
  <si>
    <t>11.97_724.2435m/z</t>
  </si>
  <si>
    <t>11.97_726.8108m/z</t>
  </si>
  <si>
    <t>11.97_747.2423n</t>
  </si>
  <si>
    <t>11.98_580.1982m/z</t>
  </si>
  <si>
    <t>11.98_580.3092m/z</t>
  </si>
  <si>
    <t>11.98_580.4205m/z</t>
  </si>
  <si>
    <t>11.98_633.2118m/z</t>
  </si>
  <si>
    <t>11.98_633.3376m/z</t>
  </si>
  <si>
    <t>11.98_636.2104m/z</t>
  </si>
  <si>
    <t>11.98_636.3358m/z</t>
  </si>
  <si>
    <t>11.98_652.5967m/z</t>
  </si>
  <si>
    <t>11.98_652.7220m/z</t>
  </si>
  <si>
    <t>11.98_652.8473m/z</t>
  </si>
  <si>
    <t>11.98_655.4699m/z</t>
  </si>
  <si>
    <t>11.98_722.9495n</t>
  </si>
  <si>
    <t>11.98_723.5271m/z</t>
  </si>
  <si>
    <t>11.98_723.6703m/z</t>
  </si>
  <si>
    <t>11.98_724.1001m/z</t>
  </si>
  <si>
    <t>11.98_726.0899n</t>
  </si>
  <si>
    <t>11.98_726.2332n</t>
  </si>
  <si>
    <t>11.98_726.9537m/z</t>
  </si>
  <si>
    <t>11.98_728.3775n</t>
  </si>
  <si>
    <t>11.98_745.5375m/z</t>
  </si>
  <si>
    <t>11.98_745.6808m/z</t>
  </si>
  <si>
    <t>11.98_745.8239m/z</t>
  </si>
  <si>
    <t>11.98_746.1104m/z</t>
  </si>
  <si>
    <t>11.98_748.9650m/z</t>
  </si>
  <si>
    <t>11.98_844.2809m/z</t>
  </si>
  <si>
    <t>11.98_847.7792m/z</t>
  </si>
  <si>
    <t>11.98_847.9451m/z</t>
  </si>
  <si>
    <t>11.98_869.7924m/z</t>
  </si>
  <si>
    <t>11.98_869.9598m/z</t>
  </si>
  <si>
    <t>11.99_563.3011m/z</t>
  </si>
  <si>
    <t>11.99_684.4280m/z</t>
  </si>
  <si>
    <t>11.99_748.8225m/z</t>
  </si>
  <si>
    <t>11.99_844.1134m/z</t>
  </si>
  <si>
    <t>12.02_699.1038m/z</t>
  </si>
  <si>
    <t>12.07_713.7794m/z</t>
  </si>
  <si>
    <t>12.09_728.4535m/z</t>
  </si>
  <si>
    <t>12.13_743.1294m/z</t>
  </si>
  <si>
    <t>12.29_617.1384m/z</t>
  </si>
  <si>
    <t>13.02_286.1430m/z</t>
  </si>
  <si>
    <t>13.03_211.1933n</t>
  </si>
  <si>
    <t>14.75_748.5375m/z</t>
  </si>
  <si>
    <t>14.89_366.3194m/z</t>
  </si>
  <si>
    <t>14.91_410.3453m/z</t>
  </si>
  <si>
    <t>14.97_630.4750m/z</t>
  </si>
  <si>
    <t>4.06_493.2397m/z</t>
  </si>
  <si>
    <t>4.69_181.9912m/z</t>
  </si>
  <si>
    <t>4.85_522.2168m/z</t>
  </si>
  <si>
    <t>6.24_484.2394m/z</t>
  </si>
  <si>
    <t>7.95_654.3251m/z</t>
  </si>
  <si>
    <t>8.09_441.2344m/z</t>
  </si>
  <si>
    <t>8.09_685.2815m/z</t>
  </si>
  <si>
    <t>8.24_271.1176m/z</t>
  </si>
  <si>
    <t>8.27_641.3284m/z</t>
  </si>
  <si>
    <t>8.28_958.5031m/z</t>
  </si>
  <si>
    <t>8.41_198.0882n</t>
  </si>
  <si>
    <t>8.46_715.3739n</t>
  </si>
  <si>
    <t>8.51_946.5047m/z</t>
  </si>
  <si>
    <t>8.60_347.1315m/z</t>
  </si>
  <si>
    <t>8.71_283.1182m/z</t>
  </si>
  <si>
    <t>8.72_667.2721m/z</t>
  </si>
  <si>
    <t>8.88_283.1174m/z</t>
  </si>
  <si>
    <t>8.93_888.4470m/z</t>
  </si>
  <si>
    <t>8.95_539.2131m/z</t>
  </si>
  <si>
    <t>9.11_171.1022m/z</t>
  </si>
  <si>
    <t>9.20_679.3757m/z</t>
  </si>
  <si>
    <t>9.41_723.4027m/z</t>
  </si>
  <si>
    <t>9.50_243.1227m/z</t>
  </si>
  <si>
    <t>9.61_684.3944m/z</t>
  </si>
  <si>
    <t>9.75_345.1701m/z</t>
  </si>
  <si>
    <t>9.79_811.4542m/z</t>
  </si>
  <si>
    <t>9.95_826.3965n</t>
  </si>
  <si>
    <t>10.23_537.2322m/z</t>
  </si>
  <si>
    <t>10.79_201.1123m/z</t>
  </si>
  <si>
    <t>11.11_677.3859m/z</t>
  </si>
  <si>
    <t>11.74_269.1371m/z</t>
  </si>
  <si>
    <t>12.28_200.1742n</t>
  </si>
  <si>
    <t>12.33_329.2328m/z</t>
  </si>
  <si>
    <t>12.36_397.2205m/z</t>
  </si>
  <si>
    <t>12.38_327.2156m/z</t>
  </si>
  <si>
    <t>12.61_420.2504m/z</t>
  </si>
  <si>
    <t>12.67_215.1653m/z</t>
  </si>
  <si>
    <t>12.82_283.1887m/z</t>
  </si>
  <si>
    <t>12.95_287.2259m/z</t>
  </si>
  <si>
    <t>13.04_237.1153m/z</t>
  </si>
  <si>
    <t>13.12_309.2061m/z</t>
  </si>
  <si>
    <t>13.30_319.1948m/z</t>
  </si>
  <si>
    <t>13.48_273.2067m/z</t>
  </si>
  <si>
    <t>13.54_286.2699n</t>
  </si>
  <si>
    <t>13.87_286.2135n</t>
  </si>
  <si>
    <t>13.92_312.2453n</t>
  </si>
  <si>
    <t>14.06_325.2376m/z</t>
  </si>
  <si>
    <t>14.13_463.2345m/z</t>
  </si>
  <si>
    <t>14.19_350.1237m/z</t>
  </si>
  <si>
    <t>14.20_315.2535m/z</t>
  </si>
  <si>
    <t>14.20_333.1314m/z</t>
  </si>
  <si>
    <t>14.20_532.3032n</t>
  </si>
  <si>
    <t>14.23_313.2384m/z</t>
  </si>
  <si>
    <t>14.47_463.2345m/z</t>
  </si>
  <si>
    <t>14.52_285.2056m/z</t>
  </si>
  <si>
    <t>14.60_277.1835m/z</t>
  </si>
  <si>
    <t>14.70_293.2113m/z</t>
  </si>
  <si>
    <t>14.71_295.2275m/z</t>
  </si>
  <si>
    <t>14.71_363.2147m/z</t>
  </si>
  <si>
    <t>14.78_355.2845m/z</t>
  </si>
  <si>
    <t>14.80_372.2803n</t>
  </si>
  <si>
    <t>14.82_243.1962m/z</t>
  </si>
  <si>
    <t>14.90_322.2525n</t>
  </si>
  <si>
    <t>14.91_277.1837m/z</t>
  </si>
  <si>
    <t>14.92_338.2451n</t>
  </si>
  <si>
    <t>14.92_501.3212m/z</t>
  </si>
  <si>
    <t>1.02_223.1528m/z</t>
  </si>
  <si>
    <t>1.03_702.5325m/z</t>
  </si>
  <si>
    <t>1.04_307.1887m/z</t>
  </si>
  <si>
    <t>1.04_324.2116n</t>
  </si>
  <si>
    <t>1.06_266.1723n</t>
  </si>
  <si>
    <t>1.06_294.2161n</t>
  </si>
  <si>
    <t>1.06_360.2948m/z</t>
  </si>
  <si>
    <t>1.06_552.3340m/z</t>
  </si>
  <si>
    <t>1.06_660.4863m/z</t>
  </si>
  <si>
    <t>1.07_310.2089n</t>
  </si>
  <si>
    <t>1.07_414.3490m/z</t>
  </si>
  <si>
    <t>1.07_453.1709m/z</t>
  </si>
  <si>
    <t>1.07_746.5590m/z</t>
  </si>
  <si>
    <t>1.08_348.2725m/z</t>
  </si>
  <si>
    <t>1.08_386.2721m/z</t>
  </si>
  <si>
    <t>1.09_208.1303n</t>
  </si>
  <si>
    <t>1.09_369.2527m/z</t>
  </si>
  <si>
    <t>1.10_114.0904m/z</t>
  </si>
  <si>
    <t>1.10_226.1007m/z</t>
  </si>
  <si>
    <t>1.10_432.2340n</t>
  </si>
  <si>
    <t>1.10_596.3609m/z</t>
  </si>
  <si>
    <t>1.12_126.0534m/z</t>
  </si>
  <si>
    <t>1.12_164.1042n</t>
  </si>
  <si>
    <t>1.12_488.3383m/z</t>
  </si>
  <si>
    <t>1.12_705.5161m/z</t>
  </si>
  <si>
    <t>1.13_333.2052m/z</t>
  </si>
  <si>
    <t>1.13_359.2432m/z</t>
  </si>
  <si>
    <t>1.13_790.5845m/z</t>
  </si>
  <si>
    <t>1.14_183.0635m/z</t>
  </si>
  <si>
    <t>1.14_198.1475m/z</t>
  </si>
  <si>
    <t>1.14_430.2974m/z</t>
  </si>
  <si>
    <t>1.15_252.1566n</t>
  </si>
  <si>
    <t>1.15_298.2196m/z</t>
  </si>
  <si>
    <t>1.15_367.2113m/z</t>
  </si>
  <si>
    <t>1.15_490.3355n</t>
  </si>
  <si>
    <t>1.15_718.5260m/z</t>
  </si>
  <si>
    <t>1.16_354.2246n</t>
  </si>
  <si>
    <t>1.17_309.2094m/z</t>
  </si>
  <si>
    <t>1.17_514.3198m/z</t>
  </si>
  <si>
    <t>1.17_657.3902n</t>
  </si>
  <si>
    <t>1.18_291.1930m/z</t>
  </si>
  <si>
    <t>1.18_319.1895m/z</t>
  </si>
  <si>
    <t>1.18_386.2295n</t>
  </si>
  <si>
    <t>1.18_402.2661m/z</t>
  </si>
  <si>
    <t>1.18_460.3087m/z</t>
  </si>
  <si>
    <t>1.19_239.0903m/z</t>
  </si>
  <si>
    <t>1.19_296.1829n</t>
  </si>
  <si>
    <t>1.19_426.3229m/z</t>
  </si>
  <si>
    <t>1.19_474.3225m/z</t>
  </si>
  <si>
    <t>1.21_833.6027n</t>
  </si>
  <si>
    <t>1.22_181.0714m/z</t>
  </si>
  <si>
    <t>1.22_194.1141n</t>
  </si>
  <si>
    <t>1.22_222.1440n</t>
  </si>
  <si>
    <t>1.23_416.2823m/z</t>
  </si>
  <si>
    <t>1.24_684.4128m/z</t>
  </si>
  <si>
    <t>1.26_133.0848m/z</t>
  </si>
  <si>
    <t>1.26_179.1102m/z</t>
  </si>
  <si>
    <t>1.26_238.1411n</t>
  </si>
  <si>
    <t>1.26_481.3058n</t>
  </si>
  <si>
    <t>1.27_127.0386m/z</t>
  </si>
  <si>
    <t>1.27_150.0883n</t>
  </si>
  <si>
    <t>1.27_340.2145n</t>
  </si>
  <si>
    <t>1.27_878.6365m/z</t>
  </si>
  <si>
    <t>1.30_96.0434m/z</t>
  </si>
  <si>
    <t>1.30_448.3360m/z</t>
  </si>
  <si>
    <t>1.31_282.1672n</t>
  </si>
  <si>
    <t>1.32_393.1518m/z</t>
  </si>
  <si>
    <t>1.32_728.4381m/z</t>
  </si>
  <si>
    <t>1.33_386.2369m/z</t>
  </si>
  <si>
    <t>1.33_548.3598m/z</t>
  </si>
  <si>
    <t>1.34_402.2672m/z</t>
  </si>
  <si>
    <t>1.34_491.3081m/z</t>
  </si>
  <si>
    <t>1.35_103.0934m/z</t>
  </si>
  <si>
    <t>1.35_139.1142n</t>
  </si>
  <si>
    <t>1.37_470.3491m/z</t>
  </si>
  <si>
    <t>1.38_123.0533m/z</t>
  </si>
  <si>
    <t>1.39_308.2194m/z</t>
  </si>
  <si>
    <t>1.39_326.1965n</t>
  </si>
  <si>
    <t>1.39_430.2621m/z</t>
  </si>
  <si>
    <t>1.39_922.6621m/z</t>
  </si>
  <si>
    <t>1.42_113.0904m/z</t>
  </si>
  <si>
    <t>1.42_128.0768n</t>
  </si>
  <si>
    <t>1.42_139.0691m/z</t>
  </si>
  <si>
    <t>1.42_337.1985m/z</t>
  </si>
  <si>
    <t>1.43_169.5882m/z</t>
  </si>
  <si>
    <t>1.43_203.1090n</t>
  </si>
  <si>
    <t>1.45_278.0997n</t>
  </si>
  <si>
    <t>1.46_205.1307n</t>
  </si>
  <si>
    <t>1.47_150.0842m/z</t>
  </si>
  <si>
    <t>1.47_448.2751m/z</t>
  </si>
  <si>
    <t>1.47_772.4637m/z</t>
  </si>
  <si>
    <t>1.48_534.3431m/z</t>
  </si>
  <si>
    <t>1.48_592.3859m/z</t>
  </si>
  <si>
    <t>1.53_370.2188n</t>
  </si>
  <si>
    <t>1.54_474.2880m/z</t>
  </si>
  <si>
    <t>1.56_492.3616m/z</t>
  </si>
  <si>
    <t>1.57_966.6882m/z</t>
  </si>
  <si>
    <t>1.58_126.0769m/z</t>
  </si>
  <si>
    <t>1.59_255.0848m/z</t>
  </si>
  <si>
    <t>1.60_307.1877m/z</t>
  </si>
  <si>
    <t>1.60_417.2630m/z</t>
  </si>
  <si>
    <t>1.60_636.4119m/z</t>
  </si>
  <si>
    <t>1.62_578.3686m/z</t>
  </si>
  <si>
    <t>1.63_208.1014m/z</t>
  </si>
  <si>
    <t>1.64_287.1092m/z</t>
  </si>
  <si>
    <t>1.64_535.3167n</t>
  </si>
  <si>
    <t>1.66_253.0693m/z</t>
  </si>
  <si>
    <t>1.66_414.2445n</t>
  </si>
  <si>
    <t>1.69_106.0640m/z</t>
  </si>
  <si>
    <t>1.69_151.0617n</t>
  </si>
  <si>
    <t>1.71_213.0752m/z</t>
  </si>
  <si>
    <t>1.74_227.0900m/z</t>
  </si>
  <si>
    <t>1.74_366.2831m/z</t>
  </si>
  <si>
    <t>1.74_514.3751m/z</t>
  </si>
  <si>
    <t>1.75_184.0954m/z</t>
  </si>
  <si>
    <t>1.75_307.1896m/z</t>
  </si>
  <si>
    <t>1.77_657.4087n</t>
  </si>
  <si>
    <t>1.80_539.3469n</t>
  </si>
  <si>
    <t>1.81_458.2695n</t>
  </si>
  <si>
    <t>1.82_138.0419n</t>
  </si>
  <si>
    <t>1.85_199.0585m/z</t>
  </si>
  <si>
    <t>1.86_167.0581n</t>
  </si>
  <si>
    <t>1.89_282.1179m/z</t>
  </si>
  <si>
    <t>1.91_400.2312n</t>
  </si>
  <si>
    <t>1.92_536.3874m/z</t>
  </si>
  <si>
    <t>1.94_583.3733n</t>
  </si>
  <si>
    <t>1.96_110.0716m/z</t>
  </si>
  <si>
    <t>1.96_125.0468n</t>
  </si>
  <si>
    <t>1.96_461.2892m/z</t>
  </si>
  <si>
    <t>2.00_298.0952m/z</t>
  </si>
  <si>
    <t>2.01_502.2952n</t>
  </si>
  <si>
    <t>2.03_116.0699m/z</t>
  </si>
  <si>
    <t>2.04_298.1843m/z</t>
  </si>
  <si>
    <t>2.08_172.0838n</t>
  </si>
  <si>
    <t>2.16_650.3906m/z</t>
  </si>
  <si>
    <t>2.17_546.3207n</t>
  </si>
  <si>
    <t>2.18_558.4015m/z</t>
  </si>
  <si>
    <t>2.23_227.0905m/z</t>
  </si>
  <si>
    <t>2.33_198.0963m/z</t>
  </si>
  <si>
    <t>2.33_223.0971m/z</t>
  </si>
  <si>
    <t>2.33_266.0883m/z</t>
  </si>
  <si>
    <t>2.36_293.1199m/z</t>
  </si>
  <si>
    <t>2.38_176.0360m/z</t>
  </si>
  <si>
    <t>2.41_280.0952m/z</t>
  </si>
  <si>
    <t>2.42_608.3824m/z</t>
  </si>
  <si>
    <t>2.44_112.0610m/z</t>
  </si>
  <si>
    <t>2.44_580.4135m/z</t>
  </si>
  <si>
    <t>2.45_229.1058m/z</t>
  </si>
  <si>
    <t>2.45_270.0962m/z</t>
  </si>
  <si>
    <t>2.46_204.0851m/z</t>
  </si>
  <si>
    <t>2.47_257.1007m/z</t>
  </si>
  <si>
    <t>2.47_282.1178m/z</t>
  </si>
  <si>
    <t>2.50_505.3146m/z</t>
  </si>
  <si>
    <t>2.53_529.3298m/z</t>
  </si>
  <si>
    <t>2.54_240.0855m/z</t>
  </si>
  <si>
    <t>2.57_630.4401m/z</t>
  </si>
  <si>
    <t>2.73_602.4269m/z</t>
  </si>
  <si>
    <t>2.84_204.0852m/z</t>
  </si>
  <si>
    <t>2.84_258.0955m/z</t>
  </si>
  <si>
    <t>2.84_629.3729n</t>
  </si>
  <si>
    <t>2.85_245.0960m/z</t>
  </si>
  <si>
    <t>2.98_113.0336m/z</t>
  </si>
  <si>
    <t>3.02_144.0638m/z</t>
  </si>
  <si>
    <t>3.03_357.2385m/z</t>
  </si>
  <si>
    <t>3.04_227.0901m/z</t>
  </si>
  <si>
    <t>3.05_695.4280n</t>
  </si>
  <si>
    <t>3.10_115.0489m/z</t>
  </si>
  <si>
    <t>3.10_243.0853m/z</t>
  </si>
  <si>
    <t>3.10_441.3508m/z</t>
  </si>
  <si>
    <t>3.12_190.1059m/z</t>
  </si>
  <si>
    <t>3.13_345.1419m/z</t>
  </si>
  <si>
    <t>3.13_485.3642m/z</t>
  </si>
  <si>
    <t>3.19_316.1153n</t>
  </si>
  <si>
    <t>3.20_303.1329m/z</t>
  </si>
  <si>
    <t>3.23_150.0839m/z</t>
  </si>
  <si>
    <t>3.24_297.0946m/z</t>
  </si>
  <si>
    <t>3.28_585.4079m/z</t>
  </si>
  <si>
    <t>3.28_624.4392m/z</t>
  </si>
  <si>
    <t>3.30_273.0960m/z</t>
  </si>
  <si>
    <t>3.31_248.1379m/z</t>
  </si>
  <si>
    <t>3.31_288.1373m/z</t>
  </si>
  <si>
    <t>3.31_549.3404m/z</t>
  </si>
  <si>
    <t>3.36_347.1838m/z</t>
  </si>
  <si>
    <t>3.36_487.1230m/z</t>
  </si>
  <si>
    <t>3.37_349.1977m/z</t>
  </si>
  <si>
    <t>3.37_384.1766m/z</t>
  </si>
  <si>
    <t>3.39_51.0225m/z</t>
  </si>
  <si>
    <t>3.39_77.0382m/z</t>
  </si>
  <si>
    <t>3.39_105.0337m/z</t>
  </si>
  <si>
    <t>3.39_180.0528n</t>
  </si>
  <si>
    <t>3.39_379.2483m/z</t>
  </si>
  <si>
    <t>3.39_607.3747n</t>
  </si>
  <si>
    <t>3.43_374.1199n</t>
  </si>
  <si>
    <t>3.43_457.1122m/z</t>
  </si>
  <si>
    <t>3.46_235.1048m/z</t>
  </si>
  <si>
    <t>3.47_306.0961n</t>
  </si>
  <si>
    <t>3.47_740.4610m/z</t>
  </si>
  <si>
    <t>3.49_275.1118m/z</t>
  </si>
  <si>
    <t>3.51_346.1263n</t>
  </si>
  <si>
    <t>3.52_276.1185n</t>
  </si>
  <si>
    <t>3.53_370.2409m/z</t>
  </si>
  <si>
    <t>3.54_137.0452m/z</t>
  </si>
  <si>
    <t>3.61_118.0267n</t>
  </si>
  <si>
    <t>3.63_209.0910n</t>
  </si>
  <si>
    <t>3.64_457.1121m/z</t>
  </si>
  <si>
    <t>3.65_401.2624m/z</t>
  </si>
  <si>
    <t>3.66_783.4796n</t>
  </si>
  <si>
    <t>3.67_259.1143m/z</t>
  </si>
  <si>
    <t>3.73_318.1481m/z</t>
  </si>
  <si>
    <t>3.78_828.5127m/z</t>
  </si>
  <si>
    <t>3.82_269.1112m/z</t>
  </si>
  <si>
    <t>3.94_445.2880m/z</t>
  </si>
  <si>
    <t>3.95_854.5050n</t>
  </si>
  <si>
    <t>3.96_245.0992m/z</t>
  </si>
  <si>
    <t>3.99_266.1364n</t>
  </si>
  <si>
    <t>3.99_821.5487m/z</t>
  </si>
  <si>
    <t>4.01_222.1160m/z</t>
  </si>
  <si>
    <t>4.01_270.1524n</t>
  </si>
  <si>
    <t>4.01_325.1949m/z</t>
  </si>
  <si>
    <t>4.01_540.3411m/z</t>
  </si>
  <si>
    <t>4.02_274.1620n</t>
  </si>
  <si>
    <t>4.02_467.8014m/z</t>
  </si>
  <si>
    <t>4.03_286.1503n</t>
  </si>
  <si>
    <t>4.03_405.1449m/z</t>
  </si>
  <si>
    <t>4.03_915.5575n</t>
  </si>
  <si>
    <t>4.05_137.0453m/z</t>
  </si>
  <si>
    <t>4.06_305.9992m/z</t>
  </si>
  <si>
    <t>4.06_568.3850m/z</t>
  </si>
  <si>
    <t>4.07_272.2574m/z</t>
  </si>
  <si>
    <t>4.09_865.5745m/z</t>
  </si>
  <si>
    <t>4.10_245.1003m/z</t>
  </si>
  <si>
    <t>4.10_562.3557m/z</t>
  </si>
  <si>
    <t>4.11_258.1057m/z</t>
  </si>
  <si>
    <t>4.11_372.2200m/z</t>
  </si>
  <si>
    <t>4.11_489.3131m/z</t>
  </si>
  <si>
    <t>4.12_130.0365n</t>
  </si>
  <si>
    <t>4.12_460.2904m/z</t>
  </si>
  <si>
    <t>4.12_959.5815n</t>
  </si>
  <si>
    <t>4.13_288.0861n</t>
  </si>
  <si>
    <t>4.13_599.2785m/z</t>
  </si>
  <si>
    <t>4.15_230.1449m/z</t>
  </si>
  <si>
    <t>4.15_540.2189n</t>
  </si>
  <si>
    <t>4.16_301.2236m/z</t>
  </si>
  <si>
    <t>4.17_584.3607m/z</t>
  </si>
  <si>
    <t>4.18_311.1450m/z</t>
  </si>
  <si>
    <t>4.19_465.3074n</t>
  </si>
  <si>
    <t>4.19_511.3263m/z</t>
  </si>
  <si>
    <t>4.19_532.3346m/z</t>
  </si>
  <si>
    <t>4.19_930.6138n</t>
  </si>
  <si>
    <t>4.20_321.1637m/z</t>
  </si>
  <si>
    <t>4.20_612.4124m/z</t>
  </si>
  <si>
    <t>4.20_909.5995m/z</t>
  </si>
  <si>
    <t>4.21_511.3703m/z</t>
  </si>
  <si>
    <t>4.21_524.3672m/z</t>
  </si>
  <si>
    <t>4.22_317.1302n</t>
  </si>
  <si>
    <t>4.23_419.1602n</t>
  </si>
  <si>
    <t>4.24_166.0714m/z</t>
  </si>
  <si>
    <t>4.24_606.3802m/z</t>
  </si>
  <si>
    <t>4.26_504.3172m/z</t>
  </si>
  <si>
    <t>4.26_533.3395m/z</t>
  </si>
  <si>
    <t>4.29_363.1563m/z</t>
  </si>
  <si>
    <t>4.30_301.2685n</t>
  </si>
  <si>
    <t>4.30_318.1275n</t>
  </si>
  <si>
    <t>4.31_141.0164m/z</t>
  </si>
  <si>
    <t>4.31_297.1525m/z</t>
  </si>
  <si>
    <t>4.32_181.0717n</t>
  </si>
  <si>
    <t>4.32_410.2041m/z</t>
  </si>
  <si>
    <t>4.34_555.3523m/z</t>
  </si>
  <si>
    <t>4.34_656.4356m/z</t>
  </si>
  <si>
    <t>4.35_54.0486n</t>
  </si>
  <si>
    <t>4.35_253.1267m/z</t>
  </si>
  <si>
    <t>4.35_293.1247n</t>
  </si>
  <si>
    <t>4.35_298.1838m/z</t>
  </si>
  <si>
    <t>4.35_310.1225n</t>
  </si>
  <si>
    <t>4.36_358.2049m/z</t>
  </si>
  <si>
    <t>4.37_135.0959m/z</t>
  </si>
  <si>
    <t>4.37_251.1567m/z</t>
  </si>
  <si>
    <t>4.37_330.1524n</t>
  </si>
  <si>
    <t>4.42_402.2304m/z</t>
  </si>
  <si>
    <t>4.42_577.3653m/z</t>
  </si>
  <si>
    <t>4.43_285.1041m/z</t>
  </si>
  <si>
    <t>4.43_432.1611n</t>
  </si>
  <si>
    <t>4.44_175.0699m/z</t>
  </si>
  <si>
    <t>4.45_282.1303n</t>
  </si>
  <si>
    <t>4.47_275.2451n</t>
  </si>
  <si>
    <t>4.47_446.2566m/z</t>
  </si>
  <si>
    <t>4.47_786.5954m/z</t>
  </si>
  <si>
    <t>4.48_226.1213m/z</t>
  </si>
  <si>
    <t>4.48_280.1641m/z</t>
  </si>
  <si>
    <t>4.48_402.1570m/z</t>
  </si>
  <si>
    <t>4.48_599.3784m/z</t>
  </si>
  <si>
    <t>4.48_629.3855m/z</t>
  </si>
  <si>
    <t>4.48_700.4595m/z</t>
  </si>
  <si>
    <t>4.50_721.5952n</t>
  </si>
  <si>
    <t>4.51_351.1276m/z</t>
  </si>
  <si>
    <t>4.52_490.2829m/z</t>
  </si>
  <si>
    <t>4.52_621.3912m/z</t>
  </si>
  <si>
    <t>4.55_315.2621m/z</t>
  </si>
  <si>
    <t>4.57_534.3081m/z</t>
  </si>
  <si>
    <t>4.57_548.1028m/z</t>
  </si>
  <si>
    <t>4.57_594.8502m/z</t>
  </si>
  <si>
    <t>4.58_546.1067m/z</t>
  </si>
  <si>
    <t>4.58_1209.7219n</t>
  </si>
  <si>
    <t>4.59_174.0830n</t>
  </si>
  <si>
    <t>4.59_643.4039m/z</t>
  </si>
  <si>
    <t>4.60_170.1109m/z</t>
  </si>
  <si>
    <t>4.60_213.0933n</t>
  </si>
  <si>
    <t>4.60_479.2844m/z</t>
  </si>
  <si>
    <t>4.63_578.3342m/z</t>
  </si>
  <si>
    <t>4.64_289.0883m/z</t>
  </si>
  <si>
    <t>4.64_665.4174m/z</t>
  </si>
  <si>
    <t>4.65_294.1210n</t>
  </si>
  <si>
    <t>4.66_278.0981n</t>
  </si>
  <si>
    <t>4.66_287.2313m/z</t>
  </si>
  <si>
    <t>4.66_305.1242n</t>
  </si>
  <si>
    <t>4.67_259.1014m/z</t>
  </si>
  <si>
    <t>4.68_312.9876m/z</t>
  </si>
  <si>
    <t>4.68_464.6332m/z</t>
  </si>
  <si>
    <t>4.68_687.4300m/z</t>
  </si>
  <si>
    <t>4.70_286.1492m/z</t>
  </si>
  <si>
    <t>4.70_464.2985m/z</t>
  </si>
  <si>
    <t>4.72_406.0084n</t>
  </si>
  <si>
    <t>4.73_137.0449m/z</t>
  </si>
  <si>
    <t>4.73_327.1436m/z</t>
  </si>
  <si>
    <t>4.74_268.0841n</t>
  </si>
  <si>
    <t>4.74_282.1855m/z</t>
  </si>
  <si>
    <t>4.74_478.9733m/z</t>
  </si>
  <si>
    <t>4.74_479.3079m/z</t>
  </si>
  <si>
    <t>4.74_668.2760n</t>
  </si>
  <si>
    <t>4.74_709.4429m/z</t>
  </si>
  <si>
    <t>4.76_340.1478n</t>
  </si>
  <si>
    <t>4.76_700.9338m/z</t>
  </si>
  <si>
    <t>4.78_114.0656m/z</t>
  </si>
  <si>
    <t>4.78_731.4563m/z</t>
  </si>
  <si>
    <t>4.79_293.1115m/z</t>
  </si>
  <si>
    <t>4.79_493.6496m/z</t>
  </si>
  <si>
    <t>4.80_474.3026m/z</t>
  </si>
  <si>
    <t>4.81_125.0459n</t>
  </si>
  <si>
    <t>4.81_291.0448m/z</t>
  </si>
  <si>
    <t>4.81_744.4484m/z</t>
  </si>
  <si>
    <t>4.82_208.1177m/z</t>
  </si>
  <si>
    <t>4.84_508.3247m/z</t>
  </si>
  <si>
    <t>4.84_508.6592m/z</t>
  </si>
  <si>
    <t>4.84_753.4695m/z</t>
  </si>
  <si>
    <t>4.85_204.1544m/z</t>
  </si>
  <si>
    <t>4.86_330.0577m/z</t>
  </si>
  <si>
    <t>4.87_146.0645m/z</t>
  </si>
  <si>
    <t>4.87_257.2560m/z</t>
  </si>
  <si>
    <t>4.88_268.1025m/z</t>
  </si>
  <si>
    <t>4.88_326.1553m/z</t>
  </si>
  <si>
    <t>4.88_523.0000m/z</t>
  </si>
  <si>
    <t>4.88_523.3344m/z</t>
  </si>
  <si>
    <t>4.89_325.2199m/z</t>
  </si>
  <si>
    <t>4.89_775.4818m/z</t>
  </si>
  <si>
    <t>4.90_289.0881m/z</t>
  </si>
  <si>
    <t>4.91_192.1487m/z</t>
  </si>
  <si>
    <t>4.91_360.1899m/z</t>
  </si>
  <si>
    <t>4.92_262.1017n</t>
  </si>
  <si>
    <t>4.92_430.2663m/z</t>
  </si>
  <si>
    <t>4.93_280.1140n</t>
  </si>
  <si>
    <t>4.93_352.1262n</t>
  </si>
  <si>
    <t>4.93_537.6754m/z</t>
  </si>
  <si>
    <t>4.93_797.4953m/z</t>
  </si>
  <si>
    <t>4.94_161.0768n</t>
  </si>
  <si>
    <t>4.94_264.1457n</t>
  </si>
  <si>
    <t>4.94_402.1567m/z</t>
  </si>
  <si>
    <t>4.94_424.1743n</t>
  </si>
  <si>
    <t>4.94_499.3615n</t>
  </si>
  <si>
    <t>4.94_538.0097m/z</t>
  </si>
  <si>
    <t>4.95_205.1075n</t>
  </si>
  <si>
    <t>4.96_247.1275n</t>
  </si>
  <si>
    <t>4.98_495.3296n</t>
  </si>
  <si>
    <t>4.98_821.5064m/z</t>
  </si>
  <si>
    <t>4.99_552.3509m/z</t>
  </si>
  <si>
    <t>4.99_819.5080m/z</t>
  </si>
  <si>
    <t>5.00_552.6854m/z</t>
  </si>
  <si>
    <t>5.02_183.1904m/z</t>
  </si>
  <si>
    <t>5.03_134.0204n</t>
  </si>
  <si>
    <t>5.03_367.0231m/z</t>
  </si>
  <si>
    <t>5.04_365.0247m/z</t>
  </si>
  <si>
    <t>5.04_567.0261m/z</t>
  </si>
  <si>
    <t>5.05_126.0298n</t>
  </si>
  <si>
    <t>5.05_245.1852m/z</t>
  </si>
  <si>
    <t>5.05_344.2028n</t>
  </si>
  <si>
    <t>5.05_542.3416m/z</t>
  </si>
  <si>
    <t>5.05_841.5216m/z</t>
  </si>
  <si>
    <t>5.07_251.1542m/z</t>
  </si>
  <si>
    <t>5.08_562.3547m/z</t>
  </si>
  <si>
    <t>5.09_498.3234m/z</t>
  </si>
  <si>
    <t>5.10_365.1924n</t>
  </si>
  <si>
    <t>5.13_120.0563n</t>
  </si>
  <si>
    <t>5.13_120.0796m/z</t>
  </si>
  <si>
    <t>5.13_149.0574n</t>
  </si>
  <si>
    <t>5.14_104.0596m/z</t>
  </si>
  <si>
    <t>5.16_376.1844m/z</t>
  </si>
  <si>
    <t>5.18_302.1443m/z</t>
  </si>
  <si>
    <t>5.18_316.2215m/z</t>
  </si>
  <si>
    <t>5.19_244.0913m/z</t>
  </si>
  <si>
    <t>5.20_112.0486m/z</t>
  </si>
  <si>
    <t>5.21_263.1372m/z</t>
  </si>
  <si>
    <t>5.24_397.3385n</t>
  </si>
  <si>
    <t>5.24_402.2456n</t>
  </si>
  <si>
    <t>5.24_561.2286m/z</t>
  </si>
  <si>
    <t>5.25_225.1158m/z</t>
  </si>
  <si>
    <t>5.25_539.2467m/z</t>
  </si>
  <si>
    <t>5.28_719.2993m/z</t>
  </si>
  <si>
    <t>5.29_180.1523m/z</t>
  </si>
  <si>
    <t>5.29_295.1639m/z</t>
  </si>
  <si>
    <t>5.31_96.1586m/z</t>
  </si>
  <si>
    <t>5.31_142.1642m/z</t>
  </si>
  <si>
    <t>5.32_68.0619n</t>
  </si>
  <si>
    <t>5.32_579.3723n</t>
  </si>
  <si>
    <t>5.38_741.4242n</t>
  </si>
  <si>
    <t>5.39_152.0927m/z</t>
  </si>
  <si>
    <t>5.39_187.0631n</t>
  </si>
  <si>
    <t>5.39_800.4836m/z</t>
  </si>
  <si>
    <t>5.40_118.0669m/z</t>
  </si>
  <si>
    <t>5.40_121.0819n</t>
  </si>
  <si>
    <t>5.40_129.0552n</t>
  </si>
  <si>
    <t>5.40_130.0710n</t>
  </si>
  <si>
    <t>5.40_136.1051m/z</t>
  </si>
  <si>
    <t>5.40_150.0838m/z</t>
  </si>
  <si>
    <t>5.40_191.0882n</t>
  </si>
  <si>
    <t>5.40_191.5022m/z</t>
  </si>
  <si>
    <t>5.40_208.0907n</t>
  </si>
  <si>
    <t>5.40_208.1129m/z</t>
  </si>
  <si>
    <t>5.40_209.4793m/z</t>
  </si>
  <si>
    <t>5.40_210.1282m/z</t>
  </si>
  <si>
    <t>5.40_288.1032m/z</t>
  </si>
  <si>
    <t>5.40_355.2078n</t>
  </si>
  <si>
    <t>5.40_418.2398m/z</t>
  </si>
  <si>
    <t>5.41_152.0545m/z</t>
  </si>
  <si>
    <t>5.41_179.0932n</t>
  </si>
  <si>
    <t>5.42_283.0893n</t>
  </si>
  <si>
    <t>5.43_342.1461m/z</t>
  </si>
  <si>
    <t>5.45_244.1167m/z</t>
  </si>
  <si>
    <t>5.47_470.2086n</t>
  </si>
  <si>
    <t>5.49_430.1940m/z</t>
  </si>
  <si>
    <t>5.50_313.1725m/z</t>
  </si>
  <si>
    <t>5.52_303.0931n</t>
  </si>
  <si>
    <t>5.56_361.1220m/z</t>
  </si>
  <si>
    <t>5.56_524.2801m/z</t>
  </si>
  <si>
    <t>5.57_337.1787m/z</t>
  </si>
  <si>
    <t>5.57_687.2935m/z</t>
  </si>
  <si>
    <t>5.58_279.1336m/z</t>
  </si>
  <si>
    <t>5.58_398.1398n</t>
  </si>
  <si>
    <t>5.60_299.1813m/z</t>
  </si>
  <si>
    <t>5.60_319.0980m/z</t>
  </si>
  <si>
    <t>5.60_358.1321m/z</t>
  </si>
  <si>
    <t>5.61_421.1669m/z</t>
  </si>
  <si>
    <t>5.65_266.1258n</t>
  </si>
  <si>
    <t>5.65_498.2078n</t>
  </si>
  <si>
    <t>5.66_170.0801m/z</t>
  </si>
  <si>
    <t>5.66_241.1104m/z</t>
  </si>
  <si>
    <t>5.67_182.0778n</t>
  </si>
  <si>
    <t>5.67_249.1258m/z</t>
  </si>
  <si>
    <t>5.69_414.2667m/z</t>
  </si>
  <si>
    <t>5.70_129.0534m/z</t>
  </si>
  <si>
    <t>5.70_274.2544m/z</t>
  </si>
  <si>
    <t>5.72_537.2367m/z</t>
  </si>
  <si>
    <t>5.76_393.1891n</t>
  </si>
  <si>
    <t>5.76_456.1447n</t>
  </si>
  <si>
    <t>5.79_391.1928m/z</t>
  </si>
  <si>
    <t>5.80_555.2285n</t>
  </si>
  <si>
    <t>5.80_557.2456n</t>
  </si>
  <si>
    <t>5.82_208.1112m/z</t>
  </si>
  <si>
    <t>5.83_305.0819m/z</t>
  </si>
  <si>
    <t>5.83_349.1087m/z</t>
  </si>
  <si>
    <t>5.83_443.2495m/z</t>
  </si>
  <si>
    <t>5.84_129.0660m/z</t>
  </si>
  <si>
    <t>5.84_215.1375m/z</t>
  </si>
  <si>
    <t>5.85_258.0991n</t>
  </si>
  <si>
    <t>5.85_317.1931n</t>
  </si>
  <si>
    <t>5.85_335.0933m/z</t>
  </si>
  <si>
    <t>5.85_376.2528m/z</t>
  </si>
  <si>
    <t>5.87_300.1539m/z</t>
  </si>
  <si>
    <t>5.87_376.1749n</t>
  </si>
  <si>
    <t>5.88_344.1531m/z</t>
  </si>
  <si>
    <t>5.89_417.2431m/z</t>
  </si>
  <si>
    <t>5.89_424.1670n</t>
  </si>
  <si>
    <t>5.91_276.1789m/z</t>
  </si>
  <si>
    <t>5.91_483.2266m/z</t>
  </si>
  <si>
    <t>5.92_165.0992n</t>
  </si>
  <si>
    <t>5.93_169.0352m/z</t>
  </si>
  <si>
    <t>5.93_366.1748m/z</t>
  </si>
  <si>
    <t>5.94_72.0799m/z</t>
  </si>
  <si>
    <t>5.95_186.0853m/z</t>
  </si>
  <si>
    <t>5.95_251.1439m/z</t>
  </si>
  <si>
    <t>5.96_508.1988m/z</t>
  </si>
  <si>
    <t>5.97_392.1798m/z</t>
  </si>
  <si>
    <t>5.98_91.0536m/z</t>
  </si>
  <si>
    <t>5.98_145.0724n</t>
  </si>
  <si>
    <t>5.98_164.0463n</t>
  </si>
  <si>
    <t>5.98_335.1212m/z</t>
  </si>
  <si>
    <t>5.98_849.3716m/z</t>
  </si>
  <si>
    <t>5.99_118.0410n</t>
  </si>
  <si>
    <t>5.99_384.1483m/z</t>
  </si>
  <si>
    <t>5.99_871.3550m/z</t>
  </si>
  <si>
    <t>6.00_441.1923n</t>
  </si>
  <si>
    <t>6.01_686.2869n</t>
  </si>
  <si>
    <t>6.03_293.1203n</t>
  </si>
  <si>
    <t>6.03_1279.6542n</t>
  </si>
  <si>
    <t>6.08_213.0985m/z</t>
  </si>
  <si>
    <t>6.08_219.1327m/z</t>
  </si>
  <si>
    <t>6.09_656.3364m/z</t>
  </si>
  <si>
    <t>6.10_358.2048m/z</t>
  </si>
  <si>
    <t>6.11_284.1599m/z</t>
  </si>
  <si>
    <t>6.11_310.1748m/z</t>
  </si>
  <si>
    <t>6.12_715.3729n</t>
  </si>
  <si>
    <t>6.15_144.1013m/z</t>
  </si>
  <si>
    <t>6.18_160.0952m/z</t>
  </si>
  <si>
    <t>6.19_193.1411n</t>
  </si>
  <si>
    <t>6.19_314.0824m/z</t>
  </si>
  <si>
    <t>6.21_218.1378m/z</t>
  </si>
  <si>
    <t>6.21_291.0943n</t>
  </si>
  <si>
    <t>6.23_717.8712m/z</t>
  </si>
  <si>
    <t>6.28_69.0456m/z</t>
  </si>
  <si>
    <t>6.28_71.0620m/z</t>
  </si>
  <si>
    <t>6.28_116.7093m/z</t>
  </si>
  <si>
    <t>6.28_119.0712m/z</t>
  </si>
  <si>
    <t>6.28_195.0411m/z</t>
  </si>
  <si>
    <t>6.33_365.1514n</t>
  </si>
  <si>
    <t>6.34_383.1400n</t>
  </si>
  <si>
    <t>6.37_96.0429m/z</t>
  </si>
  <si>
    <t>6.41_158.0936m/z</t>
  </si>
  <si>
    <t>6.42_213.1212m/z</t>
  </si>
  <si>
    <t>6.45_375.3561m/z</t>
  </si>
  <si>
    <t>6.46_170.1275n</t>
  </si>
  <si>
    <t>6.46_264.1621n</t>
  </si>
  <si>
    <t>6.47_243.1326m/z</t>
  </si>
  <si>
    <t>6.51_220.1041n</t>
  </si>
  <si>
    <t>6.51_230.1849m/z</t>
  </si>
  <si>
    <t>6.51_492.2887m/z</t>
  </si>
  <si>
    <t>6.51_546.2122m/z</t>
  </si>
  <si>
    <t>6.52_104.1067m/z</t>
  </si>
  <si>
    <t>6.52_106.1129m/z</t>
  </si>
  <si>
    <t>6.52_524.2311m/z</t>
  </si>
  <si>
    <t>6.57_160.0919m/z</t>
  </si>
  <si>
    <t>6.58_158.0935m/z</t>
  </si>
  <si>
    <t>6.59_337.1103m/z</t>
  </si>
  <si>
    <t>6.60_509.1429m/z</t>
  </si>
  <si>
    <t>6.60_717.3497n</t>
  </si>
  <si>
    <t>6.61_202.1167m/z</t>
  </si>
  <si>
    <t>6.61_271.1250m/z</t>
  </si>
  <si>
    <t>6.62_123.1192n</t>
  </si>
  <si>
    <t>6.64_310.1368m/z</t>
  </si>
  <si>
    <t>6.64_529.1978n</t>
  </si>
  <si>
    <t>6.64_588.2570m/z</t>
  </si>
  <si>
    <t>6.67_209.1381n</t>
  </si>
  <si>
    <t>6.67_414.1346n</t>
  </si>
  <si>
    <t>6.67_541.1694m/z</t>
  </si>
  <si>
    <t>6.67_560.1522n</t>
  </si>
  <si>
    <t>6.68_140.0574n</t>
  </si>
  <si>
    <t>6.68_685.2096m/z</t>
  </si>
  <si>
    <t>6.69_204.1226m/z</t>
  </si>
  <si>
    <t>6.69_248.1485m/z</t>
  </si>
  <si>
    <t>6.70_126.0205m/z</t>
  </si>
  <si>
    <t>6.71_349.1083m/z</t>
  </si>
  <si>
    <t>6.73_479.1330m/z</t>
  </si>
  <si>
    <t>6.73_488.1702n</t>
  </si>
  <si>
    <t>6.77_168.0628m/z</t>
  </si>
  <si>
    <t>6.78_988.4954n</t>
  </si>
  <si>
    <t>6.79_534.2399n</t>
  </si>
  <si>
    <t>6.81_257.1110m/z</t>
  </si>
  <si>
    <t>6.82_481.1483m/z</t>
  </si>
  <si>
    <t>6.83_358.1317m/z</t>
  </si>
  <si>
    <t>6.83_363.0872m/z</t>
  </si>
  <si>
    <t>6.84_508.2340m/z</t>
  </si>
  <si>
    <t>6.84_611.1773m/z</t>
  </si>
  <si>
    <t>6.85_239.1009m/z</t>
  </si>
  <si>
    <t>6.85_292.1386n</t>
  </si>
  <si>
    <t>6.85_486.2520m/z</t>
  </si>
  <si>
    <t>6.86_406.1294m/z</t>
  </si>
  <si>
    <t>6.87_384.1474m/z</t>
  </si>
  <si>
    <t>6.88_226.1136m/z</t>
  </si>
  <si>
    <t>6.88_422.1020m/z</t>
  </si>
  <si>
    <t>6.90_400.1668n</t>
  </si>
  <si>
    <t>6.91_398.2720m/z</t>
  </si>
  <si>
    <t>6.92_335.0924m/z</t>
  </si>
  <si>
    <t>6.94_157.0842n</t>
  </si>
  <si>
    <t>6.96_285.1173m/z</t>
  </si>
  <si>
    <t>6.96_476.1704n</t>
  </si>
  <si>
    <t>6.97_239.1491m/z</t>
  </si>
  <si>
    <t>6.97_341.1710m/z</t>
  </si>
  <si>
    <t>6.97_437.1239m/z</t>
  </si>
  <si>
    <t>6.97_529.1959n</t>
  </si>
  <si>
    <t>7.00_673.2110m/z</t>
  </si>
  <si>
    <t>7.01_264.1167m/z</t>
  </si>
  <si>
    <t>7.02_84.0431m/z</t>
  </si>
  <si>
    <t>7.02_129.0413n</t>
  </si>
  <si>
    <t>7.04_569.1657m/z</t>
  </si>
  <si>
    <t>7.04_585.1378m/z</t>
  </si>
  <si>
    <t>7.06_269.1265m/z</t>
  </si>
  <si>
    <t>7.07_151.1089m/z</t>
  </si>
  <si>
    <t>7.08_146.0912m/z</t>
  </si>
  <si>
    <t>7.10_286.1491m/z</t>
  </si>
  <si>
    <t>7.11_472.1390n</t>
  </si>
  <si>
    <t>7.12_363.0868m/z</t>
  </si>
  <si>
    <t>7.12_968.4115m/z</t>
  </si>
  <si>
    <t>7.14_523.7845m/z</t>
  </si>
  <si>
    <t>7.15_499.1592m/z</t>
  </si>
  <si>
    <t>7.15_515.1324m/z</t>
  </si>
  <si>
    <t>7.17_447.3133m/z</t>
  </si>
  <si>
    <t>7.17_673.2111m/z</t>
  </si>
  <si>
    <t>7.17_947.5044n</t>
  </si>
  <si>
    <t>7.18_213.1222m/z</t>
  </si>
  <si>
    <t>7.19_268.1542n</t>
  </si>
  <si>
    <t>7.19_306.1606n</t>
  </si>
  <si>
    <t>7.19_369.2224m/z</t>
  </si>
  <si>
    <t>7.19_534.7752m/z</t>
  </si>
  <si>
    <t>7.19_696.2517m/z</t>
  </si>
  <si>
    <t>7.20_202.0943n</t>
  </si>
  <si>
    <t>7.20_504.1665n</t>
  </si>
  <si>
    <t>7.20_717.1794m/z</t>
  </si>
  <si>
    <t>7.21_540.2358n</t>
  </si>
  <si>
    <t>7.23_520.1826m/z</t>
  </si>
  <si>
    <t>7.23_525.1382m/z</t>
  </si>
  <si>
    <t>7.24_234.1413n</t>
  </si>
  <si>
    <t>7.24_373.2418m/z</t>
  </si>
  <si>
    <t>7.24_622.2147m/z</t>
  </si>
  <si>
    <t>7.26_805.2529m/z</t>
  </si>
  <si>
    <t>7.27_158.0677n</t>
  </si>
  <si>
    <t>7.27_367.1952m/z</t>
  </si>
  <si>
    <t>7.28_198.0838m/z</t>
  </si>
  <si>
    <t>7.32_701.2065m/z</t>
  </si>
  <si>
    <t>7.34_495.2524m/z</t>
  </si>
  <si>
    <t>7.34_696.2504m/z</t>
  </si>
  <si>
    <t>7.35_661.2113m/z</t>
  </si>
  <si>
    <t>7.36_689.2010m/z</t>
  </si>
  <si>
    <t>7.37_622.2151m/z</t>
  </si>
  <si>
    <t>7.37_622.8028m/z</t>
  </si>
  <si>
    <t>7.38_282.2011n</t>
  </si>
  <si>
    <t>7.38_1199.6283n</t>
  </si>
  <si>
    <t>7.40_299.1734m/z</t>
  </si>
  <si>
    <t>7.40_630.7919m/z</t>
  </si>
  <si>
    <t>7.43_171.1688m/z</t>
  </si>
  <si>
    <t>7.45_333.1651m/z</t>
  </si>
  <si>
    <t>7.46_489.3161m/z</t>
  </si>
  <si>
    <t>7.47_209.1243m/z</t>
  </si>
  <si>
    <t>7.47_311.8790n</t>
  </si>
  <si>
    <t>7.47_331.8853n</t>
  </si>
  <si>
    <t>7.47_407.8936n</t>
  </si>
  <si>
    <t>7.47_432.8667m/z</t>
  </si>
  <si>
    <t>7.47_468.8162m/z</t>
  </si>
  <si>
    <t>7.47_512.8708m/z</t>
  </si>
  <si>
    <t>7.47_514.8688m/z</t>
  </si>
  <si>
    <t>7.47_527.8370n</t>
  </si>
  <si>
    <t>7.47_625.8131n</t>
  </si>
  <si>
    <t>7.47_649.7699m/z</t>
  </si>
  <si>
    <t>7.47_657.7548m/z</t>
  </si>
  <si>
    <t>7.47_723.7801n</t>
  </si>
  <si>
    <t>7.48_136.9390m/z</t>
  </si>
  <si>
    <t>7.48_157.9969n</t>
  </si>
  <si>
    <t>7.48_236.9137m/z</t>
  </si>
  <si>
    <t>7.48_316.9190m/z</t>
  </si>
  <si>
    <t>7.48_363.3102m/z</t>
  </si>
  <si>
    <t>7.48_413.8875n</t>
  </si>
  <si>
    <t>7.48_416.8927m/z</t>
  </si>
  <si>
    <t>7.48_495.8901n</t>
  </si>
  <si>
    <t>7.48_498.8951m/z</t>
  </si>
  <si>
    <t>7.48_594.8735m/z</t>
  </si>
  <si>
    <t>7.48_596.8715m/z</t>
  </si>
  <si>
    <t>7.48_692.8491m/z</t>
  </si>
  <si>
    <t>7.48_729.8193n</t>
  </si>
  <si>
    <t>7.48_789.8172n</t>
  </si>
  <si>
    <t>7.49_218.9418m/z</t>
  </si>
  <si>
    <t>7.49_237.9434n</t>
  </si>
  <si>
    <t>7.49_291.1263m/z</t>
  </si>
  <si>
    <t>7.49_295.9061n</t>
  </si>
  <si>
    <t>7.49_373.1267m/z</t>
  </si>
  <si>
    <t>7.49_398.9209m/z</t>
  </si>
  <si>
    <t>7.49_400.9193m/z</t>
  </si>
  <si>
    <t>7.49_455.1310m/z</t>
  </si>
  <si>
    <t>7.49_480.9240m/z</t>
  </si>
  <si>
    <t>7.49_482.9217m/z</t>
  </si>
  <si>
    <t>7.49_577.8930n</t>
  </si>
  <si>
    <t>7.49_659.8955n</t>
  </si>
  <si>
    <t>7.49_675.8689n</t>
  </si>
  <si>
    <t>7.49_757.8715n</t>
  </si>
  <si>
    <t>7.49_774.8522m/z</t>
  </si>
  <si>
    <t>7.49_839.8739n</t>
  </si>
  <si>
    <t>7.49_894.7994m/z</t>
  </si>
  <si>
    <t>7.51_300.9453m/z</t>
  </si>
  <si>
    <t>7.51_302.9431m/z</t>
  </si>
  <si>
    <t>7.51_382.9475m/z</t>
  </si>
  <si>
    <t>7.51_384.9456m/z</t>
  </si>
  <si>
    <t>7.51_557.8886n</t>
  </si>
  <si>
    <t>7.51_562.9268m/z</t>
  </si>
  <si>
    <t>7.51_639.8793n</t>
  </si>
  <si>
    <t>7.51_644.9289m/z</t>
  </si>
  <si>
    <t>7.51_684.9215n</t>
  </si>
  <si>
    <t>7.51_721.8821n</t>
  </si>
  <si>
    <t>7.51_741.8981n</t>
  </si>
  <si>
    <t>7.51_824.9075m/z</t>
  </si>
  <si>
    <t>7.52_464.9505m/z</t>
  </si>
  <si>
    <t>7.52_501.9617n</t>
  </si>
  <si>
    <t>7.52_541.9139n</t>
  </si>
  <si>
    <t>7.52_546.9530m/z</t>
  </si>
  <si>
    <t>7.52_600.8735m/z</t>
  </si>
  <si>
    <t>7.52_619.1348m/z</t>
  </si>
  <si>
    <t>7.52_623.9067n</t>
  </si>
  <si>
    <t>7.52_643.9139n</t>
  </si>
  <si>
    <t>7.52_672.8953n</t>
  </si>
  <si>
    <t>7.52_727.9003n</t>
  </si>
  <si>
    <t>7.52_803.8959n</t>
  </si>
  <si>
    <t>7.52_808.9337m/z</t>
  </si>
  <si>
    <t>7.52_862.8549m/z</t>
  </si>
  <si>
    <t>7.52_905.9029n</t>
  </si>
  <si>
    <t>7.52_988.9125m/z</t>
  </si>
  <si>
    <t>7.53_120.9637m/z</t>
  </si>
  <si>
    <t>7.53_202.9679m/z</t>
  </si>
  <si>
    <t>7.53_204.9663m/z</t>
  </si>
  <si>
    <t>7.53_284.9717m/z</t>
  </si>
  <si>
    <t>7.53_628.9553m/z</t>
  </si>
  <si>
    <t>7.53_709.9507n</t>
  </si>
  <si>
    <t>7.53_764.8791m/z</t>
  </si>
  <si>
    <t>7.53_774.9264n</t>
  </si>
  <si>
    <t>7.53_807.9561n</t>
  </si>
  <si>
    <t>7.53_873.9553n</t>
  </si>
  <si>
    <t>7.53_889.9292n</t>
  </si>
  <si>
    <t>7.53_972.9389m/z</t>
  </si>
  <si>
    <t>7.54_858.9888m/z</t>
  </si>
  <si>
    <t>7.54_918.0019n</t>
  </si>
  <si>
    <t>7.55_186.9941m/z</t>
  </si>
  <si>
    <t>7.55_545.9371n</t>
  </si>
  <si>
    <t>7.55_732.9323m/z</t>
  </si>
  <si>
    <t>7.55_761.0124m/z</t>
  </si>
  <si>
    <t>7.55_843.0146m/z</t>
  </si>
  <si>
    <t>7.55_925.0170m/z</t>
  </si>
  <si>
    <t>7.56_193.1499m/z</t>
  </si>
  <si>
    <t>7.56_275.1527m/z</t>
  </si>
  <si>
    <t>7.56_357.1542m/z</t>
  </si>
  <si>
    <t>7.56_439.1571m/z</t>
  </si>
  <si>
    <t>7.56_521.1593m/z</t>
  </si>
  <si>
    <t>7.56_603.1613m/z</t>
  </si>
  <si>
    <t>7.56_700.8039m/z</t>
  </si>
  <si>
    <t>7.56_1379.5244n</t>
  </si>
  <si>
    <t>7.59_518.8717m/z</t>
  </si>
  <si>
    <t>7.59_641.7810m/z</t>
  </si>
  <si>
    <t>7.59_674.7949m/z</t>
  </si>
  <si>
    <t>7.60_501.8906n</t>
  </si>
  <si>
    <t>7.60_633.7938m/z</t>
  </si>
  <si>
    <t>7.62_289.1395m/z</t>
  </si>
  <si>
    <t>7.62_411.1486m/z</t>
  </si>
  <si>
    <t>7.63_277.1028m/z</t>
  </si>
  <si>
    <t>7.64_141.9390n</t>
  </si>
  <si>
    <t>7.64_196.8762m/z</t>
  </si>
  <si>
    <t>7.64_262.9044m/z</t>
  </si>
  <si>
    <t>7.64_509.2649m/z</t>
  </si>
  <si>
    <t>7.64_649.7681m/z</t>
  </si>
  <si>
    <t>7.66_142.9462m/z</t>
  </si>
  <si>
    <t>7.66_441.2071m/z</t>
  </si>
  <si>
    <t>7.67_135.9302n</t>
  </si>
  <si>
    <t>7.67_600.8212m/z</t>
  </si>
  <si>
    <t>7.72_171.1684m/z</t>
  </si>
  <si>
    <t>7.73_345.1857m/z</t>
  </si>
  <si>
    <t>7.75_398.2001m/z</t>
  </si>
  <si>
    <t>7.75_1237.5839n</t>
  </si>
  <si>
    <t>7.78_891.2734n</t>
  </si>
  <si>
    <t>7.79_322.1857m/z</t>
  </si>
  <si>
    <t>7.80_534.2375n</t>
  </si>
  <si>
    <t>7.81_526.2580m/z</t>
  </si>
  <si>
    <t>7.82_221.1336m/z</t>
  </si>
  <si>
    <t>7.89_153.1580m/z</t>
  </si>
  <si>
    <t>7.89_489.1740m/z</t>
  </si>
  <si>
    <t>7.89_497.1611m/z</t>
  </si>
  <si>
    <t>7.89_932.3686n</t>
  </si>
  <si>
    <t>7.89_938.3784n</t>
  </si>
  <si>
    <t>7.90_894.4167n</t>
  </si>
  <si>
    <t>7.90_1161.5093n</t>
  </si>
  <si>
    <t>7.90_1177.4839n</t>
  </si>
  <si>
    <t>7.91_250.1360n</t>
  </si>
  <si>
    <t>7.93_932.3066n</t>
  </si>
  <si>
    <t>7.95_299.1733m/z</t>
  </si>
  <si>
    <t>7.95_687.8642m/z</t>
  </si>
  <si>
    <t>7.96_333.1817m/z</t>
  </si>
  <si>
    <t>7.96_557.2840m/z</t>
  </si>
  <si>
    <t>7.97_321.1416m/z</t>
  </si>
  <si>
    <t>7.99_317.1685m/z</t>
  </si>
  <si>
    <t>8.00_323.1602n</t>
  </si>
  <si>
    <t>8.00_558.2291n</t>
  </si>
  <si>
    <t>8.01_116.0695m/z</t>
  </si>
  <si>
    <t>8.01_229.1531m/z</t>
  </si>
  <si>
    <t>8.01_764.3911m/z</t>
  </si>
  <si>
    <t>8.02_212.1146n</t>
  </si>
  <si>
    <t>8.04_480.7593m/z</t>
  </si>
  <si>
    <t>8.06_215.0794m/z</t>
  </si>
  <si>
    <t>8.06_364.3404m/z</t>
  </si>
  <si>
    <t>8.07_310.1744m/z</t>
  </si>
  <si>
    <t>8.07_464.2475m/z</t>
  </si>
  <si>
    <t>8.07_561.2965m/z</t>
  </si>
  <si>
    <t>8.08_270.1446m/z</t>
  </si>
  <si>
    <t>8.08_293.1940m/z</t>
  </si>
  <si>
    <t>8.08_535.2839m/z</t>
  </si>
  <si>
    <t>8.09_280.1468n</t>
  </si>
  <si>
    <t>8.09_312.1476m/z</t>
  </si>
  <si>
    <t>8.09_358.2052m/z</t>
  </si>
  <si>
    <t>8.10_294.1800m/z</t>
  </si>
  <si>
    <t>8.11_326.1821m/z</t>
  </si>
  <si>
    <t>8.11_366.1881n</t>
  </si>
  <si>
    <t>8.11_426.2556m/z</t>
  </si>
  <si>
    <t>8.13_262.1268m/z</t>
  </si>
  <si>
    <t>8.13_557.7353m/z</t>
  </si>
  <si>
    <t>8.13_1040.4964n</t>
  </si>
  <si>
    <t>8.14_494.7438m/z</t>
  </si>
  <si>
    <t>8.14_1075.5002n</t>
  </si>
  <si>
    <t>8.14_1135.4386n</t>
  </si>
  <si>
    <t>8.15_1119.4652n</t>
  </si>
  <si>
    <t>8.16_425.2481m/z</t>
  </si>
  <si>
    <t>8.16_505.7346m/z</t>
  </si>
  <si>
    <t>8.16_1031.4376n</t>
  </si>
  <si>
    <t>8.17_441.7056m/z</t>
  </si>
  <si>
    <t>8.21_240.1689m/z</t>
  </si>
  <si>
    <t>8.21_422.2158m/z</t>
  </si>
  <si>
    <t>8.21_543.2495m/z</t>
  </si>
  <si>
    <t>8.21_605.2448m/z</t>
  </si>
  <si>
    <t>8.21_1164.5123n</t>
  </si>
  <si>
    <t>8.23_436.2274m/z</t>
  </si>
  <si>
    <t>8.24_351.2357m/z</t>
  </si>
  <si>
    <t>8.24_459.2244m/z</t>
  </si>
  <si>
    <t>8.25_938.4163n</t>
  </si>
  <si>
    <t>8.26_146.1166m/z</t>
  </si>
  <si>
    <t>8.27_288.2017m/z</t>
  </si>
  <si>
    <t>8.28_382.1853m/z</t>
  </si>
  <si>
    <t>8.28_1340.6378n</t>
  </si>
  <si>
    <t>8.29_442.2514m/z</t>
  </si>
  <si>
    <t>8.29_693.3093m/z</t>
  </si>
  <si>
    <t>8.30_364.1589m/z</t>
  </si>
  <si>
    <t>8.31_341.1703n</t>
  </si>
  <si>
    <t>8.34_1268.5584n</t>
  </si>
  <si>
    <t>8.35_337.1887n</t>
  </si>
  <si>
    <t>8.38_434.2294m/z</t>
  </si>
  <si>
    <t>8.40_452.7634m/z</t>
  </si>
  <si>
    <t>8.40_1000.5667n</t>
  </si>
  <si>
    <t>8.45_421.2165m/z</t>
  </si>
  <si>
    <t>8.48_407.2264m/z</t>
  </si>
  <si>
    <t>8.49_269.1537m/z</t>
  </si>
  <si>
    <t>8.49_438.2108m/z</t>
  </si>
  <si>
    <t>8.50_351.2360m/z</t>
  </si>
  <si>
    <t>8.55_340.1617m/z</t>
  </si>
  <si>
    <t>8.55_1128.6247n</t>
  </si>
  <si>
    <t>8.58_398.1800m/z</t>
  </si>
  <si>
    <t>8.62_239.1441m/z</t>
  </si>
  <si>
    <t>8.62_354.2409m/z</t>
  </si>
  <si>
    <t>8.63_296.2402m/z</t>
  </si>
  <si>
    <t>8.66_320.1855m/z</t>
  </si>
  <si>
    <t>8.66_696.6778m/z</t>
  </si>
  <si>
    <t>8.67_458.3061m/z</t>
  </si>
  <si>
    <t>8.67_711.6673m/z</t>
  </si>
  <si>
    <t>8.67_718.9940m/z</t>
  </si>
  <si>
    <t>8.68_618.3200m/z</t>
  </si>
  <si>
    <t>8.68_688.3559n</t>
  </si>
  <si>
    <t>8.68_718.6600m/z</t>
  </si>
  <si>
    <t>8.69_395.2011m/z</t>
  </si>
  <si>
    <t>8.74_283.2273m/z</t>
  </si>
  <si>
    <t>8.80_285.1176m/z</t>
  </si>
  <si>
    <t>8.82_581.2715m/z</t>
  </si>
  <si>
    <t>8.85_1123.5222n</t>
  </si>
  <si>
    <t>8.86_505.7463m/z</t>
  </si>
  <si>
    <t>8.88_995.4639n</t>
  </si>
  <si>
    <t>8.91_794.3890n</t>
  </si>
  <si>
    <t>8.93_1160.6249n</t>
  </si>
  <si>
    <t>8.94_595.3177n</t>
  </si>
  <si>
    <t>8.97_203.1490m/z</t>
  </si>
  <si>
    <t>8.98_1032.4699n</t>
  </si>
  <si>
    <t>8.98_1076.4340n</t>
  </si>
  <si>
    <t>9.00_243.1075m/z</t>
  </si>
  <si>
    <t>9.02_1178.5613n</t>
  </si>
  <si>
    <t>9.02_1314.6998n</t>
  </si>
  <si>
    <t>9.04_192.1635m/z</t>
  </si>
  <si>
    <t>9.07_1021.5152n</t>
  </si>
  <si>
    <t>9.09_395.2008m/z</t>
  </si>
  <si>
    <t>9.09_764.4152n</t>
  </si>
  <si>
    <t>9.12_1147.5563n</t>
  </si>
  <si>
    <t>9.16_276.1538m/z</t>
  </si>
  <si>
    <t>9.16_504.2761m/z</t>
  </si>
  <si>
    <t>9.17_989.5028n</t>
  </si>
  <si>
    <t>9.18_514.7351m/z</t>
  </si>
  <si>
    <t>9.18_754.3398m/z</t>
  </si>
  <si>
    <t>9.19_195.1640m/z</t>
  </si>
  <si>
    <t>9.19_731.8519m/z</t>
  </si>
  <si>
    <t>9.20_709.3752n</t>
  </si>
  <si>
    <t>9.21_266.2302m/z</t>
  </si>
  <si>
    <t>9.21_526.2936m/z</t>
  </si>
  <si>
    <t>9.23_312.1784m/z</t>
  </si>
  <si>
    <t>9.23_693.3794n</t>
  </si>
  <si>
    <t>9.25_961.4968n</t>
  </si>
  <si>
    <t>9.26_333.1864m/z</t>
  </si>
  <si>
    <t>9.26_1034.4694n</t>
  </si>
  <si>
    <t>9.27_1129.5832n</t>
  </si>
  <si>
    <t>9.29_289.1606m/z</t>
  </si>
  <si>
    <t>9.30_467.2446m/z</t>
  </si>
  <si>
    <t>9.30_1134.5479n</t>
  </si>
  <si>
    <t>9.31_359.2021m/z</t>
  </si>
  <si>
    <t>9.33_208.1529n</t>
  </si>
  <si>
    <t>9.33_374.7070m/z</t>
  </si>
  <si>
    <t>9.33_910.4470n</t>
  </si>
  <si>
    <t>9.34_557.7528m/z</t>
  </si>
  <si>
    <t>9.34_1075.5387n</t>
  </si>
  <si>
    <t>9.34_1119.5006n</t>
  </si>
  <si>
    <t>9.35_584.3107m/z</t>
  </si>
  <si>
    <t>9.36_342.1772m/z</t>
  </si>
  <si>
    <t>9.36_468.2983m/z</t>
  </si>
  <si>
    <t>9.36_586.2885m/z</t>
  </si>
  <si>
    <t>9.37_630.3040m/z</t>
  </si>
  <si>
    <t>9.37_630.6376m/z</t>
  </si>
  <si>
    <t>9.38_622.9759m/z</t>
  </si>
  <si>
    <t>9.38_684.3528m/z</t>
  </si>
  <si>
    <t>9.39_684.0182m/z</t>
  </si>
  <si>
    <t>9.40_677.3604m/z</t>
  </si>
  <si>
    <t>9.42_1018.5153n</t>
  </si>
  <si>
    <t>9.43_719.3951n</t>
  </si>
  <si>
    <t>9.44_501.7702m/z</t>
  </si>
  <si>
    <t>9.48_138.0898n</t>
  </si>
  <si>
    <t>9.48_163.1034n</t>
  </si>
  <si>
    <t>9.48_298.2158m/z</t>
  </si>
  <si>
    <t>9.49_361.2674m/z</t>
  </si>
  <si>
    <t>9.50_130.0945m/z</t>
  </si>
  <si>
    <t>9.52_133.0720n</t>
  </si>
  <si>
    <t>9.64_429.2429m/z</t>
  </si>
  <si>
    <t>9.64_473.2598m/z</t>
  </si>
  <si>
    <t>9.65_87.0987m/z</t>
  </si>
  <si>
    <t>9.65_105.1086n</t>
  </si>
  <si>
    <t>9.65_133.1034n</t>
  </si>
  <si>
    <t>9.65_133.1259m/z</t>
  </si>
  <si>
    <t>9.66_333.1869m/z</t>
  </si>
  <si>
    <t>9.66_874.4742m/z</t>
  </si>
  <si>
    <t>9.69_342.1776m/z</t>
  </si>
  <si>
    <t>9.69_816.4454n</t>
  </si>
  <si>
    <t>9.69_896.4557m/z</t>
  </si>
  <si>
    <t>9.70_314.1921m/z</t>
  </si>
  <si>
    <t>9.70_437.7418m/z</t>
  </si>
  <si>
    <t>9.70_456.2866m/z</t>
  </si>
  <si>
    <t>9.70_895.4500n</t>
  </si>
  <si>
    <t>9.75_232.1395m/z</t>
  </si>
  <si>
    <t>9.77_420.2213m/z</t>
  </si>
  <si>
    <t>9.78_138.1130m/z</t>
  </si>
  <si>
    <t>9.84_436.2117m/z</t>
  </si>
  <si>
    <t>9.87_1003.5155n</t>
  </si>
  <si>
    <t>9.89_411.2634m/z</t>
  </si>
  <si>
    <t>9.93_349.1812m/z</t>
  </si>
  <si>
    <t>9.94_342.1780m/z</t>
  </si>
  <si>
    <t>9.94_400.2287m/z</t>
  </si>
  <si>
    <t>9.96_403.2182m/z</t>
  </si>
  <si>
    <t>9.97_383.2622m/z</t>
  </si>
  <si>
    <t>9.97_519.2407m/z</t>
  </si>
  <si>
    <t>9.98_970.5188n</t>
  </si>
  <si>
    <t>10.01_497.2720m/z</t>
  </si>
  <si>
    <t>10.01_497.7599m/z</t>
  </si>
  <si>
    <t>10.01_1037.5199n</t>
  </si>
  <si>
    <t>10.02_393.2062m/z</t>
  </si>
  <si>
    <t>10.02_471.2766m/z</t>
  </si>
  <si>
    <t>10.02_472.2819m/z</t>
  </si>
  <si>
    <t>10.02_508.2491m/z</t>
  </si>
  <si>
    <t>10.03_747.3995n</t>
  </si>
  <si>
    <t>10.04_408.2096m/z</t>
  </si>
  <si>
    <t>10.12_356.8658m/z</t>
  </si>
  <si>
    <t>10.14_556.7746m/z</t>
  </si>
  <si>
    <t>10.15_342.1778m/z</t>
  </si>
  <si>
    <t>10.15_913.4979n</t>
  </si>
  <si>
    <t>10.15_1067.5730n</t>
  </si>
  <si>
    <t>10.18_345.1976m/z</t>
  </si>
  <si>
    <t>10.22_244.1642m/z</t>
  </si>
  <si>
    <t>10.28_232.1393m/z</t>
  </si>
  <si>
    <t>10.29_353.2539m/z</t>
  </si>
  <si>
    <t>10.39_1010.5509n</t>
  </si>
  <si>
    <t>10.48_578.2936m/z</t>
  </si>
  <si>
    <t>10.49_342.2646m/z</t>
  </si>
  <si>
    <t>10.51_369.2229m/z</t>
  </si>
  <si>
    <t>10.51_577.9593m/z</t>
  </si>
  <si>
    <t>10.59_325.2671m/z</t>
  </si>
  <si>
    <t>11.00_516.2813m/z</t>
  </si>
  <si>
    <t>11.37_1223.6114n</t>
  </si>
  <si>
    <t>11.69_476.2580m/z</t>
  </si>
  <si>
    <t>11.79_287.2429m/z</t>
  </si>
  <si>
    <t>12.34_419.2353m/z</t>
  </si>
  <si>
    <t>13.03_115.9777n</t>
  </si>
  <si>
    <t>1.01_159.1026m/z</t>
  </si>
  <si>
    <t>1.02_181.0131m/z</t>
  </si>
  <si>
    <t>1.04_165.0549m/z</t>
  </si>
  <si>
    <t>1.06_195.0292m/z</t>
  </si>
  <si>
    <t>1.06_267.0502m/z</t>
  </si>
  <si>
    <t>1.07_209.0444m/z</t>
  </si>
  <si>
    <t>1.07_305.1791m/z</t>
  </si>
  <si>
    <t>1.07_335.2231m/z</t>
  </si>
  <si>
    <t>1.08_291.1626m/z</t>
  </si>
  <si>
    <t>1.09_173.9849m/z</t>
  </si>
  <si>
    <t>1.09_230.9920m/z</t>
  </si>
  <si>
    <t>1.09_256.9857m/z</t>
  </si>
  <si>
    <t>1.09_333.1703m/z</t>
  </si>
  <si>
    <t>1.09_340.2273n</t>
  </si>
  <si>
    <t>1.09_363.2184m/z</t>
  </si>
  <si>
    <t>1.11_161.9862m/z</t>
  </si>
  <si>
    <t>1.11_264.0656n</t>
  </si>
  <si>
    <t>1.11_279.0503m/z</t>
  </si>
  <si>
    <t>1.12_154.9976m/z</t>
  </si>
  <si>
    <t>1.12_169.9908m/z</t>
  </si>
  <si>
    <t>1.12_200.0008m/z</t>
  </si>
  <si>
    <t>1.12_307.1943m/z</t>
  </si>
  <si>
    <t>1.13_207.0287m/z</t>
  </si>
  <si>
    <t>1.14_291.0170m/z</t>
  </si>
  <si>
    <t>1.14_349.2041m/z</t>
  </si>
  <si>
    <t>1.17_335.1906m/z</t>
  </si>
  <si>
    <t>1.18_181.9919m/z</t>
  </si>
  <si>
    <t>1.24_379.0456m/z</t>
  </si>
  <si>
    <t>1.30_57.9760m/z</t>
  </si>
  <si>
    <t>1.31_59.9713m/z</t>
  </si>
  <si>
    <t>1.35_376.1199n</t>
  </si>
  <si>
    <t>1.51_188.1045n</t>
  </si>
  <si>
    <t>1.58_167.0336m/z</t>
  </si>
  <si>
    <t>1.59_152.0094m/z</t>
  </si>
  <si>
    <t>1.65_495.1874m/z</t>
  </si>
  <si>
    <t>1.66_190.1193n</t>
  </si>
  <si>
    <t>1.66_327.1583m/z</t>
  </si>
  <si>
    <t>1.73_337.2031m/z</t>
  </si>
  <si>
    <t>1.73_463.2347m/z</t>
  </si>
  <si>
    <t>1.74_329.1728m/z</t>
  </si>
  <si>
    <t>1.75_117.0555m/z</t>
  </si>
  <si>
    <t>1.75_127.0025m/z</t>
  </si>
  <si>
    <t>1.76_315.1797m/z</t>
  </si>
  <si>
    <t>1.77_276.1202n</t>
  </si>
  <si>
    <t>1.81_137.0345m/z</t>
  </si>
  <si>
    <t>1.81_216.0987n</t>
  </si>
  <si>
    <t>1.85_189.1133m/z</t>
  </si>
  <si>
    <t>1.86_313.0868m/z</t>
  </si>
  <si>
    <t>1.87_298.1040n</t>
  </si>
  <si>
    <t>1.87_361.2041m/z</t>
  </si>
  <si>
    <t>1.88_286.1045n</t>
  </si>
  <si>
    <t>1.89_423.1272m/z</t>
  </si>
  <si>
    <t>1.90_124.0394m/z</t>
  </si>
  <si>
    <t>1.93_441.0836m/z</t>
  </si>
  <si>
    <t>1.93_479.2291m/z</t>
  </si>
  <si>
    <t>1.94_157.0135m/z</t>
  </si>
  <si>
    <t>1.94_211.0598m/z</t>
  </si>
  <si>
    <t>1.94_223.0595m/z</t>
  </si>
  <si>
    <t>1.97_131.0711m/z</t>
  </si>
  <si>
    <t>1.97_174.0895n</t>
  </si>
  <si>
    <t>1.99_469.1682m/z</t>
  </si>
  <si>
    <t>2.02_195.0167n</t>
  </si>
  <si>
    <t>2.02_330.1803n</t>
  </si>
  <si>
    <t>2.02_343.1750m/z</t>
  </si>
  <si>
    <t>2.03_197.9844m/z</t>
  </si>
  <si>
    <t>2.04_126.9035m/z</t>
  </si>
  <si>
    <t>2.04_129.0548m/z</t>
  </si>
  <si>
    <t>2.06_137.0234m/z</t>
  </si>
  <si>
    <t>2.07_277.0372m/z</t>
  </si>
  <si>
    <t>2.13_111.0192m/z</t>
  </si>
  <si>
    <t>2.13_425.0896m/z</t>
  </si>
  <si>
    <t>2.21_166.0620n</t>
  </si>
  <si>
    <t>2.23_288.0830n</t>
  </si>
  <si>
    <t>2.27_411.0728m/z</t>
  </si>
  <si>
    <t>2.81_261.0420m/z</t>
  </si>
  <si>
    <t>2.82_277.0365m/z</t>
  </si>
  <si>
    <t>3.01_212.0298n</t>
  </si>
  <si>
    <t>3.07_285.0596m/z</t>
  </si>
  <si>
    <t>3.08_515.1193m/z</t>
  </si>
  <si>
    <t>3.15_295.0822m/z</t>
  </si>
  <si>
    <t>3.21_481.2448m/z</t>
  </si>
  <si>
    <t>3.24_206.0112m/z</t>
  </si>
  <si>
    <t>3.26_470.1513n</t>
  </si>
  <si>
    <t>3.27_269.0653m/z</t>
  </si>
  <si>
    <t>3.30_444.2387n</t>
  </si>
  <si>
    <t>3.32_215.9951m/z</t>
  </si>
  <si>
    <t>3.34_302.0629n</t>
  </si>
  <si>
    <t>3.35_337.0940m/z</t>
  </si>
  <si>
    <t>3.37_231.0865m/z</t>
  </si>
  <si>
    <t>3.39_243.0318m/z</t>
  </si>
  <si>
    <t>3.40_485.1092m/z</t>
  </si>
  <si>
    <t>3.41_275.0757m/z</t>
  </si>
  <si>
    <t>3.41_441.1184m/z</t>
  </si>
  <si>
    <t>3.42_259.0259m/z</t>
  </si>
  <si>
    <t>3.46_281.0662m/z</t>
  </si>
  <si>
    <t>3.46_456.1024m/z</t>
  </si>
  <si>
    <t>3.47_607.1466m/z</t>
  </si>
  <si>
    <t>3.48_67.0175m/z</t>
  </si>
  <si>
    <t>3.50_418.1235n</t>
  </si>
  <si>
    <t>3.53_281.0887m/z</t>
  </si>
  <si>
    <t>3.59_406.0967n</t>
  </si>
  <si>
    <t>3.61_341.0833m/z</t>
  </si>
  <si>
    <t>3.61_497.1645m/z</t>
  </si>
  <si>
    <t>3.65_455.0993m/z</t>
  </si>
  <si>
    <t>3.71_159.0283m/z</t>
  </si>
  <si>
    <t>3.80_134.0468m/z</t>
  </si>
  <si>
    <t>3.81_292.0785n</t>
  </si>
  <si>
    <t>3.94_383.0779m/z</t>
  </si>
  <si>
    <t>3.96_87.0065m/z</t>
  </si>
  <si>
    <t>4.00_89.0235m/z</t>
  </si>
  <si>
    <t>4.05_392.1179m/z</t>
  </si>
  <si>
    <t>4.06_135.0302m/z</t>
  </si>
  <si>
    <t>4.11_339.0480m/z</t>
  </si>
  <si>
    <t>4.12_151.0249m/z</t>
  </si>
  <si>
    <t>4.13_244.0685n</t>
  </si>
  <si>
    <t>4.13_307.0629n</t>
  </si>
  <si>
    <t>4.18_251.0777m/z</t>
  </si>
  <si>
    <t>4.20_160.0354n</t>
  </si>
  <si>
    <t>4.33_220.7631m/z</t>
  </si>
  <si>
    <t>4.33_226.7589m/z</t>
  </si>
  <si>
    <t>4.42_151.9996m/z</t>
  </si>
  <si>
    <t>4.44_474.0409m/z</t>
  </si>
  <si>
    <t>4.48_124.9872m/z</t>
  </si>
  <si>
    <t>4.48_222.7614m/z</t>
  </si>
  <si>
    <t>4.53_213.9800m/z</t>
  </si>
  <si>
    <t>4.66_277.0913m/z</t>
  </si>
  <si>
    <t>4.68_278.1617n</t>
  </si>
  <si>
    <t>4.68_677.3871m/z</t>
  </si>
  <si>
    <t>4.75_267.0722m/z</t>
  </si>
  <si>
    <t>4.77_277.0367m/z</t>
  </si>
  <si>
    <t>4.78_632.2409n</t>
  </si>
  <si>
    <t>4.81_692.3610n</t>
  </si>
  <si>
    <t>4.84_291.0980m/z</t>
  </si>
  <si>
    <t>4.89_319.1121n</t>
  </si>
  <si>
    <t>4.90_319.0542n</t>
  </si>
  <si>
    <t>4.97_279.1082m/z</t>
  </si>
  <si>
    <t>5.09_311.1137m/z</t>
  </si>
  <si>
    <t>5.10_152.0681n</t>
  </si>
  <si>
    <t>5.11_164.0709m/z</t>
  </si>
  <si>
    <t>5.11_165.0780m/z</t>
  </si>
  <si>
    <t>5.13_298.0677m/z</t>
  </si>
  <si>
    <t>5.13_374.1714m/z</t>
  </si>
  <si>
    <t>5.15_315.2148n</t>
  </si>
  <si>
    <t>5.17_242.0779m/z</t>
  </si>
  <si>
    <t>5.19_806.4305m/z</t>
  </si>
  <si>
    <t>5.23_402.2462n</t>
  </si>
  <si>
    <t>5.25_333.0920m/z</t>
  </si>
  <si>
    <t>5.25_335.0918m/z</t>
  </si>
  <si>
    <t>5.26_537.2347m/z</t>
  </si>
  <si>
    <t>5.28_199.0721m/z</t>
  </si>
  <si>
    <t>5.28_658.3906n</t>
  </si>
  <si>
    <t>5.34_271.0803m/z</t>
  </si>
  <si>
    <t>5.34_457.1255m/z</t>
  </si>
  <si>
    <t>5.34_684.3932m/z</t>
  </si>
  <si>
    <t>5.36_641.3296m/z</t>
  </si>
  <si>
    <t>5.37_315.0816m/z</t>
  </si>
  <si>
    <t>5.39_301.1995n</t>
  </si>
  <si>
    <t>5.39_367.1868n</t>
  </si>
  <si>
    <t>5.40_741.4248n</t>
  </si>
  <si>
    <t>5.41_98.0105n</t>
  </si>
  <si>
    <t>5.41_292.0760n</t>
  </si>
  <si>
    <t>5.41_330.2028m/z</t>
  </si>
  <si>
    <t>5.43_282.0836m/z</t>
  </si>
  <si>
    <t>5.44_412.1169n</t>
  </si>
  <si>
    <t>5.47_182.1046n</t>
  </si>
  <si>
    <t>5.47_264.0657n</t>
  </si>
  <si>
    <t>5.47_307.1009m/z</t>
  </si>
  <si>
    <t>5.48_254.1005n</t>
  </si>
  <si>
    <t>5.48_287.0753m/z</t>
  </si>
  <si>
    <t>5.48_290.0705n</t>
  </si>
  <si>
    <t>5.48_305.0857m/z</t>
  </si>
  <si>
    <t>5.48_308.1092n</t>
  </si>
  <si>
    <t>5.48_334.1065n</t>
  </si>
  <si>
    <t>5.48_345.0761m/z</t>
  </si>
  <si>
    <t>5.49_145.0121m/z</t>
  </si>
  <si>
    <t>5.49_277.0904m/z</t>
  </si>
  <si>
    <t>5.49_330.9157m/z</t>
  </si>
  <si>
    <t>5.49_332.0849n</t>
  </si>
  <si>
    <t>5.49_351.9318n</t>
  </si>
  <si>
    <t>5.49_360.0799n</t>
  </si>
  <si>
    <t>5.49_366.0931n</t>
  </si>
  <si>
    <t>5.49_429.1875n</t>
  </si>
  <si>
    <t>5.50_212.0705n</t>
  </si>
  <si>
    <t>5.50_320.0754n</t>
  </si>
  <si>
    <t>5.50_376.0755n</t>
  </si>
  <si>
    <t>5.50_470.1599n</t>
  </si>
  <si>
    <t>5.51_317.0636m/z</t>
  </si>
  <si>
    <t>5.51_400.0982m/z</t>
  </si>
  <si>
    <t>5.52_774.3119m/z</t>
  </si>
  <si>
    <t>5.53_146.0455m/z</t>
  </si>
  <si>
    <t>5.53_380.0999n</t>
  </si>
  <si>
    <t>5.53_433.1092m/z</t>
  </si>
  <si>
    <t>5.54_312.1037n</t>
  </si>
  <si>
    <t>5.54_342.1632n</t>
  </si>
  <si>
    <t>5.54_384.0681m/z</t>
  </si>
  <si>
    <t>5.59_330.0713n</t>
  </si>
  <si>
    <t>5.60_261.0603m/z</t>
  </si>
  <si>
    <t>5.63_266.1254n</t>
  </si>
  <si>
    <t>5.64_420.1625n</t>
  </si>
  <si>
    <t>5.65_497.2028m/z</t>
  </si>
  <si>
    <t>5.67_405.1613m/z</t>
  </si>
  <si>
    <t>5.68_182.0787n</t>
  </si>
  <si>
    <t>5.69_219.0452m/z</t>
  </si>
  <si>
    <t>5.75_289.0674m/z</t>
  </si>
  <si>
    <t>5.75_477.1707m/z</t>
  </si>
  <si>
    <t>5.76_332.1307n</t>
  </si>
  <si>
    <t>5.82_361.0892m/z</t>
  </si>
  <si>
    <t>5.83_274.0118m/z</t>
  </si>
  <si>
    <t>5.83_317.0612m/z</t>
  </si>
  <si>
    <t>5.83_319.0625m/z</t>
  </si>
  <si>
    <t>5.83_363.0865m/z</t>
  </si>
  <si>
    <t>5.83_427.0669m/z</t>
  </si>
  <si>
    <t>5.84_316.1870m/z</t>
  </si>
  <si>
    <t>5.96_167.0208m/z</t>
  </si>
  <si>
    <t>6.00_360.1290m/z</t>
  </si>
  <si>
    <t>6.00_847.3628m/z</t>
  </si>
  <si>
    <t>6.07_270.0965n</t>
  </si>
  <si>
    <t>6.08_256.0921m/z</t>
  </si>
  <si>
    <t>6.12_715.3744n</t>
  </si>
  <si>
    <t>6.25_163.0602m/z</t>
  </si>
  <si>
    <t>6.27_325.1122m/z</t>
  </si>
  <si>
    <t>6.32_353.0877m/z</t>
  </si>
  <si>
    <t>6.34_418.1102m/z</t>
  </si>
  <si>
    <t>6.34_446.0846n</t>
  </si>
  <si>
    <t>6.35_420.1069m/z</t>
  </si>
  <si>
    <t>6.47_273.0977m/z</t>
  </si>
  <si>
    <t>6.51_321.0815m/z</t>
  </si>
  <si>
    <t>6.54_501.1987n</t>
  </si>
  <si>
    <t>6.59_449.1043m/z</t>
  </si>
  <si>
    <t>6.61_716.3482m/z</t>
  </si>
  <si>
    <t>6.66_468.1368m/z</t>
  </si>
  <si>
    <t>6.66_594.2858n</t>
  </si>
  <si>
    <t>6.67_415.1035m/z</t>
  </si>
  <si>
    <t>6.68_117.0185m/z</t>
  </si>
  <si>
    <t>6.71_434.1187n</t>
  </si>
  <si>
    <t>6.73_147.0276m/z</t>
  </si>
  <si>
    <t>6.74_462.0987m/z</t>
  </si>
  <si>
    <t>6.76_381.0964m/z</t>
  </si>
  <si>
    <t>6.77_404.1508n</t>
  </si>
  <si>
    <t>6.79_187.0211m/z</t>
  </si>
  <si>
    <t>6.85_339.0879m/z</t>
  </si>
  <si>
    <t>6.85_484.2389m/z</t>
  </si>
  <si>
    <t>6.97_339.0753m/z</t>
  </si>
  <si>
    <t>6.99_252.9986m/z</t>
  </si>
  <si>
    <t>7.00_325.0764m/z</t>
  </si>
  <si>
    <t>7.02_146.0701n</t>
  </si>
  <si>
    <t>7.04_174.0401m/z</t>
  </si>
  <si>
    <t>7.04_207.0504m/z</t>
  </si>
  <si>
    <t>7.06_297.0814m/z</t>
  </si>
  <si>
    <t>7.06_462.0979m/z</t>
  </si>
  <si>
    <t>7.12_177.0393m/z</t>
  </si>
  <si>
    <t>7.13_471.1349m/z</t>
  </si>
  <si>
    <t>7.14_176.0310n</t>
  </si>
  <si>
    <t>7.17_275.0209m/z</t>
  </si>
  <si>
    <t>7.24_358.1070n</t>
  </si>
  <si>
    <t>7.24_566.1550m/z</t>
  </si>
  <si>
    <t>7.26_147.0278m/z</t>
  </si>
  <si>
    <t>7.28_131.0815m/z</t>
  </si>
  <si>
    <t>7.32_193.0329m/z</t>
  </si>
  <si>
    <t>7.32_214.0684n</t>
  </si>
  <si>
    <t>7.39_646.8735m/z</t>
  </si>
  <si>
    <t>7.39_648.8715m/z</t>
  </si>
  <si>
    <t>7.39_744.8509m/z</t>
  </si>
  <si>
    <t>7.40_254.9649m/z</t>
  </si>
  <si>
    <t>7.40_354.9414m/z</t>
  </si>
  <si>
    <t>7.40_452.9179m/z</t>
  </si>
  <si>
    <t>7.40_550.8944m/z</t>
  </si>
  <si>
    <t>7.40_650.8702m/z</t>
  </si>
  <si>
    <t>7.40_842.8292m/z</t>
  </si>
  <si>
    <t>7.40_844.8263m/z</t>
  </si>
  <si>
    <t>7.41_401.9527n</t>
  </si>
  <si>
    <t>7.41_499.9301n</t>
  </si>
  <si>
    <t>7.41_532.9217m/z</t>
  </si>
  <si>
    <t>7.41_630.8993m/z</t>
  </si>
  <si>
    <t>7.41_632.8977m/z</t>
  </si>
  <si>
    <t>7.41_728.8765m/z</t>
  </si>
  <si>
    <t>7.41_730.8745m/z</t>
  </si>
  <si>
    <t>7.41_826.8544m/z</t>
  </si>
  <si>
    <t>7.41_828.8518m/z</t>
  </si>
  <si>
    <t>7.41_924.8327m/z</t>
  </si>
  <si>
    <t>7.41_926.8280m/z</t>
  </si>
  <si>
    <t>7.42_336.9688m/z</t>
  </si>
  <si>
    <t>7.42_338.9677m/z</t>
  </si>
  <si>
    <t>7.42_434.9459m/z</t>
  </si>
  <si>
    <t>7.42_581.9334n</t>
  </si>
  <si>
    <t>7.42_614.9250m/z</t>
  </si>
  <si>
    <t>7.42_712.9020m/z</t>
  </si>
  <si>
    <t>7.42_714.9007m/z</t>
  </si>
  <si>
    <t>7.42_810.8793m/z</t>
  </si>
  <si>
    <t>7.42_812.8776m/z</t>
  </si>
  <si>
    <t>7.42_892.8827m/z</t>
  </si>
  <si>
    <t>7.42_894.8804m/z</t>
  </si>
  <si>
    <t>7.42_908.8571m/z</t>
  </si>
  <si>
    <t>7.42_910.8548m/z</t>
  </si>
  <si>
    <t>7.42_990.8602m/z</t>
  </si>
  <si>
    <t>7.43_516.9482m/z</t>
  </si>
  <si>
    <t>7.43_518.9467m/z</t>
  </si>
  <si>
    <t>7.43_696.9286m/z</t>
  </si>
  <si>
    <t>7.43_698.9269m/z</t>
  </si>
  <si>
    <t>7.43_794.9060m/z</t>
  </si>
  <si>
    <t>7.43_796.9041m/z</t>
  </si>
  <si>
    <t>7.43_876.9094m/z</t>
  </si>
  <si>
    <t>7.43_878.9070m/z</t>
  </si>
  <si>
    <t>7.43_974.8858m/z</t>
  </si>
  <si>
    <t>7.44_418.9722m/z</t>
  </si>
  <si>
    <t>7.44_565.9599n</t>
  </si>
  <si>
    <t>7.44_598.9516m/z</t>
  </si>
  <si>
    <t>7.44_778.9324m/z</t>
  </si>
  <si>
    <t>7.44_780.9305m/z</t>
  </si>
  <si>
    <t>7.44_860.9353m/z</t>
  </si>
  <si>
    <t>7.44_862.9333m/z</t>
  </si>
  <si>
    <t>7.44_958.9120m/z</t>
  </si>
  <si>
    <t>7.45_320.9955m/z</t>
  </si>
  <si>
    <t>7.45_500.9745m/z</t>
  </si>
  <si>
    <t>7.45_582.9780m/z</t>
  </si>
  <si>
    <t>7.45_680.9550m/z</t>
  </si>
  <si>
    <t>7.45_762.9582m/z</t>
  </si>
  <si>
    <t>7.45_942.9390m/z</t>
  </si>
  <si>
    <t>7.45_944.9362m/z</t>
  </si>
  <si>
    <t>7.46_368.0073n</t>
  </si>
  <si>
    <t>7.46_664.9808m/z</t>
  </si>
  <si>
    <t>7.46_844.9610m/z</t>
  </si>
  <si>
    <t>7.46_926.9641m/z</t>
  </si>
  <si>
    <t>7.47_106.0246n</t>
  </si>
  <si>
    <t>7.47_223.0188m/z</t>
  </si>
  <si>
    <t>7.47_450.0097n</t>
  </si>
  <si>
    <t>7.47_725.9587n</t>
  </si>
  <si>
    <t>7.47_828.9873m/z</t>
  </si>
  <si>
    <t>7.47_874.0046n</t>
  </si>
  <si>
    <t>7.47_910.9908m/z</t>
  </si>
  <si>
    <t>7.48_387.0248m/z</t>
  </si>
  <si>
    <t>7.48_545.9817n</t>
  </si>
  <si>
    <t>7.48_614.0160n</t>
  </si>
  <si>
    <t>7.48_731.0103m/z</t>
  </si>
  <si>
    <t>7.48_813.0138m/z</t>
  </si>
  <si>
    <t>7.49_270.0268n</t>
  </si>
  <si>
    <t>7.49_551.0305m/z</t>
  </si>
  <si>
    <t>7.49_933.9690n</t>
  </si>
  <si>
    <t>7.49_956.0072n</t>
  </si>
  <si>
    <t>7.50_556.0324n</t>
  </si>
  <si>
    <t>7.50_598.0438n</t>
  </si>
  <si>
    <t>7.50_715.0367m/z</t>
  </si>
  <si>
    <t>7.65_178.9696m/z</t>
  </si>
  <si>
    <t>7.68_78.9591m/z</t>
  </si>
  <si>
    <t>7.74_207.0489m/z</t>
  </si>
  <si>
    <t>7.75_177.0392m/z</t>
  </si>
  <si>
    <t>7.75_493.2403m/z</t>
  </si>
  <si>
    <t>7.84_195.0506m/z</t>
  </si>
  <si>
    <t>7.87_893.4128m/z</t>
  </si>
  <si>
    <t>7.90_298.0887n</t>
  </si>
  <si>
    <t>7.98_519.1516m/z</t>
  </si>
  <si>
    <t>7.99_700.2272n</t>
  </si>
  <si>
    <t>8.03_312.8927m/z</t>
  </si>
  <si>
    <t>8.04_349.9159n</t>
  </si>
  <si>
    <t>8.10_175.9417n</t>
  </si>
  <si>
    <t>8.14_271.9380n</t>
  </si>
  <si>
    <t>8.16_348.9022m/z</t>
  </si>
  <si>
    <t>8.19_349.9159n</t>
  </si>
  <si>
    <t>8.20_519.2556m/z</t>
  </si>
  <si>
    <t>8.23_519.1511m/z</t>
  </si>
  <si>
    <t>8.24_195.0503m/z</t>
  </si>
  <si>
    <t>8.25_216.1186n</t>
  </si>
  <si>
    <t>8.25_357.1021m/z</t>
  </si>
  <si>
    <t>8.60_616.3089m/z</t>
  </si>
  <si>
    <t>9.12_708.3670m/z</t>
  </si>
  <si>
    <t>9.41_718.3880m/z</t>
  </si>
  <si>
    <t>9.54_872.4628m/z</t>
  </si>
  <si>
    <t>9.90_969.5160m/z</t>
  </si>
  <si>
    <t>12.34_201.0242m/z</t>
  </si>
  <si>
    <t>5.69_644.2460m/z</t>
  </si>
  <si>
    <t>8.59_567.7756m/z</t>
  </si>
  <si>
    <t>8.64_535.7782m/z</t>
  </si>
  <si>
    <t>9.74_2665.2422n</t>
  </si>
  <si>
    <t>14.60_383.2787m/z</t>
  </si>
  <si>
    <t>4.02_468.8037m/z</t>
  </si>
  <si>
    <t>4.42_356.1656m/z</t>
  </si>
  <si>
    <t>5.43_332.2153m/z</t>
  </si>
  <si>
    <t>5.53_542.3158m/z</t>
  </si>
  <si>
    <t>6.68_339.1641m/z</t>
  </si>
  <si>
    <t>7.47_234.9151m/z</t>
  </si>
  <si>
    <t>7.48_471.1045m/z</t>
  </si>
  <si>
    <t>7.61_333.1652m/z</t>
  </si>
  <si>
    <t>7.68_1221.6089n</t>
  </si>
  <si>
    <t>2.17_200.0012m/z</t>
  </si>
  <si>
    <t>5.30_294.1566n</t>
  </si>
  <si>
    <t>6.62_564.1711m/z</t>
  </si>
  <si>
    <t>7.49_469.0271m/z</t>
  </si>
  <si>
    <t>1.19_402.2260m/z</t>
  </si>
  <si>
    <t>1.31_87.0561m/z</t>
  </si>
  <si>
    <t>6.04_186.1110m/z</t>
  </si>
  <si>
    <t>6.78_764.3402n</t>
  </si>
  <si>
    <t>5.22_597.3625m/z</t>
  </si>
  <si>
    <t>Setup</t>
  </si>
  <si>
    <t>t12_robust is further robustness marker. '2' means both sampling points show q &gt; 0.01</t>
  </si>
  <si>
    <t>Amount significant changes</t>
  </si>
  <si>
    <t>Percentage significant changes of these 231</t>
  </si>
  <si>
    <t>Percentage significant changes of all 2307</t>
  </si>
  <si>
    <t>from RP+</t>
  </si>
  <si>
    <t>from RP-</t>
  </si>
  <si>
    <t>from HILIC+</t>
  </si>
  <si>
    <t>from HILIC-</t>
  </si>
  <si>
    <t>all 2307</t>
  </si>
  <si>
    <t>Analysis at bottom of this page.</t>
  </si>
  <si>
    <t>Supplementary Information 4</t>
  </si>
  <si>
    <t>Progenesis QI</t>
  </si>
  <si>
    <t>manual</t>
  </si>
  <si>
    <t>CSI:FingerID Structure annotation</t>
  </si>
  <si>
    <t>LC/MS</t>
  </si>
  <si>
    <t>HMDB (GS)</t>
  </si>
  <si>
    <t>METLIN</t>
  </si>
  <si>
    <t>NIST</t>
  </si>
  <si>
    <t>HMDB</t>
  </si>
  <si>
    <t>SIRIUS Formula</t>
  </si>
  <si>
    <t>CANOPUS Compound Class</t>
  </si>
  <si>
    <t>most intense sample</t>
  </si>
  <si>
    <t>best MS2 @</t>
  </si>
  <si>
    <t>C16H27N5O9 (45%)</t>
  </si>
  <si>
    <t>Carboxylic acid amides (64%)</t>
  </si>
  <si>
    <t>no result</t>
  </si>
  <si>
    <t>18_t7_cort_sl07</t>
  </si>
  <si>
    <t>4.37min</t>
  </si>
  <si>
    <t>C54H69N7O9 (11%) or C39H65N19O10 (11%) or C41H77N5O20 (11%)</t>
  </si>
  <si>
    <t>Peptides (99%)</t>
  </si>
  <si>
    <t>18_t1_caf_sl01</t>
  </si>
  <si>
    <t>8.29min</t>
  </si>
  <si>
    <t>C14H29NO11 (32%)</t>
  </si>
  <si>
    <t>21_t7_cort_sd15</t>
  </si>
  <si>
    <t>6.73min</t>
  </si>
  <si>
    <t>C13H24N2O11 (19%)</t>
  </si>
  <si>
    <t>disaccharides (91%)</t>
  </si>
  <si>
    <t>lactosylurea (71%)</t>
  </si>
  <si>
    <t>14_t7_cort_sl07</t>
  </si>
  <si>
    <t>7.05min as Na+ (407.1241)</t>
  </si>
  <si>
    <t>Glutamine, Ureidoisobutyric Acid, Alanylglycine</t>
  </si>
  <si>
    <t>2-amino-4-cyano-butanoic acid</t>
  </si>
  <si>
    <t>Dihydrothymine, Pyroglutamine, L-Cyclo(alanylglycyl)</t>
  </si>
  <si>
    <t>C5H8N2O2 (100%)</t>
  </si>
  <si>
    <t>alpha amino acids and derivatives (100%)</t>
  </si>
  <si>
    <t>norvaline derivative (76%)</t>
  </si>
  <si>
    <t>23_t1_caf_sl01</t>
  </si>
  <si>
    <t>7.09min</t>
  </si>
  <si>
    <t>12_t2_cort_sl01</t>
  </si>
  <si>
    <t>8.56min</t>
  </si>
  <si>
    <t>Berberrubine, N-Acetylserotonin sulfate, Naphthoherniarin</t>
  </si>
  <si>
    <t>Homovanillic acid 4-glucuronide, Dihydrocaffeic acid 3-O-glucuronide</t>
  </si>
  <si>
    <t>C11H22N2O7S2 (24%)</t>
  </si>
  <si>
    <t>N-acyl amines (95%)</t>
  </si>
  <si>
    <t>sulfopantetheine (89%)</t>
  </si>
  <si>
    <t>16_t2_cort_sd07</t>
  </si>
  <si>
    <t>3.42min</t>
  </si>
  <si>
    <t>C27H33N5O8 (16%) or C23H29N11O6 (15%)</t>
  </si>
  <si>
    <t>5.77min</t>
  </si>
  <si>
    <t>Identification of most significant unknowns</t>
  </si>
  <si>
    <t>MSI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</si>
</sst>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0" fillId="0" borderId="1" xfId="0" applyBorder="1"/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/>
    <xf numFmtId="0" fontId="0" fillId="0" borderId="1" xfId="0" applyFill="1" applyBorder="1"/>
    <xf numFmtId="0" fontId="1" fillId="0" borderId="5" xfId="0" applyFont="1" applyFill="1" applyBorder="1" applyAlignment="1">
      <alignment horizontal="center"/>
    </xf>
    <xf numFmtId="0" fontId="3" fillId="0" borderId="0" xfId="0" applyFont="1"/>
    <xf numFmtId="0" fontId="0" fillId="0" borderId="6" xfId="0" applyBorder="1"/>
    <xf numFmtId="0" fontId="5" fillId="0" borderId="0" xfId="0" applyFont="1"/>
    <xf numFmtId="0" fontId="1" fillId="3" borderId="5" xfId="0" applyFont="1" applyFill="1" applyBorder="1" applyAlignment="1">
      <alignment horizontal="center"/>
    </xf>
    <xf numFmtId="0" fontId="6" fillId="4" borderId="0" xfId="0" applyFont="1" applyFill="1" applyAlignment="1">
      <alignment horizontal="left"/>
    </xf>
    <xf numFmtId="0" fontId="7" fillId="0" borderId="0" xfId="0" applyFont="1"/>
    <xf numFmtId="0" fontId="0" fillId="0" borderId="4" xfId="0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0" fillId="0" borderId="0" xfId="0" applyBorder="1"/>
    <xf numFmtId="0" fontId="8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164" fontId="8" fillId="0" borderId="0" xfId="1" applyNumberFormat="1" applyFont="1" applyFill="1"/>
    <xf numFmtId="1" fontId="7" fillId="0" borderId="0" xfId="1" applyNumberFormat="1" applyFont="1" applyFill="1"/>
    <xf numFmtId="9" fontId="7" fillId="0" borderId="0" xfId="1" applyNumberFormat="1" applyFont="1" applyFill="1"/>
    <xf numFmtId="9" fontId="7" fillId="3" borderId="0" xfId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0" fillId="0" borderId="0" xfId="0" applyFill="1" applyBorder="1"/>
    <xf numFmtId="9" fontId="7" fillId="0" borderId="0" xfId="1" applyFont="1" applyFill="1" applyAlignment="1">
      <alignment horizontal="center" vertical="center"/>
    </xf>
    <xf numFmtId="9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9" fontId="7" fillId="0" borderId="0" xfId="1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</cellXfs>
  <cellStyles count="2">
    <cellStyle name="Prozent" xfId="1" builtinId="5"/>
    <cellStyle name="Standard" xfId="0" builtinId="0"/>
  </cellStyles>
  <dxfs count="14"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237</xdr:row>
      <xdr:rowOff>19049</xdr:rowOff>
    </xdr:from>
    <xdr:to>
      <xdr:col>16</xdr:col>
      <xdr:colOff>485775</xdr:colOff>
      <xdr:row>258</xdr:row>
      <xdr:rowOff>180975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9900" y="45215174"/>
          <a:ext cx="6581775" cy="416242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7"/>
  <sheetViews>
    <sheetView tabSelected="1" workbookViewId="0"/>
  </sheetViews>
  <sheetFormatPr baseColWidth="10" defaultRowHeight="15" x14ac:dyDescent="0.25"/>
  <cols>
    <col min="1" max="1" width="19.85546875" style="5" customWidth="1"/>
    <col min="8" max="8" width="11.42578125" style="5"/>
    <col min="9" max="9" width="1.28515625" style="10" customWidth="1"/>
    <col min="10" max="12" width="11.42578125" style="2"/>
  </cols>
  <sheetData>
    <row r="1" spans="1:14" ht="18.75" x14ac:dyDescent="0.3">
      <c r="A1" s="15" t="s">
        <v>2376</v>
      </c>
    </row>
    <row r="2" spans="1:14" x14ac:dyDescent="0.25">
      <c r="A2" s="3" t="s">
        <v>45</v>
      </c>
    </row>
    <row r="3" spans="1:14" x14ac:dyDescent="0.25">
      <c r="A3" t="s">
        <v>46</v>
      </c>
    </row>
    <row r="4" spans="1:14" x14ac:dyDescent="0.25">
      <c r="A4"/>
    </row>
    <row r="5" spans="1:14" s="1" customFormat="1" x14ac:dyDescent="0.25">
      <c r="A5" s="6" t="s">
        <v>13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6" t="s">
        <v>6</v>
      </c>
      <c r="I5" s="12" t="s">
        <v>43</v>
      </c>
      <c r="J5" s="8" t="s">
        <v>7</v>
      </c>
      <c r="K5" s="8" t="s">
        <v>8</v>
      </c>
      <c r="L5" s="8" t="s">
        <v>9</v>
      </c>
    </row>
    <row r="6" spans="1:14" x14ac:dyDescent="0.25">
      <c r="A6" s="14" t="s">
        <v>31</v>
      </c>
      <c r="B6" s="13">
        <v>0.27179567699255403</v>
      </c>
      <c r="C6" s="13">
        <v>0.54325649149038402</v>
      </c>
      <c r="D6" s="13">
        <v>6.9623146029239996E-3</v>
      </c>
      <c r="E6" s="13">
        <v>0.11551717705072601</v>
      </c>
      <c r="F6" s="13">
        <v>0.70916558240263305</v>
      </c>
      <c r="G6" s="13">
        <v>0.57588832587815797</v>
      </c>
      <c r="H6" s="13">
        <v>0.50720316347696204</v>
      </c>
      <c r="J6" s="9">
        <f t="shared" ref="J6:J29" si="0">COUNTIF(D6:G6,"&lt;0.05")</f>
        <v>1</v>
      </c>
      <c r="K6" s="9">
        <f t="shared" ref="K6:K29" si="1">COUNTIF(H6,"&gt;0.05")</f>
        <v>1</v>
      </c>
      <c r="L6" s="9">
        <f t="shared" ref="L6:L29" si="2">COUNTIF(B6:C6,"&gt;0.05")</f>
        <v>2</v>
      </c>
      <c r="N6" s="4" t="s">
        <v>10</v>
      </c>
    </row>
    <row r="7" spans="1:14" x14ac:dyDescent="0.25">
      <c r="A7" s="5" t="s">
        <v>32</v>
      </c>
      <c r="B7" s="13">
        <v>0.58699830455343505</v>
      </c>
      <c r="C7" s="13">
        <v>0.49412363555441302</v>
      </c>
      <c r="D7" s="13">
        <v>0.38941044201264502</v>
      </c>
      <c r="E7" s="13">
        <v>7.7951525466384994E-2</v>
      </c>
      <c r="F7" s="13">
        <v>0.25508009919036001</v>
      </c>
      <c r="G7" s="13">
        <v>0.83488938377347799</v>
      </c>
      <c r="H7" s="13">
        <v>9.3225395893390003E-2</v>
      </c>
      <c r="J7" s="9">
        <f t="shared" si="0"/>
        <v>0</v>
      </c>
      <c r="K7" s="9">
        <f t="shared" si="1"/>
        <v>1</v>
      </c>
      <c r="L7" s="9">
        <f t="shared" si="2"/>
        <v>2</v>
      </c>
      <c r="N7" t="s">
        <v>30</v>
      </c>
    </row>
    <row r="8" spans="1:14" x14ac:dyDescent="0.25">
      <c r="A8" s="5" t="s">
        <v>33</v>
      </c>
      <c r="B8" s="13">
        <v>0.245960269127835</v>
      </c>
      <c r="C8" s="13">
        <v>0.93874179276091096</v>
      </c>
      <c r="D8" s="13">
        <v>3.1784786851159999E-2</v>
      </c>
      <c r="E8" s="13">
        <v>0.86184750963290102</v>
      </c>
      <c r="F8" s="13">
        <v>0.99963841975031997</v>
      </c>
      <c r="G8" s="13">
        <v>0.46887378416625602</v>
      </c>
      <c r="H8" s="13">
        <v>0.71071273545250002</v>
      </c>
      <c r="J8" s="9">
        <f t="shared" si="0"/>
        <v>1</v>
      </c>
      <c r="K8" s="9">
        <f t="shared" si="1"/>
        <v>1</v>
      </c>
      <c r="L8" s="9">
        <f t="shared" si="2"/>
        <v>2</v>
      </c>
      <c r="N8" t="s">
        <v>42</v>
      </c>
    </row>
    <row r="9" spans="1:14" x14ac:dyDescent="0.25">
      <c r="A9" s="5" t="s">
        <v>20</v>
      </c>
      <c r="B9" s="13">
        <v>4.3082340982746999E-2</v>
      </c>
      <c r="C9" s="13">
        <v>4.8220904644659997E-3</v>
      </c>
      <c r="D9" s="13">
        <v>0.29444647294467602</v>
      </c>
      <c r="E9" s="13">
        <v>0.99274678148319795</v>
      </c>
      <c r="F9" s="13">
        <v>0.91394638248701399</v>
      </c>
      <c r="G9" s="13">
        <v>0.31875049595160099</v>
      </c>
      <c r="H9" s="13">
        <v>0.51924938290809497</v>
      </c>
      <c r="J9" s="9">
        <f t="shared" si="0"/>
        <v>0</v>
      </c>
      <c r="K9" s="9">
        <f t="shared" si="1"/>
        <v>1</v>
      </c>
      <c r="L9" s="9">
        <f t="shared" si="2"/>
        <v>0</v>
      </c>
      <c r="N9" t="s">
        <v>29</v>
      </c>
    </row>
    <row r="10" spans="1:14" x14ac:dyDescent="0.25">
      <c r="A10" s="5" t="s">
        <v>14</v>
      </c>
      <c r="B10" s="13">
        <v>0.13041824633190399</v>
      </c>
      <c r="C10" s="13">
        <v>0.49992289430099002</v>
      </c>
      <c r="D10" s="13">
        <v>0.43860729103782098</v>
      </c>
      <c r="E10" s="13">
        <v>0.80651745733959002</v>
      </c>
      <c r="F10" s="13">
        <v>0.36876028564337099</v>
      </c>
      <c r="G10" s="13">
        <v>0.331761219976479</v>
      </c>
      <c r="H10" s="13">
        <v>6.6928931330600003E-2</v>
      </c>
      <c r="J10" s="9">
        <f t="shared" si="0"/>
        <v>0</v>
      </c>
      <c r="K10" s="9">
        <f t="shared" si="1"/>
        <v>1</v>
      </c>
      <c r="L10" s="9">
        <f t="shared" si="2"/>
        <v>2</v>
      </c>
      <c r="N10" s="3" t="s">
        <v>11</v>
      </c>
    </row>
    <row r="11" spans="1:14" x14ac:dyDescent="0.25">
      <c r="A11" s="5" t="s">
        <v>15</v>
      </c>
      <c r="B11" s="13">
        <v>3.6805382544929002E-2</v>
      </c>
      <c r="C11" s="13">
        <v>0.73702794741584399</v>
      </c>
      <c r="D11" s="13">
        <v>0.84008788600176998</v>
      </c>
      <c r="E11" s="13">
        <v>0.65568539833716799</v>
      </c>
      <c r="F11" s="13">
        <v>0.24787455954398899</v>
      </c>
      <c r="G11" s="13">
        <v>0.38838430927534701</v>
      </c>
      <c r="H11" s="13">
        <v>0.19176782955430099</v>
      </c>
      <c r="J11" s="9">
        <f t="shared" si="0"/>
        <v>0</v>
      </c>
      <c r="K11" s="9">
        <f t="shared" si="1"/>
        <v>1</v>
      </c>
      <c r="L11" s="9">
        <f t="shared" si="2"/>
        <v>1</v>
      </c>
      <c r="N11" s="3" t="s">
        <v>12</v>
      </c>
    </row>
    <row r="12" spans="1:14" x14ac:dyDescent="0.25">
      <c r="A12" s="5" t="s">
        <v>18</v>
      </c>
      <c r="B12" s="13">
        <v>4.0111877465060002E-2</v>
      </c>
      <c r="C12" s="13">
        <v>0.41565152152809798</v>
      </c>
      <c r="D12" s="13">
        <v>3.4437138228050001E-3</v>
      </c>
      <c r="E12" s="13">
        <v>0.35970268883147599</v>
      </c>
      <c r="F12" s="13">
        <v>1.3936019168259E-2</v>
      </c>
      <c r="G12" s="13">
        <v>0.97345647417797199</v>
      </c>
      <c r="H12" s="13">
        <v>0.199776402326312</v>
      </c>
      <c r="J12" s="9">
        <f t="shared" si="0"/>
        <v>2</v>
      </c>
      <c r="K12" s="9">
        <f t="shared" si="1"/>
        <v>1</v>
      </c>
      <c r="L12" s="9">
        <f t="shared" si="2"/>
        <v>1</v>
      </c>
      <c r="N12" s="3" t="s">
        <v>44</v>
      </c>
    </row>
    <row r="13" spans="1:14" x14ac:dyDescent="0.25">
      <c r="A13" s="5" t="s">
        <v>19</v>
      </c>
      <c r="B13" s="13">
        <v>0.193001406198231</v>
      </c>
      <c r="C13" s="13">
        <v>0.66898217754961797</v>
      </c>
      <c r="D13" s="13">
        <v>5.6621781145894001E-2</v>
      </c>
      <c r="E13" s="13">
        <v>1.487467666819E-2</v>
      </c>
      <c r="F13" s="13">
        <v>0.41705317198425401</v>
      </c>
      <c r="G13" s="13">
        <v>0.98456107830066097</v>
      </c>
      <c r="H13" s="13">
        <v>0.25580577466481202</v>
      </c>
      <c r="J13" s="9">
        <f t="shared" si="0"/>
        <v>1</v>
      </c>
      <c r="K13" s="9">
        <f t="shared" si="1"/>
        <v>1</v>
      </c>
      <c r="L13" s="9">
        <f t="shared" si="2"/>
        <v>2</v>
      </c>
    </row>
    <row r="14" spans="1:14" x14ac:dyDescent="0.25">
      <c r="A14" s="5" t="s">
        <v>34</v>
      </c>
      <c r="B14" s="13">
        <v>0.54114029390361795</v>
      </c>
      <c r="C14" s="13">
        <v>0.57779892689197798</v>
      </c>
      <c r="D14" s="13">
        <v>0.45934258259338101</v>
      </c>
      <c r="E14" s="13">
        <v>0.39019934536641199</v>
      </c>
      <c r="F14" s="13">
        <v>0.25745005089763601</v>
      </c>
      <c r="G14" s="13">
        <v>0.83351563310643295</v>
      </c>
      <c r="H14" s="13">
        <v>0.93897931230644305</v>
      </c>
      <c r="J14" s="9">
        <f t="shared" si="0"/>
        <v>0</v>
      </c>
      <c r="K14" s="9">
        <f t="shared" si="1"/>
        <v>1</v>
      </c>
      <c r="L14" s="9">
        <f t="shared" si="2"/>
        <v>2</v>
      </c>
      <c r="N14" s="3" t="s">
        <v>28</v>
      </c>
    </row>
    <row r="15" spans="1:14" x14ac:dyDescent="0.25">
      <c r="A15" s="5" t="s">
        <v>21</v>
      </c>
      <c r="B15" s="13">
        <v>0.23353013141009099</v>
      </c>
      <c r="C15" s="13">
        <v>0.88042586908396503</v>
      </c>
      <c r="D15" s="13">
        <v>0.199232045064999</v>
      </c>
      <c r="E15" s="13">
        <v>0.31399466793832498</v>
      </c>
      <c r="F15" s="13">
        <v>0.43233630550098501</v>
      </c>
      <c r="G15" s="13">
        <v>0.51541790734416804</v>
      </c>
      <c r="H15" s="13">
        <v>0.757927467062947</v>
      </c>
      <c r="J15" s="9">
        <f t="shared" si="0"/>
        <v>0</v>
      </c>
      <c r="K15" s="9">
        <f t="shared" si="1"/>
        <v>1</v>
      </c>
      <c r="L15" s="9">
        <f t="shared" si="2"/>
        <v>2</v>
      </c>
    </row>
    <row r="16" spans="1:14" x14ac:dyDescent="0.25">
      <c r="A16" s="5" t="s">
        <v>35</v>
      </c>
      <c r="B16" s="13">
        <v>0.74031138106593997</v>
      </c>
      <c r="C16" s="13">
        <v>0.75105290338698905</v>
      </c>
      <c r="D16" s="13">
        <v>0.40799142063718802</v>
      </c>
      <c r="E16" s="13">
        <v>0.809657203499769</v>
      </c>
      <c r="F16" s="13">
        <v>0.15275888425747799</v>
      </c>
      <c r="G16" s="13">
        <v>0.67344881895185404</v>
      </c>
      <c r="H16" s="13">
        <v>0.38277816569547801</v>
      </c>
      <c r="J16" s="9">
        <f t="shared" si="0"/>
        <v>0</v>
      </c>
      <c r="K16" s="9">
        <f t="shared" si="1"/>
        <v>1</v>
      </c>
      <c r="L16" s="9">
        <f t="shared" si="2"/>
        <v>2</v>
      </c>
    </row>
    <row r="17" spans="1:12" x14ac:dyDescent="0.25">
      <c r="A17" s="5" t="s">
        <v>22</v>
      </c>
      <c r="B17" s="13">
        <v>0.45763257183844402</v>
      </c>
      <c r="C17" s="13">
        <v>0.121069040425426</v>
      </c>
      <c r="D17" s="13">
        <v>4.9578972900114003E-2</v>
      </c>
      <c r="E17" s="13">
        <v>0.69635899656649802</v>
      </c>
      <c r="F17" s="13">
        <v>0.767646853032114</v>
      </c>
      <c r="G17" s="13">
        <v>0.23600947394329</v>
      </c>
      <c r="H17" s="13">
        <v>0.90690394705557398</v>
      </c>
      <c r="J17" s="9">
        <f t="shared" si="0"/>
        <v>1</v>
      </c>
      <c r="K17" s="9">
        <f t="shared" si="1"/>
        <v>1</v>
      </c>
      <c r="L17" s="9">
        <f t="shared" si="2"/>
        <v>2</v>
      </c>
    </row>
    <row r="18" spans="1:12" x14ac:dyDescent="0.25">
      <c r="A18" s="5" t="s">
        <v>16</v>
      </c>
      <c r="B18" s="13">
        <v>6.9285196751097997E-2</v>
      </c>
      <c r="C18" s="13">
        <v>0.22930970085795599</v>
      </c>
      <c r="D18" s="13">
        <v>0.200164711525396</v>
      </c>
      <c r="E18" s="13">
        <v>0.40074370192525799</v>
      </c>
      <c r="F18" s="13">
        <v>0.63744636934077903</v>
      </c>
      <c r="G18" s="13">
        <v>0.42552774464370202</v>
      </c>
      <c r="H18" s="13">
        <v>0.512601898144038</v>
      </c>
      <c r="J18" s="9">
        <f t="shared" si="0"/>
        <v>0</v>
      </c>
      <c r="K18" s="9">
        <f t="shared" si="1"/>
        <v>1</v>
      </c>
      <c r="L18" s="9">
        <f t="shared" si="2"/>
        <v>2</v>
      </c>
    </row>
    <row r="19" spans="1:12" x14ac:dyDescent="0.25">
      <c r="A19" s="5" t="s">
        <v>36</v>
      </c>
      <c r="B19" s="13">
        <v>0.16914035852288101</v>
      </c>
      <c r="C19" s="13">
        <v>0.241430833583621</v>
      </c>
      <c r="D19" s="13">
        <v>0.45989615353549701</v>
      </c>
      <c r="E19" s="13">
        <v>0.551706355972164</v>
      </c>
      <c r="F19" s="13">
        <v>0.82061454859602201</v>
      </c>
      <c r="G19" s="13">
        <v>0.27459034612495498</v>
      </c>
      <c r="H19" s="13">
        <v>0.97743920823266595</v>
      </c>
      <c r="J19" s="9">
        <f t="shared" si="0"/>
        <v>0</v>
      </c>
      <c r="K19" s="9">
        <f t="shared" si="1"/>
        <v>1</v>
      </c>
      <c r="L19" s="9">
        <f t="shared" si="2"/>
        <v>2</v>
      </c>
    </row>
    <row r="20" spans="1:12" x14ac:dyDescent="0.25">
      <c r="A20" s="5" t="s">
        <v>37</v>
      </c>
      <c r="B20" s="13">
        <v>0.38615145007652302</v>
      </c>
      <c r="C20" s="13">
        <v>0.45625809523722799</v>
      </c>
      <c r="D20" s="13">
        <v>2.6641921443651E-2</v>
      </c>
      <c r="E20" s="13">
        <v>0.33768824058296798</v>
      </c>
      <c r="F20" s="13">
        <v>0.63107151455711197</v>
      </c>
      <c r="G20" s="13">
        <v>0.118321260077424</v>
      </c>
      <c r="H20" s="13">
        <v>0.79107106777230296</v>
      </c>
      <c r="J20" s="9">
        <f t="shared" si="0"/>
        <v>1</v>
      </c>
      <c r="K20" s="9">
        <f t="shared" si="1"/>
        <v>1</v>
      </c>
      <c r="L20" s="9">
        <f t="shared" si="2"/>
        <v>2</v>
      </c>
    </row>
    <row r="21" spans="1:12" x14ac:dyDescent="0.25">
      <c r="A21" s="5" t="s">
        <v>38</v>
      </c>
      <c r="B21" s="13">
        <v>0.18073994915760599</v>
      </c>
      <c r="C21" s="13">
        <v>5.4630138615940002E-3</v>
      </c>
      <c r="D21" s="13">
        <v>0.15501417991900601</v>
      </c>
      <c r="E21" s="13">
        <v>0.35463356614000402</v>
      </c>
      <c r="F21" s="13">
        <v>0.58604741764933999</v>
      </c>
      <c r="G21" s="13">
        <v>0.56594237465566799</v>
      </c>
      <c r="H21" s="13">
        <v>0.57727519951716699</v>
      </c>
      <c r="J21" s="9">
        <f t="shared" si="0"/>
        <v>0</v>
      </c>
      <c r="K21" s="9">
        <f t="shared" si="1"/>
        <v>1</v>
      </c>
      <c r="L21" s="9">
        <f t="shared" si="2"/>
        <v>1</v>
      </c>
    </row>
    <row r="22" spans="1:12" x14ac:dyDescent="0.25">
      <c r="A22" s="5" t="s">
        <v>39</v>
      </c>
      <c r="B22" s="13">
        <v>0.76489474365344601</v>
      </c>
      <c r="C22" s="13">
        <v>0.77902419114490695</v>
      </c>
      <c r="D22" s="13">
        <v>0.10254546429466301</v>
      </c>
      <c r="E22" s="13">
        <v>0.60656102940680001</v>
      </c>
      <c r="F22" s="13">
        <v>0.42417937158058899</v>
      </c>
      <c r="G22" s="13">
        <v>0.66213317888697698</v>
      </c>
      <c r="H22" s="13">
        <v>0.82174361059027201</v>
      </c>
      <c r="J22" s="9">
        <f t="shared" si="0"/>
        <v>0</v>
      </c>
      <c r="K22" s="9">
        <f t="shared" si="1"/>
        <v>1</v>
      </c>
      <c r="L22" s="9">
        <f t="shared" si="2"/>
        <v>2</v>
      </c>
    </row>
    <row r="23" spans="1:12" x14ac:dyDescent="0.25">
      <c r="A23" s="5" t="s">
        <v>17</v>
      </c>
      <c r="B23" s="13">
        <v>0.57910871159468902</v>
      </c>
      <c r="C23" s="13">
        <v>0.45491305379576202</v>
      </c>
      <c r="D23" s="13">
        <v>0.18917332787376101</v>
      </c>
      <c r="E23" s="13">
        <v>0.48749835188681501</v>
      </c>
      <c r="F23" s="13">
        <v>0.83995781994446095</v>
      </c>
      <c r="G23" s="13">
        <v>0.124410241278216</v>
      </c>
      <c r="H23" s="13">
        <v>0.56845817550079203</v>
      </c>
      <c r="J23" s="9">
        <f t="shared" si="0"/>
        <v>0</v>
      </c>
      <c r="K23" s="9">
        <f t="shared" si="1"/>
        <v>1</v>
      </c>
      <c r="L23" s="9">
        <f t="shared" si="2"/>
        <v>2</v>
      </c>
    </row>
    <row r="24" spans="1:12" x14ac:dyDescent="0.25">
      <c r="A24" s="5" t="s">
        <v>23</v>
      </c>
      <c r="B24" s="13">
        <v>0.351663111926453</v>
      </c>
      <c r="C24" s="13">
        <v>0.36092425120577998</v>
      </c>
      <c r="D24" s="13">
        <v>4.5428669200020004E-3</v>
      </c>
      <c r="E24" s="13">
        <v>0.50239066750039496</v>
      </c>
      <c r="F24" s="13">
        <v>0.84101120767482795</v>
      </c>
      <c r="G24" s="13">
        <v>0.53566981971026995</v>
      </c>
      <c r="H24" s="13">
        <v>0.84442419298046201</v>
      </c>
      <c r="J24" s="9">
        <f t="shared" si="0"/>
        <v>1</v>
      </c>
      <c r="K24" s="9">
        <f t="shared" si="1"/>
        <v>1</v>
      </c>
      <c r="L24" s="9">
        <f t="shared" si="2"/>
        <v>2</v>
      </c>
    </row>
    <row r="25" spans="1:12" x14ac:dyDescent="0.25">
      <c r="A25" s="5" t="s">
        <v>24</v>
      </c>
      <c r="B25" s="13">
        <v>1.2397314731270001E-2</v>
      </c>
      <c r="C25" s="13">
        <v>0.240023487461197</v>
      </c>
      <c r="D25" s="13">
        <v>0.296833640344495</v>
      </c>
      <c r="E25" s="13">
        <v>0.62715391110907903</v>
      </c>
      <c r="F25" s="13">
        <v>0.37462468803038301</v>
      </c>
      <c r="G25" s="13">
        <v>0.174183780320287</v>
      </c>
      <c r="H25" s="13">
        <v>0.68192038532852595</v>
      </c>
      <c r="J25" s="9">
        <f t="shared" si="0"/>
        <v>0</v>
      </c>
      <c r="K25" s="9">
        <f t="shared" si="1"/>
        <v>1</v>
      </c>
      <c r="L25" s="9">
        <f t="shared" si="2"/>
        <v>1</v>
      </c>
    </row>
    <row r="26" spans="1:12" x14ac:dyDescent="0.25">
      <c r="A26" s="5" t="s">
        <v>40</v>
      </c>
      <c r="B26" s="13">
        <v>0.757385937416864</v>
      </c>
      <c r="C26" s="13">
        <v>0.30802881132305698</v>
      </c>
      <c r="D26" s="13">
        <v>8.6708765169519995E-3</v>
      </c>
      <c r="E26" s="13">
        <v>0.30289206618501002</v>
      </c>
      <c r="F26" s="13">
        <v>0.94431016639368004</v>
      </c>
      <c r="G26" s="13">
        <v>0.29737518760145298</v>
      </c>
      <c r="H26" s="13">
        <v>0.91339284416990896</v>
      </c>
      <c r="J26" s="9">
        <f t="shared" si="0"/>
        <v>1</v>
      </c>
      <c r="K26" s="9">
        <f t="shared" si="1"/>
        <v>1</v>
      </c>
      <c r="L26" s="9">
        <f t="shared" si="2"/>
        <v>2</v>
      </c>
    </row>
    <row r="27" spans="1:12" x14ac:dyDescent="0.25">
      <c r="A27" s="5" t="s">
        <v>25</v>
      </c>
      <c r="B27" s="13">
        <v>0.234681127407082</v>
      </c>
      <c r="C27" s="13">
        <v>8.2363173677518997E-2</v>
      </c>
      <c r="D27" s="13">
        <v>0.39047187784230702</v>
      </c>
      <c r="E27" s="13">
        <v>0.58437555430834598</v>
      </c>
      <c r="F27" s="13">
        <v>0.33247695334229299</v>
      </c>
      <c r="G27" s="13">
        <v>0.91552975058050201</v>
      </c>
      <c r="H27" s="13">
        <v>0.423750305981062</v>
      </c>
      <c r="J27" s="9">
        <f t="shared" si="0"/>
        <v>0</v>
      </c>
      <c r="K27" s="9">
        <f t="shared" si="1"/>
        <v>1</v>
      </c>
      <c r="L27" s="9">
        <f t="shared" si="2"/>
        <v>2</v>
      </c>
    </row>
    <row r="28" spans="1:12" x14ac:dyDescent="0.25">
      <c r="A28" s="5" t="s">
        <v>41</v>
      </c>
      <c r="B28" s="13">
        <v>0.13227904534613399</v>
      </c>
      <c r="C28" s="13">
        <v>0.80252323639994805</v>
      </c>
      <c r="D28" s="13">
        <v>3.7197045450396003E-2</v>
      </c>
      <c r="E28" s="13">
        <v>8.7819814371423999E-2</v>
      </c>
      <c r="F28" s="13">
        <v>0.33872131777777198</v>
      </c>
      <c r="G28" s="13">
        <v>3.8803101803813002E-2</v>
      </c>
      <c r="H28" s="13">
        <v>0.52672768963241701</v>
      </c>
      <c r="J28" s="9">
        <f t="shared" si="0"/>
        <v>2</v>
      </c>
      <c r="K28" s="9">
        <f t="shared" si="1"/>
        <v>1</v>
      </c>
      <c r="L28" s="9">
        <f t="shared" si="2"/>
        <v>2</v>
      </c>
    </row>
    <row r="29" spans="1:12" x14ac:dyDescent="0.25">
      <c r="A29" s="5" t="s">
        <v>26</v>
      </c>
      <c r="B29" s="13">
        <v>0.52970709506139602</v>
      </c>
      <c r="C29" s="13">
        <v>0.98737314977470603</v>
      </c>
      <c r="D29" s="13">
        <v>0.39329537429093098</v>
      </c>
      <c r="E29" s="13">
        <v>0.45814977259934497</v>
      </c>
      <c r="F29" s="13">
        <v>0.46307634397784098</v>
      </c>
      <c r="G29" s="13">
        <v>0.60120761941085499</v>
      </c>
      <c r="H29" s="13">
        <v>0.54770295550827697</v>
      </c>
      <c r="J29" s="9">
        <f t="shared" si="0"/>
        <v>0</v>
      </c>
      <c r="K29" s="9">
        <f t="shared" si="1"/>
        <v>1</v>
      </c>
      <c r="L29" s="9">
        <f t="shared" si="2"/>
        <v>2</v>
      </c>
    </row>
    <row r="30" spans="1:12" x14ac:dyDescent="0.25">
      <c r="A30" s="5" t="s">
        <v>27</v>
      </c>
      <c r="B30" s="13">
        <v>0.55913952791704802</v>
      </c>
      <c r="C30" s="13">
        <v>0.26633469413866301</v>
      </c>
      <c r="D30" s="13">
        <v>8.1761636810482999E-2</v>
      </c>
      <c r="E30" s="13">
        <v>0.32045225444372699</v>
      </c>
      <c r="F30" s="13">
        <v>5.7137103655616001E-2</v>
      </c>
      <c r="G30" s="13">
        <v>0.79315748649986195</v>
      </c>
      <c r="H30" s="13">
        <v>9.3665755213481999E-2</v>
      </c>
      <c r="J30" s="9">
        <f t="shared" ref="J30" si="3">COUNTIF(D30:G30,"&lt;0.05")</f>
        <v>0</v>
      </c>
      <c r="K30" s="9">
        <f t="shared" ref="K30" si="4">COUNTIF(H30,"&gt;0.05")</f>
        <v>1</v>
      </c>
      <c r="L30" s="9">
        <f t="shared" ref="L30" si="5">COUNTIF(B30:C30,"&gt;0.05")</f>
        <v>2</v>
      </c>
    </row>
    <row r="31" spans="1:12" x14ac:dyDescent="0.25">
      <c r="J31" s="9"/>
      <c r="K31" s="9"/>
      <c r="L31" s="9"/>
    </row>
    <row r="32" spans="1:12" x14ac:dyDescent="0.25">
      <c r="J32" s="9"/>
      <c r="K32" s="9"/>
      <c r="L32" s="9"/>
    </row>
    <row r="33" spans="1:12" x14ac:dyDescent="0.25">
      <c r="J33" s="9"/>
      <c r="K33" s="9"/>
      <c r="L33" s="9"/>
    </row>
    <row r="34" spans="1:12" x14ac:dyDescent="0.25">
      <c r="J34" s="9"/>
      <c r="K34" s="9"/>
      <c r="L34" s="9"/>
    </row>
    <row r="35" spans="1:12" x14ac:dyDescent="0.25">
      <c r="J35" s="9"/>
      <c r="K35" s="9"/>
      <c r="L35" s="9"/>
    </row>
    <row r="36" spans="1:12" x14ac:dyDescent="0.25">
      <c r="J36" s="9"/>
      <c r="K36" s="9"/>
      <c r="L36" s="9"/>
    </row>
    <row r="37" spans="1:12" x14ac:dyDescent="0.25">
      <c r="J37" s="9"/>
      <c r="K37" s="9"/>
      <c r="L37" s="9"/>
    </row>
    <row r="38" spans="1:12" x14ac:dyDescent="0.25">
      <c r="J38" s="9"/>
      <c r="K38" s="9"/>
      <c r="L38" s="9"/>
    </row>
    <row r="39" spans="1:12" x14ac:dyDescent="0.25">
      <c r="A39" s="11"/>
      <c r="J39" s="9"/>
      <c r="K39" s="9"/>
      <c r="L39" s="9"/>
    </row>
    <row r="40" spans="1:12" x14ac:dyDescent="0.25">
      <c r="J40" s="9"/>
      <c r="K40" s="9"/>
      <c r="L40" s="9"/>
    </row>
    <row r="41" spans="1:12" x14ac:dyDescent="0.25">
      <c r="J41" s="9"/>
      <c r="K41" s="9"/>
      <c r="L41" s="9"/>
    </row>
    <row r="42" spans="1:12" x14ac:dyDescent="0.25">
      <c r="J42" s="9"/>
      <c r="K42" s="9"/>
      <c r="L42" s="9"/>
    </row>
    <row r="43" spans="1:12" x14ac:dyDescent="0.25">
      <c r="J43" s="9"/>
      <c r="K43" s="9"/>
      <c r="L43" s="9"/>
    </row>
    <row r="44" spans="1:12" x14ac:dyDescent="0.25">
      <c r="J44" s="9"/>
      <c r="K44" s="9"/>
      <c r="L44" s="9"/>
    </row>
    <row r="45" spans="1:12" x14ac:dyDescent="0.25">
      <c r="J45" s="9"/>
      <c r="K45" s="9"/>
      <c r="L45" s="9"/>
    </row>
    <row r="46" spans="1:12" x14ac:dyDescent="0.25">
      <c r="J46" s="9"/>
      <c r="K46" s="9"/>
      <c r="L46" s="9"/>
    </row>
    <row r="47" spans="1:12" x14ac:dyDescent="0.25">
      <c r="J47" s="9"/>
      <c r="K47" s="9"/>
      <c r="L47" s="9"/>
    </row>
    <row r="48" spans="1:12" x14ac:dyDescent="0.25">
      <c r="J48" s="9"/>
      <c r="K48" s="9"/>
      <c r="L48" s="9"/>
    </row>
    <row r="49" spans="1:12" x14ac:dyDescent="0.25">
      <c r="A49" s="11"/>
      <c r="J49" s="9"/>
      <c r="K49" s="9"/>
      <c r="L49" s="9"/>
    </row>
    <row r="50" spans="1:12" x14ac:dyDescent="0.25">
      <c r="A50" s="11"/>
      <c r="J50" s="9"/>
      <c r="K50" s="9"/>
      <c r="L50" s="9"/>
    </row>
    <row r="51" spans="1:12" x14ac:dyDescent="0.25">
      <c r="J51" s="9"/>
      <c r="K51" s="9"/>
      <c r="L51" s="9"/>
    </row>
    <row r="52" spans="1:12" x14ac:dyDescent="0.25">
      <c r="J52" s="9"/>
      <c r="K52" s="9"/>
      <c r="L52" s="9"/>
    </row>
    <row r="53" spans="1:12" x14ac:dyDescent="0.25">
      <c r="J53" s="9"/>
      <c r="K53" s="9"/>
      <c r="L53" s="9"/>
    </row>
    <row r="54" spans="1:12" x14ac:dyDescent="0.25">
      <c r="J54" s="9"/>
      <c r="K54" s="9"/>
      <c r="L54" s="9"/>
    </row>
    <row r="55" spans="1:12" x14ac:dyDescent="0.25">
      <c r="J55" s="9"/>
      <c r="K55" s="9"/>
      <c r="L55" s="9"/>
    </row>
    <row r="56" spans="1:12" x14ac:dyDescent="0.25">
      <c r="J56" s="9"/>
      <c r="K56" s="9"/>
      <c r="L56" s="9"/>
    </row>
    <row r="57" spans="1:12" x14ac:dyDescent="0.25">
      <c r="J57" s="9"/>
      <c r="K57" s="9"/>
      <c r="L57" s="9"/>
    </row>
    <row r="58" spans="1:12" x14ac:dyDescent="0.25">
      <c r="J58" s="9"/>
      <c r="K58" s="9"/>
      <c r="L58" s="9"/>
    </row>
    <row r="59" spans="1:12" x14ac:dyDescent="0.25">
      <c r="J59" s="9"/>
      <c r="K59" s="9"/>
      <c r="L59" s="9"/>
    </row>
    <row r="60" spans="1:12" x14ac:dyDescent="0.25">
      <c r="J60" s="9"/>
      <c r="K60" s="9"/>
      <c r="L60" s="9"/>
    </row>
    <row r="61" spans="1:12" x14ac:dyDescent="0.25">
      <c r="J61" s="9"/>
      <c r="K61" s="9"/>
      <c r="L61" s="9"/>
    </row>
    <row r="62" spans="1:12" x14ac:dyDescent="0.25">
      <c r="J62" s="9"/>
      <c r="K62" s="9"/>
      <c r="L62" s="9"/>
    </row>
    <row r="63" spans="1:12" x14ac:dyDescent="0.25">
      <c r="A63" s="11"/>
      <c r="J63" s="9"/>
      <c r="K63" s="9"/>
      <c r="L63" s="9"/>
    </row>
    <row r="64" spans="1:12" x14ac:dyDescent="0.25">
      <c r="J64" s="9"/>
      <c r="K64" s="9"/>
      <c r="L64" s="9"/>
    </row>
    <row r="65" spans="10:12" x14ac:dyDescent="0.25">
      <c r="J65" s="9"/>
      <c r="K65" s="9"/>
      <c r="L65" s="9"/>
    </row>
    <row r="66" spans="10:12" x14ac:dyDescent="0.25">
      <c r="J66" s="9"/>
      <c r="K66" s="9"/>
      <c r="L66" s="9"/>
    </row>
    <row r="67" spans="10:12" x14ac:dyDescent="0.25">
      <c r="J67" s="9"/>
      <c r="K67" s="9"/>
      <c r="L67" s="9"/>
    </row>
    <row r="68" spans="10:12" x14ac:dyDescent="0.25">
      <c r="J68" s="9"/>
      <c r="K68" s="9"/>
      <c r="L68" s="9"/>
    </row>
    <row r="69" spans="10:12" x14ac:dyDescent="0.25">
      <c r="J69" s="9"/>
      <c r="K69" s="9"/>
      <c r="L69" s="9"/>
    </row>
    <row r="70" spans="10:12" x14ac:dyDescent="0.25">
      <c r="J70" s="9"/>
      <c r="K70" s="9"/>
      <c r="L70" s="9"/>
    </row>
    <row r="71" spans="10:12" x14ac:dyDescent="0.25">
      <c r="J71" s="9"/>
      <c r="K71" s="9"/>
      <c r="L71" s="9"/>
    </row>
    <row r="72" spans="10:12" x14ac:dyDescent="0.25">
      <c r="J72" s="9"/>
      <c r="K72" s="9"/>
      <c r="L72" s="9"/>
    </row>
    <row r="73" spans="10:12" x14ac:dyDescent="0.25">
      <c r="J73" s="9"/>
      <c r="K73" s="9"/>
      <c r="L73" s="9"/>
    </row>
    <row r="74" spans="10:12" x14ac:dyDescent="0.25">
      <c r="J74" s="9"/>
      <c r="K74" s="9"/>
      <c r="L74" s="9"/>
    </row>
    <row r="75" spans="10:12" x14ac:dyDescent="0.25">
      <c r="J75" s="9"/>
      <c r="K75" s="9"/>
      <c r="L75" s="9"/>
    </row>
    <row r="76" spans="10:12" x14ac:dyDescent="0.25">
      <c r="J76" s="9"/>
      <c r="K76" s="9"/>
      <c r="L76" s="9"/>
    </row>
    <row r="77" spans="10:12" x14ac:dyDescent="0.25">
      <c r="J77" s="9"/>
      <c r="K77" s="9"/>
      <c r="L77" s="9"/>
    </row>
    <row r="78" spans="10:12" x14ac:dyDescent="0.25">
      <c r="J78" s="9"/>
      <c r="K78" s="9"/>
      <c r="L78" s="9"/>
    </row>
    <row r="79" spans="10:12" x14ac:dyDescent="0.25">
      <c r="J79" s="9"/>
      <c r="K79" s="9"/>
      <c r="L79" s="9"/>
    </row>
    <row r="80" spans="10:12" x14ac:dyDescent="0.25">
      <c r="J80" s="9"/>
      <c r="K80" s="9"/>
      <c r="L80" s="9"/>
    </row>
    <row r="81" spans="10:12" x14ac:dyDescent="0.25">
      <c r="J81" s="9"/>
      <c r="K81" s="9"/>
      <c r="L81" s="9"/>
    </row>
    <row r="82" spans="10:12" x14ac:dyDescent="0.25">
      <c r="J82" s="9"/>
      <c r="K82" s="9"/>
      <c r="L82" s="9"/>
    </row>
    <row r="83" spans="10:12" x14ac:dyDescent="0.25">
      <c r="J83" s="9"/>
      <c r="K83" s="9"/>
      <c r="L83" s="9"/>
    </row>
    <row r="84" spans="10:12" x14ac:dyDescent="0.25">
      <c r="J84" s="9"/>
      <c r="K84" s="9"/>
      <c r="L84" s="9"/>
    </row>
    <row r="85" spans="10:12" x14ac:dyDescent="0.25">
      <c r="J85" s="9"/>
      <c r="K85" s="9"/>
      <c r="L85" s="9"/>
    </row>
    <row r="86" spans="10:12" x14ac:dyDescent="0.25">
      <c r="J86" s="9"/>
      <c r="K86" s="9"/>
      <c r="L86" s="9"/>
    </row>
    <row r="87" spans="10:12" x14ac:dyDescent="0.25">
      <c r="J87" s="9"/>
      <c r="K87" s="9"/>
      <c r="L87" s="9"/>
    </row>
    <row r="88" spans="10:12" x14ac:dyDescent="0.25">
      <c r="J88" s="9"/>
      <c r="K88" s="9"/>
      <c r="L88" s="9"/>
    </row>
    <row r="89" spans="10:12" x14ac:dyDescent="0.25">
      <c r="J89" s="9"/>
      <c r="K89" s="9"/>
      <c r="L89" s="9"/>
    </row>
    <row r="90" spans="10:12" x14ac:dyDescent="0.25">
      <c r="J90" s="9"/>
      <c r="K90" s="9"/>
      <c r="L90" s="9"/>
    </row>
    <row r="91" spans="10:12" x14ac:dyDescent="0.25">
      <c r="J91" s="9"/>
      <c r="K91" s="9"/>
      <c r="L91" s="9"/>
    </row>
    <row r="92" spans="10:12" x14ac:dyDescent="0.25">
      <c r="J92" s="9"/>
      <c r="K92" s="9"/>
      <c r="L92" s="9"/>
    </row>
    <row r="93" spans="10:12" x14ac:dyDescent="0.25">
      <c r="J93" s="9"/>
      <c r="K93" s="9"/>
      <c r="L93" s="9"/>
    </row>
    <row r="94" spans="10:12" x14ac:dyDescent="0.25">
      <c r="J94" s="9"/>
      <c r="K94" s="9"/>
      <c r="L94" s="9"/>
    </row>
    <row r="95" spans="10:12" x14ac:dyDescent="0.25">
      <c r="J95" s="9"/>
      <c r="K95" s="9"/>
      <c r="L95" s="9"/>
    </row>
    <row r="96" spans="10:12" x14ac:dyDescent="0.25">
      <c r="J96" s="9"/>
      <c r="K96" s="9"/>
      <c r="L96" s="9"/>
    </row>
    <row r="97" spans="10:12" x14ac:dyDescent="0.25">
      <c r="J97" s="9"/>
      <c r="K97" s="9"/>
      <c r="L97" s="9"/>
    </row>
    <row r="98" spans="10:12" x14ac:dyDescent="0.25">
      <c r="J98" s="9"/>
      <c r="K98" s="9"/>
      <c r="L98" s="9"/>
    </row>
    <row r="99" spans="10:12" x14ac:dyDescent="0.25">
      <c r="J99" s="9"/>
      <c r="K99" s="9"/>
      <c r="L99" s="9"/>
    </row>
    <row r="100" spans="10:12" x14ac:dyDescent="0.25">
      <c r="J100" s="9"/>
      <c r="K100" s="9"/>
      <c r="L100" s="9"/>
    </row>
    <row r="101" spans="10:12" x14ac:dyDescent="0.25">
      <c r="J101" s="9"/>
      <c r="K101" s="9"/>
      <c r="L101" s="9"/>
    </row>
    <row r="102" spans="10:12" x14ac:dyDescent="0.25">
      <c r="J102" s="9"/>
      <c r="K102" s="9"/>
      <c r="L102" s="9"/>
    </row>
    <row r="103" spans="10:12" x14ac:dyDescent="0.25">
      <c r="J103" s="9"/>
      <c r="K103" s="9"/>
      <c r="L103" s="9"/>
    </row>
    <row r="104" spans="10:12" x14ac:dyDescent="0.25">
      <c r="J104" s="9"/>
      <c r="K104" s="9"/>
      <c r="L104" s="9"/>
    </row>
    <row r="105" spans="10:12" x14ac:dyDescent="0.25">
      <c r="J105" s="9"/>
      <c r="K105" s="9"/>
      <c r="L105" s="9"/>
    </row>
    <row r="106" spans="10:12" x14ac:dyDescent="0.25">
      <c r="J106" s="9"/>
      <c r="K106" s="9"/>
      <c r="L106" s="9"/>
    </row>
    <row r="107" spans="10:12" x14ac:dyDescent="0.25">
      <c r="J107" s="9"/>
      <c r="K107" s="9"/>
      <c r="L107" s="9"/>
    </row>
    <row r="108" spans="10:12" x14ac:dyDescent="0.25">
      <c r="J108" s="9"/>
      <c r="K108" s="9"/>
      <c r="L108" s="9"/>
    </row>
    <row r="109" spans="10:12" x14ac:dyDescent="0.25">
      <c r="J109" s="9"/>
      <c r="K109" s="9"/>
      <c r="L109" s="9"/>
    </row>
    <row r="110" spans="10:12" x14ac:dyDescent="0.25">
      <c r="J110" s="9"/>
      <c r="K110" s="9"/>
      <c r="L110" s="9"/>
    </row>
    <row r="111" spans="10:12" x14ac:dyDescent="0.25">
      <c r="J111" s="9"/>
      <c r="K111" s="9"/>
      <c r="L111" s="9"/>
    </row>
    <row r="112" spans="10:12" x14ac:dyDescent="0.25">
      <c r="J112" s="9"/>
      <c r="K112" s="9"/>
      <c r="L112" s="9"/>
    </row>
    <row r="113" spans="10:12" x14ac:dyDescent="0.25">
      <c r="J113" s="9"/>
      <c r="K113" s="9"/>
      <c r="L113" s="9"/>
    </row>
    <row r="114" spans="10:12" x14ac:dyDescent="0.25">
      <c r="J114" s="9"/>
      <c r="K114" s="9"/>
      <c r="L114" s="9"/>
    </row>
    <row r="115" spans="10:12" x14ac:dyDescent="0.25">
      <c r="J115" s="9"/>
      <c r="K115" s="9"/>
      <c r="L115" s="9"/>
    </row>
    <row r="116" spans="10:12" x14ac:dyDescent="0.25">
      <c r="J116" s="9"/>
      <c r="K116" s="9"/>
      <c r="L116" s="9"/>
    </row>
    <row r="117" spans="10:12" x14ac:dyDescent="0.25">
      <c r="J117" s="9"/>
      <c r="K117" s="9"/>
      <c r="L117" s="9"/>
    </row>
    <row r="118" spans="10:12" x14ac:dyDescent="0.25">
      <c r="J118" s="9"/>
      <c r="K118" s="9"/>
      <c r="L118" s="9"/>
    </row>
    <row r="119" spans="10:12" x14ac:dyDescent="0.25">
      <c r="J119" s="9"/>
      <c r="K119" s="9"/>
      <c r="L119" s="9"/>
    </row>
    <row r="120" spans="10:12" x14ac:dyDescent="0.25">
      <c r="J120" s="9"/>
      <c r="K120" s="9"/>
      <c r="L120" s="9"/>
    </row>
    <row r="121" spans="10:12" x14ac:dyDescent="0.25">
      <c r="J121" s="9"/>
      <c r="K121" s="9"/>
      <c r="L121" s="9"/>
    </row>
    <row r="122" spans="10:12" x14ac:dyDescent="0.25">
      <c r="J122" s="9"/>
      <c r="K122" s="9"/>
      <c r="L122" s="9"/>
    </row>
    <row r="123" spans="10:12" x14ac:dyDescent="0.25">
      <c r="J123" s="9"/>
      <c r="K123" s="9"/>
      <c r="L123" s="9"/>
    </row>
    <row r="124" spans="10:12" x14ac:dyDescent="0.25">
      <c r="J124" s="9"/>
      <c r="K124" s="9"/>
      <c r="L124" s="9"/>
    </row>
    <row r="125" spans="10:12" x14ac:dyDescent="0.25">
      <c r="J125" s="9"/>
      <c r="K125" s="9"/>
      <c r="L125" s="9"/>
    </row>
    <row r="126" spans="10:12" x14ac:dyDescent="0.25">
      <c r="J126" s="9"/>
      <c r="K126" s="9"/>
      <c r="L126" s="9"/>
    </row>
    <row r="127" spans="10:12" x14ac:dyDescent="0.25">
      <c r="J127" s="9"/>
      <c r="K127" s="9"/>
      <c r="L127" s="9"/>
    </row>
    <row r="128" spans="10:12" x14ac:dyDescent="0.25">
      <c r="J128" s="9"/>
      <c r="K128" s="9"/>
      <c r="L128" s="9"/>
    </row>
    <row r="129" spans="10:12" x14ac:dyDescent="0.25">
      <c r="J129" s="9"/>
      <c r="K129" s="9"/>
      <c r="L129" s="9"/>
    </row>
    <row r="130" spans="10:12" x14ac:dyDescent="0.25">
      <c r="J130" s="9"/>
      <c r="K130" s="9"/>
      <c r="L130" s="9"/>
    </row>
    <row r="131" spans="10:12" x14ac:dyDescent="0.25">
      <c r="J131" s="9"/>
      <c r="K131" s="9"/>
      <c r="L131" s="9"/>
    </row>
    <row r="132" spans="10:12" x14ac:dyDescent="0.25">
      <c r="J132" s="9"/>
      <c r="K132" s="9"/>
      <c r="L132" s="9"/>
    </row>
    <row r="133" spans="10:12" x14ac:dyDescent="0.25">
      <c r="J133" s="9"/>
      <c r="K133" s="9"/>
      <c r="L133" s="9"/>
    </row>
    <row r="134" spans="10:12" x14ac:dyDescent="0.25">
      <c r="J134" s="9"/>
      <c r="K134" s="9"/>
      <c r="L134" s="9"/>
    </row>
    <row r="135" spans="10:12" x14ac:dyDescent="0.25">
      <c r="J135" s="9"/>
      <c r="K135" s="9"/>
      <c r="L135" s="9"/>
    </row>
    <row r="136" spans="10:12" x14ac:dyDescent="0.25">
      <c r="J136" s="9"/>
      <c r="K136" s="9"/>
      <c r="L136" s="9"/>
    </row>
    <row r="137" spans="10:12" x14ac:dyDescent="0.25">
      <c r="J137" s="9"/>
      <c r="K137" s="9"/>
      <c r="L137" s="9"/>
    </row>
    <row r="138" spans="10:12" x14ac:dyDescent="0.25">
      <c r="J138" s="9"/>
      <c r="K138" s="9"/>
      <c r="L138" s="9"/>
    </row>
    <row r="139" spans="10:12" x14ac:dyDescent="0.25">
      <c r="J139" s="9"/>
      <c r="K139" s="9"/>
      <c r="L139" s="9"/>
    </row>
    <row r="140" spans="10:12" x14ac:dyDescent="0.25">
      <c r="J140" s="9"/>
      <c r="K140" s="9"/>
      <c r="L140" s="9"/>
    </row>
    <row r="141" spans="10:12" x14ac:dyDescent="0.25">
      <c r="J141" s="9"/>
      <c r="K141" s="9"/>
      <c r="L141" s="9"/>
    </row>
    <row r="142" spans="10:12" x14ac:dyDescent="0.25">
      <c r="J142" s="9"/>
      <c r="K142" s="9"/>
      <c r="L142" s="9"/>
    </row>
    <row r="143" spans="10:12" x14ac:dyDescent="0.25">
      <c r="J143" s="9"/>
      <c r="K143" s="9"/>
      <c r="L143" s="9"/>
    </row>
    <row r="144" spans="10:12" x14ac:dyDescent="0.25">
      <c r="J144" s="9"/>
      <c r="K144" s="9"/>
      <c r="L144" s="9"/>
    </row>
    <row r="145" spans="10:12" x14ac:dyDescent="0.25">
      <c r="J145" s="9"/>
      <c r="K145" s="9"/>
      <c r="L145" s="9"/>
    </row>
    <row r="146" spans="10:12" x14ac:dyDescent="0.25">
      <c r="J146" s="9"/>
      <c r="K146" s="9"/>
      <c r="L146" s="9"/>
    </row>
    <row r="147" spans="10:12" x14ac:dyDescent="0.25">
      <c r="J147" s="9"/>
      <c r="K147" s="9"/>
      <c r="L147" s="9"/>
    </row>
    <row r="148" spans="10:12" x14ac:dyDescent="0.25">
      <c r="J148" s="9"/>
      <c r="K148" s="9"/>
      <c r="L148" s="9"/>
    </row>
    <row r="149" spans="10:12" x14ac:dyDescent="0.25">
      <c r="J149" s="9"/>
      <c r="K149" s="9"/>
      <c r="L149" s="9"/>
    </row>
    <row r="150" spans="10:12" x14ac:dyDescent="0.25">
      <c r="J150" s="9"/>
      <c r="K150" s="9"/>
      <c r="L150" s="9"/>
    </row>
    <row r="151" spans="10:12" x14ac:dyDescent="0.25">
      <c r="J151" s="9"/>
      <c r="K151" s="9"/>
      <c r="L151" s="9"/>
    </row>
    <row r="152" spans="10:12" x14ac:dyDescent="0.25">
      <c r="J152" s="9"/>
      <c r="K152" s="9"/>
      <c r="L152" s="9"/>
    </row>
    <row r="153" spans="10:12" x14ac:dyDescent="0.25">
      <c r="J153" s="9"/>
      <c r="K153" s="9"/>
      <c r="L153" s="9"/>
    </row>
    <row r="154" spans="10:12" x14ac:dyDescent="0.25">
      <c r="J154" s="9"/>
      <c r="K154" s="9"/>
      <c r="L154" s="9"/>
    </row>
    <row r="155" spans="10:12" x14ac:dyDescent="0.25">
      <c r="J155" s="9"/>
      <c r="K155" s="9"/>
      <c r="L155" s="9"/>
    </row>
    <row r="156" spans="10:12" x14ac:dyDescent="0.25">
      <c r="J156" s="9"/>
      <c r="K156" s="9"/>
      <c r="L156" s="9"/>
    </row>
    <row r="157" spans="10:12" x14ac:dyDescent="0.25">
      <c r="J157" s="9"/>
      <c r="K157" s="9"/>
      <c r="L157" s="9"/>
    </row>
    <row r="158" spans="10:12" x14ac:dyDescent="0.25">
      <c r="J158" s="9"/>
      <c r="K158" s="9"/>
      <c r="L158" s="9"/>
    </row>
    <row r="159" spans="10:12" x14ac:dyDescent="0.25">
      <c r="J159" s="9"/>
      <c r="K159" s="9"/>
      <c r="L159" s="9"/>
    </row>
    <row r="160" spans="10:12" x14ac:dyDescent="0.25">
      <c r="J160" s="9"/>
      <c r="K160" s="9"/>
      <c r="L160" s="9"/>
    </row>
    <row r="161" spans="10:12" x14ac:dyDescent="0.25">
      <c r="J161" s="9"/>
      <c r="K161" s="9"/>
      <c r="L161" s="9"/>
    </row>
    <row r="162" spans="10:12" x14ac:dyDescent="0.25">
      <c r="J162" s="9"/>
      <c r="K162" s="9"/>
      <c r="L162" s="9"/>
    </row>
    <row r="163" spans="10:12" x14ac:dyDescent="0.25">
      <c r="J163" s="9"/>
      <c r="K163" s="9"/>
      <c r="L163" s="9"/>
    </row>
    <row r="164" spans="10:12" x14ac:dyDescent="0.25">
      <c r="J164" s="9"/>
      <c r="K164" s="9"/>
      <c r="L164" s="9"/>
    </row>
    <row r="165" spans="10:12" x14ac:dyDescent="0.25">
      <c r="J165" s="9"/>
      <c r="K165" s="9"/>
      <c r="L165" s="9"/>
    </row>
    <row r="166" spans="10:12" x14ac:dyDescent="0.25">
      <c r="J166" s="9"/>
      <c r="K166" s="9"/>
      <c r="L166" s="9"/>
    </row>
    <row r="167" spans="10:12" x14ac:dyDescent="0.25">
      <c r="J167" s="9"/>
      <c r="K167" s="9"/>
      <c r="L167" s="9"/>
    </row>
    <row r="168" spans="10:12" x14ac:dyDescent="0.25">
      <c r="J168" s="9"/>
      <c r="K168" s="9"/>
      <c r="L168" s="9"/>
    </row>
    <row r="169" spans="10:12" x14ac:dyDescent="0.25">
      <c r="J169" s="9"/>
      <c r="K169" s="9"/>
      <c r="L169" s="9"/>
    </row>
    <row r="170" spans="10:12" x14ac:dyDescent="0.25">
      <c r="J170" s="9"/>
      <c r="K170" s="9"/>
      <c r="L170" s="9"/>
    </row>
    <row r="171" spans="10:12" x14ac:dyDescent="0.25">
      <c r="J171" s="9"/>
      <c r="K171" s="9"/>
      <c r="L171" s="9"/>
    </row>
    <row r="172" spans="10:12" x14ac:dyDescent="0.25">
      <c r="J172" s="9"/>
      <c r="K172" s="9"/>
      <c r="L172" s="9"/>
    </row>
    <row r="173" spans="10:12" x14ac:dyDescent="0.25">
      <c r="J173" s="9"/>
      <c r="K173" s="9"/>
      <c r="L173" s="9"/>
    </row>
    <row r="174" spans="10:12" x14ac:dyDescent="0.25">
      <c r="J174" s="9"/>
      <c r="K174" s="9"/>
      <c r="L174" s="9"/>
    </row>
    <row r="175" spans="10:12" x14ac:dyDescent="0.25">
      <c r="J175" s="9"/>
      <c r="K175" s="9"/>
      <c r="L175" s="9"/>
    </row>
    <row r="176" spans="10:12" x14ac:dyDescent="0.25">
      <c r="J176" s="9"/>
      <c r="K176" s="9"/>
      <c r="L176" s="9"/>
    </row>
    <row r="177" spans="10:12" x14ac:dyDescent="0.25">
      <c r="J177" s="9"/>
      <c r="K177" s="9"/>
      <c r="L177" s="9"/>
    </row>
    <row r="178" spans="10:12" x14ac:dyDescent="0.25">
      <c r="J178" s="9"/>
      <c r="K178" s="9"/>
      <c r="L178" s="9"/>
    </row>
    <row r="179" spans="10:12" x14ac:dyDescent="0.25">
      <c r="J179" s="9"/>
      <c r="K179" s="9"/>
      <c r="L179" s="9"/>
    </row>
    <row r="180" spans="10:12" x14ac:dyDescent="0.25">
      <c r="J180" s="9"/>
      <c r="K180" s="9"/>
      <c r="L180" s="9"/>
    </row>
    <row r="181" spans="10:12" x14ac:dyDescent="0.25">
      <c r="J181" s="9"/>
      <c r="K181" s="9"/>
      <c r="L181" s="9"/>
    </row>
    <row r="182" spans="10:12" x14ac:dyDescent="0.25">
      <c r="J182" s="9"/>
      <c r="K182" s="9"/>
      <c r="L182" s="9"/>
    </row>
    <row r="183" spans="10:12" x14ac:dyDescent="0.25">
      <c r="J183" s="9"/>
      <c r="K183" s="9"/>
      <c r="L183" s="9"/>
    </row>
    <row r="184" spans="10:12" x14ac:dyDescent="0.25">
      <c r="J184" s="9"/>
      <c r="K184" s="9"/>
      <c r="L184" s="9"/>
    </row>
    <row r="185" spans="10:12" x14ac:dyDescent="0.25">
      <c r="J185" s="9"/>
      <c r="K185" s="9"/>
      <c r="L185" s="9"/>
    </row>
    <row r="186" spans="10:12" x14ac:dyDescent="0.25">
      <c r="J186" s="9"/>
      <c r="K186" s="9"/>
      <c r="L186" s="9"/>
    </row>
    <row r="187" spans="10:12" x14ac:dyDescent="0.25">
      <c r="J187" s="9"/>
      <c r="K187" s="9"/>
      <c r="L187" s="9"/>
    </row>
    <row r="188" spans="10:12" x14ac:dyDescent="0.25">
      <c r="J188" s="9"/>
      <c r="K188" s="9"/>
      <c r="L188" s="9"/>
    </row>
    <row r="189" spans="10:12" x14ac:dyDescent="0.25">
      <c r="J189" s="9"/>
      <c r="K189" s="9"/>
      <c r="L189" s="9"/>
    </row>
    <row r="190" spans="10:12" x14ac:dyDescent="0.25">
      <c r="J190" s="9"/>
      <c r="K190" s="9"/>
      <c r="L190" s="9"/>
    </row>
    <row r="191" spans="10:12" x14ac:dyDescent="0.25">
      <c r="J191" s="9"/>
      <c r="K191" s="9"/>
      <c r="L191" s="9"/>
    </row>
    <row r="192" spans="10:12" x14ac:dyDescent="0.25">
      <c r="J192" s="9"/>
      <c r="K192" s="9"/>
      <c r="L192" s="9"/>
    </row>
    <row r="193" spans="10:12" x14ac:dyDescent="0.25">
      <c r="J193" s="9"/>
      <c r="K193" s="9"/>
      <c r="L193" s="9"/>
    </row>
    <row r="194" spans="10:12" x14ac:dyDescent="0.25">
      <c r="J194" s="9"/>
      <c r="K194" s="9"/>
      <c r="L194" s="9"/>
    </row>
    <row r="195" spans="10:12" x14ac:dyDescent="0.25">
      <c r="J195" s="9"/>
      <c r="K195" s="9"/>
      <c r="L195" s="9"/>
    </row>
    <row r="196" spans="10:12" x14ac:dyDescent="0.25">
      <c r="J196" s="9"/>
      <c r="K196" s="9"/>
      <c r="L196" s="9"/>
    </row>
    <row r="197" spans="10:12" x14ac:dyDescent="0.25">
      <c r="J197" s="9"/>
      <c r="K197" s="9"/>
      <c r="L197" s="9"/>
    </row>
    <row r="198" spans="10:12" x14ac:dyDescent="0.25">
      <c r="J198" s="9"/>
      <c r="K198" s="9"/>
      <c r="L198" s="9"/>
    </row>
    <row r="199" spans="10:12" x14ac:dyDescent="0.25">
      <c r="J199" s="9"/>
      <c r="K199" s="9"/>
      <c r="L199" s="9"/>
    </row>
    <row r="200" spans="10:12" x14ac:dyDescent="0.25">
      <c r="J200" s="9"/>
      <c r="K200" s="9"/>
      <c r="L200" s="9"/>
    </row>
    <row r="201" spans="10:12" x14ac:dyDescent="0.25">
      <c r="J201" s="9"/>
      <c r="K201" s="9"/>
      <c r="L201" s="9"/>
    </row>
    <row r="202" spans="10:12" x14ac:dyDescent="0.25">
      <c r="J202" s="9"/>
      <c r="K202" s="9"/>
      <c r="L202" s="9"/>
    </row>
    <row r="203" spans="10:12" x14ac:dyDescent="0.25">
      <c r="J203" s="9"/>
      <c r="K203" s="9"/>
      <c r="L203" s="9"/>
    </row>
    <row r="204" spans="10:12" x14ac:dyDescent="0.25">
      <c r="J204" s="9"/>
      <c r="K204" s="9"/>
      <c r="L204" s="9"/>
    </row>
    <row r="205" spans="10:12" x14ac:dyDescent="0.25">
      <c r="J205" s="9"/>
      <c r="K205" s="9"/>
      <c r="L205" s="9"/>
    </row>
    <row r="206" spans="10:12" x14ac:dyDescent="0.25">
      <c r="J206" s="9"/>
      <c r="K206" s="9"/>
      <c r="L206" s="9"/>
    </row>
    <row r="207" spans="10:12" x14ac:dyDescent="0.25">
      <c r="J207" s="9"/>
      <c r="K207" s="9"/>
      <c r="L207" s="9"/>
    </row>
    <row r="208" spans="10:12" x14ac:dyDescent="0.25">
      <c r="J208" s="9"/>
      <c r="K208" s="9"/>
      <c r="L208" s="9"/>
    </row>
    <row r="209" spans="10:12" x14ac:dyDescent="0.25">
      <c r="J209" s="9"/>
      <c r="K209" s="9"/>
      <c r="L209" s="9"/>
    </row>
    <row r="210" spans="10:12" x14ac:dyDescent="0.25">
      <c r="J210" s="9"/>
      <c r="K210" s="9"/>
      <c r="L210" s="9"/>
    </row>
    <row r="211" spans="10:12" x14ac:dyDescent="0.25">
      <c r="J211" s="9"/>
      <c r="K211" s="9"/>
      <c r="L211" s="9"/>
    </row>
    <row r="212" spans="10:12" x14ac:dyDescent="0.25">
      <c r="J212" s="9"/>
      <c r="K212" s="9"/>
      <c r="L212" s="9"/>
    </row>
    <row r="213" spans="10:12" x14ac:dyDescent="0.25">
      <c r="J213" s="9"/>
      <c r="K213" s="9"/>
      <c r="L213" s="9"/>
    </row>
    <row r="214" spans="10:12" x14ac:dyDescent="0.25">
      <c r="J214" s="9"/>
      <c r="K214" s="9"/>
      <c r="L214" s="9"/>
    </row>
    <row r="215" spans="10:12" x14ac:dyDescent="0.25">
      <c r="J215" s="9"/>
      <c r="K215" s="9"/>
      <c r="L215" s="9"/>
    </row>
    <row r="216" spans="10:12" x14ac:dyDescent="0.25">
      <c r="J216" s="9"/>
      <c r="K216" s="9"/>
      <c r="L216" s="9"/>
    </row>
    <row r="217" spans="10:12" x14ac:dyDescent="0.25">
      <c r="J217" s="9"/>
      <c r="K217" s="9"/>
      <c r="L217" s="9"/>
    </row>
    <row r="218" spans="10:12" x14ac:dyDescent="0.25">
      <c r="J218" s="9"/>
      <c r="K218" s="9"/>
      <c r="L218" s="9"/>
    </row>
    <row r="219" spans="10:12" x14ac:dyDescent="0.25">
      <c r="J219" s="9"/>
      <c r="K219" s="9"/>
      <c r="L219" s="9"/>
    </row>
    <row r="220" spans="10:12" x14ac:dyDescent="0.25">
      <c r="J220" s="9"/>
      <c r="K220" s="9"/>
      <c r="L220" s="9"/>
    </row>
    <row r="221" spans="10:12" x14ac:dyDescent="0.25">
      <c r="J221" s="9"/>
      <c r="K221" s="9"/>
      <c r="L221" s="9"/>
    </row>
    <row r="222" spans="10:12" x14ac:dyDescent="0.25">
      <c r="J222" s="9"/>
      <c r="K222" s="9"/>
      <c r="L222" s="9"/>
    </row>
    <row r="223" spans="10:12" x14ac:dyDescent="0.25">
      <c r="J223" s="9"/>
      <c r="K223" s="9"/>
      <c r="L223" s="9"/>
    </row>
    <row r="224" spans="10:12" x14ac:dyDescent="0.25">
      <c r="J224" s="9"/>
      <c r="K224" s="9"/>
      <c r="L224" s="9"/>
    </row>
    <row r="225" spans="10:12" x14ac:dyDescent="0.25">
      <c r="J225" s="9"/>
      <c r="K225" s="9"/>
      <c r="L225" s="9"/>
    </row>
    <row r="226" spans="10:12" x14ac:dyDescent="0.25">
      <c r="J226" s="9"/>
      <c r="K226" s="9"/>
      <c r="L226" s="9"/>
    </row>
    <row r="227" spans="10:12" x14ac:dyDescent="0.25">
      <c r="J227" s="9"/>
      <c r="K227" s="9"/>
      <c r="L227" s="9"/>
    </row>
    <row r="228" spans="10:12" x14ac:dyDescent="0.25">
      <c r="J228" s="9"/>
      <c r="K228" s="9"/>
      <c r="L228" s="9"/>
    </row>
    <row r="229" spans="10:12" x14ac:dyDescent="0.25">
      <c r="J229" s="9"/>
      <c r="K229" s="9"/>
      <c r="L229" s="9"/>
    </row>
    <row r="230" spans="10:12" x14ac:dyDescent="0.25">
      <c r="J230" s="9"/>
      <c r="K230" s="9"/>
      <c r="L230" s="9"/>
    </row>
    <row r="231" spans="10:12" x14ac:dyDescent="0.25">
      <c r="J231" s="9"/>
      <c r="K231" s="9"/>
      <c r="L231" s="9"/>
    </row>
    <row r="232" spans="10:12" x14ac:dyDescent="0.25">
      <c r="J232" s="9"/>
      <c r="K232" s="9"/>
      <c r="L232" s="9"/>
    </row>
    <row r="233" spans="10:12" x14ac:dyDescent="0.25">
      <c r="J233" s="9"/>
      <c r="K233" s="9"/>
      <c r="L233" s="9"/>
    </row>
    <row r="234" spans="10:12" x14ac:dyDescent="0.25">
      <c r="J234" s="9"/>
      <c r="K234" s="9"/>
      <c r="L234" s="9"/>
    </row>
    <row r="235" spans="10:12" x14ac:dyDescent="0.25">
      <c r="J235" s="9"/>
      <c r="K235" s="9"/>
      <c r="L235" s="9"/>
    </row>
    <row r="236" spans="10:12" x14ac:dyDescent="0.25">
      <c r="J236" s="9"/>
      <c r="K236" s="9"/>
      <c r="L236" s="9"/>
    </row>
    <row r="237" spans="10:12" x14ac:dyDescent="0.25">
      <c r="J237" s="9"/>
      <c r="K237" s="9"/>
      <c r="L237" s="9"/>
    </row>
    <row r="238" spans="10:12" x14ac:dyDescent="0.25">
      <c r="J238" s="9"/>
      <c r="K238" s="9"/>
      <c r="L238" s="9"/>
    </row>
    <row r="239" spans="10:12" x14ac:dyDescent="0.25">
      <c r="J239" s="9"/>
      <c r="K239" s="9"/>
      <c r="L239" s="9"/>
    </row>
    <row r="240" spans="10:12" x14ac:dyDescent="0.25">
      <c r="J240" s="9"/>
      <c r="K240" s="9"/>
      <c r="L240" s="9"/>
    </row>
    <row r="241" spans="10:12" x14ac:dyDescent="0.25">
      <c r="J241" s="9"/>
      <c r="K241" s="9"/>
      <c r="L241" s="9"/>
    </row>
    <row r="242" spans="10:12" x14ac:dyDescent="0.25">
      <c r="J242" s="9"/>
      <c r="K242" s="9"/>
      <c r="L242" s="9"/>
    </row>
    <row r="243" spans="10:12" x14ac:dyDescent="0.25">
      <c r="J243" s="9"/>
      <c r="K243" s="9"/>
      <c r="L243" s="9"/>
    </row>
    <row r="244" spans="10:12" x14ac:dyDescent="0.25">
      <c r="J244" s="9"/>
      <c r="K244" s="9"/>
      <c r="L244" s="9"/>
    </row>
    <row r="245" spans="10:12" x14ac:dyDescent="0.25">
      <c r="J245" s="9"/>
      <c r="K245" s="9"/>
      <c r="L245" s="9"/>
    </row>
    <row r="246" spans="10:12" x14ac:dyDescent="0.25">
      <c r="J246" s="9"/>
      <c r="K246" s="9"/>
      <c r="L246" s="9"/>
    </row>
    <row r="247" spans="10:12" x14ac:dyDescent="0.25">
      <c r="J247" s="9"/>
      <c r="K247" s="9"/>
      <c r="L247" s="9"/>
    </row>
    <row r="248" spans="10:12" x14ac:dyDescent="0.25">
      <c r="J248" s="9"/>
      <c r="K248" s="9"/>
      <c r="L248" s="9"/>
    </row>
    <row r="249" spans="10:12" x14ac:dyDescent="0.25">
      <c r="J249" s="9"/>
      <c r="K249" s="9"/>
      <c r="L249" s="9"/>
    </row>
    <row r="250" spans="10:12" x14ac:dyDescent="0.25">
      <c r="J250" s="9"/>
      <c r="K250" s="9"/>
      <c r="L250" s="9"/>
    </row>
    <row r="251" spans="10:12" x14ac:dyDescent="0.25">
      <c r="J251" s="9"/>
      <c r="K251" s="9"/>
      <c r="L251" s="9"/>
    </row>
    <row r="252" spans="10:12" x14ac:dyDescent="0.25">
      <c r="J252" s="9"/>
      <c r="K252" s="9"/>
      <c r="L252" s="9"/>
    </row>
    <row r="253" spans="10:12" x14ac:dyDescent="0.25">
      <c r="J253" s="9"/>
      <c r="K253" s="9"/>
      <c r="L253" s="9"/>
    </row>
    <row r="254" spans="10:12" x14ac:dyDescent="0.25">
      <c r="J254" s="9"/>
      <c r="K254" s="9"/>
      <c r="L254" s="9"/>
    </row>
    <row r="255" spans="10:12" x14ac:dyDescent="0.25">
      <c r="J255" s="9"/>
      <c r="K255" s="9"/>
      <c r="L255" s="9"/>
    </row>
    <row r="256" spans="10:12" x14ac:dyDescent="0.25">
      <c r="J256" s="9"/>
      <c r="K256" s="9"/>
      <c r="L256" s="9"/>
    </row>
    <row r="257" spans="10:12" x14ac:dyDescent="0.25">
      <c r="J257" s="9"/>
      <c r="K257" s="9"/>
      <c r="L257" s="9"/>
    </row>
    <row r="258" spans="10:12" x14ac:dyDescent="0.25">
      <c r="J258" s="9"/>
      <c r="K258" s="9"/>
      <c r="L258" s="9"/>
    </row>
    <row r="259" spans="10:12" x14ac:dyDescent="0.25">
      <c r="J259" s="9"/>
      <c r="K259" s="9"/>
      <c r="L259" s="9"/>
    </row>
    <row r="260" spans="10:12" x14ac:dyDescent="0.25">
      <c r="J260" s="9"/>
      <c r="K260" s="9"/>
      <c r="L260" s="9"/>
    </row>
    <row r="261" spans="10:12" x14ac:dyDescent="0.25">
      <c r="J261" s="9"/>
      <c r="K261" s="9"/>
      <c r="L261" s="9"/>
    </row>
    <row r="262" spans="10:12" x14ac:dyDescent="0.25">
      <c r="J262" s="9"/>
      <c r="K262" s="9"/>
      <c r="L262" s="9"/>
    </row>
    <row r="263" spans="10:12" x14ac:dyDescent="0.25">
      <c r="J263" s="9"/>
      <c r="K263" s="9"/>
      <c r="L263" s="9"/>
    </row>
    <row r="264" spans="10:12" x14ac:dyDescent="0.25">
      <c r="J264" s="9"/>
      <c r="K264" s="9"/>
      <c r="L264" s="9"/>
    </row>
    <row r="265" spans="10:12" x14ac:dyDescent="0.25">
      <c r="J265" s="9"/>
      <c r="K265" s="9"/>
      <c r="L265" s="9"/>
    </row>
    <row r="266" spans="10:12" x14ac:dyDescent="0.25">
      <c r="J266" s="9"/>
      <c r="K266" s="9"/>
      <c r="L266" s="9"/>
    </row>
    <row r="267" spans="10:12" x14ac:dyDescent="0.25">
      <c r="J267" s="9"/>
      <c r="K267" s="9"/>
      <c r="L267" s="9"/>
    </row>
    <row r="268" spans="10:12" x14ac:dyDescent="0.25">
      <c r="J268" s="9"/>
      <c r="K268" s="9"/>
      <c r="L268" s="9"/>
    </row>
    <row r="269" spans="10:12" x14ac:dyDescent="0.25">
      <c r="J269" s="9"/>
      <c r="K269" s="9"/>
      <c r="L269" s="9"/>
    </row>
    <row r="270" spans="10:12" x14ac:dyDescent="0.25">
      <c r="J270" s="9"/>
      <c r="K270" s="9"/>
      <c r="L270" s="9"/>
    </row>
    <row r="271" spans="10:12" x14ac:dyDescent="0.25">
      <c r="J271" s="9"/>
      <c r="K271" s="9"/>
      <c r="L271" s="9"/>
    </row>
    <row r="272" spans="10:12" x14ac:dyDescent="0.25">
      <c r="J272" s="9"/>
      <c r="K272" s="9"/>
      <c r="L272" s="9"/>
    </row>
    <row r="273" spans="10:12" x14ac:dyDescent="0.25">
      <c r="J273" s="9"/>
      <c r="K273" s="9"/>
      <c r="L273" s="9"/>
    </row>
    <row r="274" spans="10:12" x14ac:dyDescent="0.25">
      <c r="J274" s="9"/>
      <c r="K274" s="9"/>
      <c r="L274" s="9"/>
    </row>
    <row r="275" spans="10:12" x14ac:dyDescent="0.25">
      <c r="J275" s="9"/>
      <c r="K275" s="9"/>
      <c r="L275" s="9"/>
    </row>
    <row r="276" spans="10:12" x14ac:dyDescent="0.25">
      <c r="J276" s="9"/>
      <c r="K276" s="9"/>
      <c r="L276" s="9"/>
    </row>
    <row r="277" spans="10:12" x14ac:dyDescent="0.25">
      <c r="J277" s="9"/>
      <c r="K277" s="9"/>
      <c r="L277" s="9"/>
    </row>
    <row r="278" spans="10:12" x14ac:dyDescent="0.25">
      <c r="J278" s="9"/>
      <c r="K278" s="9"/>
      <c r="L278" s="9"/>
    </row>
    <row r="279" spans="10:12" x14ac:dyDescent="0.25">
      <c r="J279" s="9"/>
      <c r="K279" s="9"/>
      <c r="L279" s="9"/>
    </row>
    <row r="280" spans="10:12" x14ac:dyDescent="0.25">
      <c r="J280" s="9"/>
      <c r="K280" s="9"/>
      <c r="L280" s="9"/>
    </row>
    <row r="281" spans="10:12" x14ac:dyDescent="0.25">
      <c r="J281" s="9"/>
      <c r="K281" s="9"/>
      <c r="L281" s="9"/>
    </row>
    <row r="282" spans="10:12" x14ac:dyDescent="0.25">
      <c r="J282" s="9"/>
      <c r="K282" s="9"/>
      <c r="L282" s="9"/>
    </row>
    <row r="283" spans="10:12" x14ac:dyDescent="0.25">
      <c r="J283" s="9"/>
      <c r="K283" s="9"/>
      <c r="L283" s="9"/>
    </row>
    <row r="284" spans="10:12" x14ac:dyDescent="0.25">
      <c r="J284" s="9"/>
      <c r="K284" s="9"/>
      <c r="L284" s="9"/>
    </row>
    <row r="285" spans="10:12" x14ac:dyDescent="0.25">
      <c r="J285" s="9"/>
      <c r="K285" s="9"/>
      <c r="L285" s="9"/>
    </row>
    <row r="286" spans="10:12" x14ac:dyDescent="0.25">
      <c r="J286" s="9"/>
      <c r="K286" s="9"/>
      <c r="L286" s="9"/>
    </row>
    <row r="287" spans="10:12" x14ac:dyDescent="0.25">
      <c r="J287" s="9"/>
      <c r="K287" s="9"/>
      <c r="L287" s="9"/>
    </row>
    <row r="288" spans="10:12" x14ac:dyDescent="0.25">
      <c r="J288" s="9"/>
      <c r="K288" s="9"/>
      <c r="L288" s="9"/>
    </row>
    <row r="289" spans="10:12" x14ac:dyDescent="0.25">
      <c r="J289" s="9"/>
      <c r="K289" s="9"/>
      <c r="L289" s="9"/>
    </row>
    <row r="290" spans="10:12" x14ac:dyDescent="0.25">
      <c r="J290" s="9"/>
      <c r="K290" s="9"/>
      <c r="L290" s="9"/>
    </row>
    <row r="291" spans="10:12" x14ac:dyDescent="0.25">
      <c r="J291" s="9"/>
      <c r="K291" s="9"/>
      <c r="L291" s="9"/>
    </row>
    <row r="292" spans="10:12" x14ac:dyDescent="0.25">
      <c r="J292" s="9"/>
      <c r="K292" s="9"/>
      <c r="L292" s="9"/>
    </row>
    <row r="293" spans="10:12" x14ac:dyDescent="0.25">
      <c r="J293" s="9"/>
      <c r="K293" s="9"/>
      <c r="L293" s="9"/>
    </row>
    <row r="294" spans="10:12" x14ac:dyDescent="0.25">
      <c r="J294" s="9"/>
      <c r="K294" s="9"/>
      <c r="L294" s="9"/>
    </row>
    <row r="295" spans="10:12" x14ac:dyDescent="0.25">
      <c r="J295" s="9"/>
      <c r="K295" s="9"/>
      <c r="L295" s="9"/>
    </row>
    <row r="296" spans="10:12" x14ac:dyDescent="0.25">
      <c r="J296" s="9"/>
      <c r="K296" s="9"/>
      <c r="L296" s="9"/>
    </row>
    <row r="297" spans="10:12" x14ac:dyDescent="0.25">
      <c r="J297" s="9"/>
      <c r="K297" s="9"/>
      <c r="L297" s="9"/>
    </row>
    <row r="298" spans="10:12" x14ac:dyDescent="0.25">
      <c r="J298" s="9"/>
      <c r="K298" s="9"/>
      <c r="L298" s="9"/>
    </row>
    <row r="299" spans="10:12" x14ac:dyDescent="0.25">
      <c r="J299" s="9"/>
      <c r="K299" s="9"/>
      <c r="L299" s="9"/>
    </row>
    <row r="300" spans="10:12" x14ac:dyDescent="0.25">
      <c r="J300" s="9"/>
      <c r="K300" s="9"/>
      <c r="L300" s="9"/>
    </row>
    <row r="301" spans="10:12" x14ac:dyDescent="0.25">
      <c r="J301" s="9"/>
      <c r="K301" s="9"/>
      <c r="L301" s="9"/>
    </row>
    <row r="302" spans="10:12" x14ac:dyDescent="0.25">
      <c r="J302" s="9"/>
      <c r="K302" s="9"/>
      <c r="L302" s="9"/>
    </row>
    <row r="303" spans="10:12" x14ac:dyDescent="0.25">
      <c r="J303" s="9"/>
      <c r="K303" s="9"/>
      <c r="L303" s="9"/>
    </row>
    <row r="304" spans="10:12" x14ac:dyDescent="0.25">
      <c r="J304" s="9"/>
      <c r="K304" s="9"/>
      <c r="L304" s="9"/>
    </row>
    <row r="305" spans="10:12" x14ac:dyDescent="0.25">
      <c r="J305" s="9"/>
      <c r="K305" s="9"/>
      <c r="L305" s="9"/>
    </row>
    <row r="306" spans="10:12" x14ac:dyDescent="0.25">
      <c r="J306" s="9"/>
      <c r="K306" s="9"/>
      <c r="L306" s="9"/>
    </row>
    <row r="307" spans="10:12" x14ac:dyDescent="0.25">
      <c r="J307" s="9"/>
      <c r="K307" s="9"/>
      <c r="L307" s="9"/>
    </row>
    <row r="308" spans="10:12" x14ac:dyDescent="0.25">
      <c r="J308" s="9"/>
      <c r="K308" s="9"/>
      <c r="L308" s="9"/>
    </row>
    <row r="309" spans="10:12" x14ac:dyDescent="0.25">
      <c r="J309" s="9"/>
      <c r="K309" s="9"/>
      <c r="L309" s="9"/>
    </row>
    <row r="310" spans="10:12" x14ac:dyDescent="0.25">
      <c r="J310" s="9"/>
      <c r="K310" s="9"/>
      <c r="L310" s="9"/>
    </row>
    <row r="311" spans="10:12" x14ac:dyDescent="0.25">
      <c r="J311" s="9"/>
      <c r="K311" s="9"/>
      <c r="L311" s="9"/>
    </row>
    <row r="312" spans="10:12" x14ac:dyDescent="0.25">
      <c r="J312" s="9"/>
      <c r="K312" s="9"/>
      <c r="L312" s="9"/>
    </row>
    <row r="313" spans="10:12" x14ac:dyDescent="0.25">
      <c r="J313" s="9"/>
      <c r="K313" s="9"/>
      <c r="L313" s="9"/>
    </row>
    <row r="314" spans="10:12" x14ac:dyDescent="0.25">
      <c r="J314" s="9"/>
      <c r="K314" s="9"/>
      <c r="L314" s="9"/>
    </row>
    <row r="315" spans="10:12" x14ac:dyDescent="0.25">
      <c r="J315" s="9"/>
      <c r="K315" s="9"/>
      <c r="L315" s="9"/>
    </row>
    <row r="316" spans="10:12" x14ac:dyDescent="0.25">
      <c r="J316" s="9"/>
      <c r="K316" s="9"/>
      <c r="L316" s="9"/>
    </row>
    <row r="317" spans="10:12" x14ac:dyDescent="0.25">
      <c r="J317" s="9"/>
      <c r="K317" s="9"/>
      <c r="L317" s="9"/>
    </row>
    <row r="318" spans="10:12" x14ac:dyDescent="0.25">
      <c r="J318" s="9"/>
      <c r="K318" s="9"/>
      <c r="L318" s="9"/>
    </row>
    <row r="319" spans="10:12" x14ac:dyDescent="0.25">
      <c r="J319" s="9"/>
      <c r="K319" s="9"/>
      <c r="L319" s="9"/>
    </row>
    <row r="320" spans="10:12" x14ac:dyDescent="0.25">
      <c r="J320" s="9"/>
      <c r="K320" s="9"/>
      <c r="L320" s="9"/>
    </row>
    <row r="321" spans="10:12" x14ac:dyDescent="0.25">
      <c r="J321" s="9"/>
      <c r="K321" s="9"/>
      <c r="L321" s="9"/>
    </row>
    <row r="322" spans="10:12" x14ac:dyDescent="0.25">
      <c r="J322" s="9"/>
      <c r="K322" s="9"/>
      <c r="L322" s="9"/>
    </row>
    <row r="323" spans="10:12" x14ac:dyDescent="0.25">
      <c r="J323" s="9"/>
      <c r="K323" s="9"/>
      <c r="L323" s="9"/>
    </row>
    <row r="324" spans="10:12" x14ac:dyDescent="0.25">
      <c r="J324" s="9"/>
      <c r="K324" s="9"/>
      <c r="L324" s="9"/>
    </row>
    <row r="325" spans="10:12" x14ac:dyDescent="0.25">
      <c r="J325" s="9"/>
      <c r="K325" s="9"/>
      <c r="L325" s="9"/>
    </row>
    <row r="326" spans="10:12" x14ac:dyDescent="0.25">
      <c r="J326" s="9"/>
      <c r="K326" s="9"/>
      <c r="L326" s="9"/>
    </row>
    <row r="327" spans="10:12" x14ac:dyDescent="0.25">
      <c r="J327" s="9"/>
      <c r="K327" s="9"/>
      <c r="L327" s="9"/>
    </row>
    <row r="328" spans="10:12" x14ac:dyDescent="0.25">
      <c r="J328" s="9"/>
      <c r="K328" s="9"/>
      <c r="L328" s="9"/>
    </row>
    <row r="329" spans="10:12" x14ac:dyDescent="0.25">
      <c r="J329" s="9"/>
      <c r="K329" s="9"/>
      <c r="L329" s="9"/>
    </row>
    <row r="330" spans="10:12" x14ac:dyDescent="0.25">
      <c r="J330" s="9"/>
      <c r="K330" s="9"/>
      <c r="L330" s="9"/>
    </row>
    <row r="331" spans="10:12" x14ac:dyDescent="0.25">
      <c r="J331" s="9"/>
      <c r="K331" s="9"/>
      <c r="L331" s="9"/>
    </row>
    <row r="332" spans="10:12" x14ac:dyDescent="0.25">
      <c r="J332" s="9"/>
      <c r="K332" s="9"/>
      <c r="L332" s="9"/>
    </row>
    <row r="333" spans="10:12" x14ac:dyDescent="0.25">
      <c r="J333" s="9"/>
      <c r="K333" s="9"/>
      <c r="L333" s="9"/>
    </row>
    <row r="334" spans="10:12" x14ac:dyDescent="0.25">
      <c r="J334" s="9"/>
      <c r="K334" s="9"/>
      <c r="L334" s="9"/>
    </row>
    <row r="335" spans="10:12" x14ac:dyDescent="0.25">
      <c r="J335" s="9"/>
      <c r="K335" s="9"/>
      <c r="L335" s="9"/>
    </row>
    <row r="336" spans="10:12" x14ac:dyDescent="0.25">
      <c r="J336" s="9"/>
      <c r="K336" s="9"/>
      <c r="L336" s="9"/>
    </row>
    <row r="337" spans="10:12" x14ac:dyDescent="0.25">
      <c r="J337" s="9"/>
      <c r="K337" s="9"/>
      <c r="L337" s="9"/>
    </row>
    <row r="338" spans="10:12" x14ac:dyDescent="0.25">
      <c r="J338" s="9"/>
      <c r="K338" s="9"/>
      <c r="L338" s="9"/>
    </row>
    <row r="339" spans="10:12" x14ac:dyDescent="0.25">
      <c r="J339" s="9"/>
      <c r="K339" s="9"/>
      <c r="L339" s="9"/>
    </row>
    <row r="340" spans="10:12" x14ac:dyDescent="0.25">
      <c r="J340" s="9"/>
      <c r="K340" s="9"/>
      <c r="L340" s="9"/>
    </row>
    <row r="341" spans="10:12" x14ac:dyDescent="0.25">
      <c r="J341" s="9"/>
      <c r="K341" s="9"/>
      <c r="L341" s="9"/>
    </row>
    <row r="342" spans="10:12" x14ac:dyDescent="0.25">
      <c r="J342" s="9"/>
      <c r="K342" s="9"/>
      <c r="L342" s="9"/>
    </row>
    <row r="343" spans="10:12" x14ac:dyDescent="0.25">
      <c r="J343" s="9"/>
      <c r="K343" s="9"/>
      <c r="L343" s="9"/>
    </row>
    <row r="344" spans="10:12" x14ac:dyDescent="0.25">
      <c r="J344" s="9"/>
      <c r="K344" s="9"/>
      <c r="L344" s="9"/>
    </row>
    <row r="345" spans="10:12" x14ac:dyDescent="0.25">
      <c r="J345" s="9"/>
      <c r="K345" s="9"/>
      <c r="L345" s="9"/>
    </row>
    <row r="346" spans="10:12" x14ac:dyDescent="0.25">
      <c r="J346" s="9"/>
      <c r="K346" s="9"/>
      <c r="L346" s="9"/>
    </row>
    <row r="347" spans="10:12" x14ac:dyDescent="0.25">
      <c r="J347" s="9"/>
      <c r="K347" s="9"/>
      <c r="L347" s="9"/>
    </row>
    <row r="348" spans="10:12" x14ac:dyDescent="0.25">
      <c r="J348" s="9"/>
      <c r="K348" s="9"/>
      <c r="L348" s="9"/>
    </row>
    <row r="349" spans="10:12" x14ac:dyDescent="0.25">
      <c r="J349" s="9"/>
      <c r="K349" s="9"/>
      <c r="L349" s="9"/>
    </row>
    <row r="350" spans="10:12" x14ac:dyDescent="0.25">
      <c r="J350" s="9"/>
      <c r="K350" s="9"/>
      <c r="L350" s="9"/>
    </row>
    <row r="351" spans="10:12" x14ac:dyDescent="0.25">
      <c r="J351" s="9"/>
      <c r="K351" s="9"/>
      <c r="L351" s="9"/>
    </row>
    <row r="352" spans="10:12" x14ac:dyDescent="0.25">
      <c r="J352" s="9"/>
      <c r="K352" s="9"/>
      <c r="L352" s="9"/>
    </row>
    <row r="353" spans="10:12" x14ac:dyDescent="0.25">
      <c r="J353" s="9"/>
      <c r="K353" s="9"/>
      <c r="L353" s="9"/>
    </row>
    <row r="354" spans="10:12" x14ac:dyDescent="0.25">
      <c r="J354" s="9"/>
      <c r="K354" s="9"/>
      <c r="L354" s="9"/>
    </row>
    <row r="355" spans="10:12" x14ac:dyDescent="0.25">
      <c r="J355" s="9"/>
      <c r="K355" s="9"/>
      <c r="L355" s="9"/>
    </row>
    <row r="356" spans="10:12" x14ac:dyDescent="0.25">
      <c r="J356" s="9"/>
      <c r="K356" s="9"/>
      <c r="L356" s="9"/>
    </row>
    <row r="357" spans="10:12" x14ac:dyDescent="0.25">
      <c r="J357" s="9"/>
      <c r="K357" s="9"/>
      <c r="L357" s="9"/>
    </row>
    <row r="358" spans="10:12" x14ac:dyDescent="0.25">
      <c r="J358" s="9"/>
      <c r="K358" s="9"/>
      <c r="L358" s="9"/>
    </row>
    <row r="359" spans="10:12" x14ac:dyDescent="0.25">
      <c r="J359" s="9"/>
      <c r="K359" s="9"/>
      <c r="L359" s="9"/>
    </row>
    <row r="360" spans="10:12" x14ac:dyDescent="0.25">
      <c r="J360" s="9"/>
      <c r="K360" s="9"/>
      <c r="L360" s="9"/>
    </row>
    <row r="361" spans="10:12" x14ac:dyDescent="0.25">
      <c r="J361" s="9"/>
      <c r="K361" s="9"/>
      <c r="L361" s="9"/>
    </row>
    <row r="362" spans="10:12" x14ac:dyDescent="0.25">
      <c r="J362" s="9"/>
      <c r="K362" s="9"/>
      <c r="L362" s="9"/>
    </row>
    <row r="363" spans="10:12" x14ac:dyDescent="0.25">
      <c r="J363" s="9"/>
      <c r="K363" s="9"/>
      <c r="L363" s="9"/>
    </row>
    <row r="364" spans="10:12" x14ac:dyDescent="0.25">
      <c r="J364" s="9"/>
      <c r="K364" s="9"/>
      <c r="L364" s="9"/>
    </row>
    <row r="365" spans="10:12" x14ac:dyDescent="0.25">
      <c r="J365" s="9"/>
      <c r="K365" s="9"/>
      <c r="L365" s="9"/>
    </row>
    <row r="366" spans="10:12" x14ac:dyDescent="0.25">
      <c r="J366" s="9"/>
      <c r="K366" s="9"/>
      <c r="L366" s="9"/>
    </row>
    <row r="367" spans="10:12" x14ac:dyDescent="0.25">
      <c r="J367" s="9"/>
      <c r="K367" s="9"/>
      <c r="L367" s="9"/>
    </row>
    <row r="368" spans="10:12" x14ac:dyDescent="0.25">
      <c r="J368" s="9"/>
      <c r="K368" s="9"/>
      <c r="L368" s="9"/>
    </row>
    <row r="369" spans="10:12" x14ac:dyDescent="0.25">
      <c r="J369" s="9"/>
      <c r="K369" s="9"/>
      <c r="L369" s="9"/>
    </row>
    <row r="370" spans="10:12" x14ac:dyDescent="0.25">
      <c r="J370" s="9"/>
      <c r="K370" s="9"/>
      <c r="L370" s="9"/>
    </row>
    <row r="371" spans="10:12" x14ac:dyDescent="0.25">
      <c r="J371" s="9"/>
      <c r="K371" s="9"/>
      <c r="L371" s="9"/>
    </row>
    <row r="372" spans="10:12" x14ac:dyDescent="0.25">
      <c r="J372" s="9"/>
      <c r="K372" s="9"/>
      <c r="L372" s="9"/>
    </row>
    <row r="373" spans="10:12" x14ac:dyDescent="0.25">
      <c r="J373" s="9"/>
      <c r="K373" s="9"/>
      <c r="L373" s="9"/>
    </row>
    <row r="374" spans="10:12" x14ac:dyDescent="0.25">
      <c r="J374" s="9"/>
      <c r="K374" s="9"/>
      <c r="L374" s="9"/>
    </row>
    <row r="375" spans="10:12" x14ac:dyDescent="0.25">
      <c r="J375" s="9"/>
      <c r="K375" s="9"/>
      <c r="L375" s="9"/>
    </row>
    <row r="376" spans="10:12" x14ac:dyDescent="0.25">
      <c r="J376" s="9"/>
      <c r="K376" s="9"/>
      <c r="L376" s="9"/>
    </row>
    <row r="377" spans="10:12" x14ac:dyDescent="0.25">
      <c r="J377" s="9"/>
      <c r="K377" s="9"/>
      <c r="L377" s="9"/>
    </row>
    <row r="378" spans="10:12" x14ac:dyDescent="0.25">
      <c r="J378" s="9"/>
      <c r="K378" s="9"/>
      <c r="L378" s="9"/>
    </row>
    <row r="379" spans="10:12" x14ac:dyDescent="0.25">
      <c r="J379" s="9"/>
      <c r="K379" s="9"/>
      <c r="L379" s="9"/>
    </row>
    <row r="380" spans="10:12" x14ac:dyDescent="0.25">
      <c r="J380" s="9"/>
      <c r="K380" s="9"/>
      <c r="L380" s="9"/>
    </row>
    <row r="381" spans="10:12" x14ac:dyDescent="0.25">
      <c r="J381" s="9"/>
      <c r="K381" s="9"/>
      <c r="L381" s="9"/>
    </row>
    <row r="382" spans="10:12" x14ac:dyDescent="0.25">
      <c r="J382" s="9"/>
      <c r="K382" s="9"/>
      <c r="L382" s="9"/>
    </row>
    <row r="383" spans="10:12" x14ac:dyDescent="0.25">
      <c r="J383" s="9"/>
      <c r="K383" s="9"/>
      <c r="L383" s="9"/>
    </row>
    <row r="384" spans="10:12" x14ac:dyDescent="0.25">
      <c r="J384" s="9"/>
      <c r="K384" s="9"/>
      <c r="L384" s="9"/>
    </row>
    <row r="385" spans="10:12" x14ac:dyDescent="0.25">
      <c r="J385" s="9"/>
      <c r="K385" s="9"/>
      <c r="L385" s="9"/>
    </row>
    <row r="386" spans="10:12" x14ac:dyDescent="0.25">
      <c r="J386" s="9"/>
      <c r="K386" s="9"/>
      <c r="L386" s="9"/>
    </row>
    <row r="387" spans="10:12" x14ac:dyDescent="0.25">
      <c r="J387" s="9"/>
      <c r="K387" s="9"/>
      <c r="L387" s="9"/>
    </row>
    <row r="388" spans="10:12" x14ac:dyDescent="0.25">
      <c r="J388" s="9"/>
      <c r="K388" s="9"/>
      <c r="L388" s="9"/>
    </row>
    <row r="389" spans="10:12" x14ac:dyDescent="0.25">
      <c r="J389" s="9"/>
      <c r="K389" s="9"/>
      <c r="L389" s="9"/>
    </row>
    <row r="390" spans="10:12" x14ac:dyDescent="0.25">
      <c r="J390" s="9"/>
      <c r="K390" s="9"/>
      <c r="L390" s="9"/>
    </row>
    <row r="391" spans="10:12" x14ac:dyDescent="0.25">
      <c r="J391" s="9"/>
      <c r="K391" s="9"/>
      <c r="L391" s="9"/>
    </row>
    <row r="392" spans="10:12" x14ac:dyDescent="0.25">
      <c r="J392" s="9"/>
      <c r="K392" s="9"/>
      <c r="L392" s="9"/>
    </row>
    <row r="393" spans="10:12" x14ac:dyDescent="0.25">
      <c r="J393" s="9"/>
      <c r="K393" s="9"/>
      <c r="L393" s="9"/>
    </row>
    <row r="394" spans="10:12" x14ac:dyDescent="0.25">
      <c r="J394" s="9"/>
      <c r="K394" s="9"/>
      <c r="L394" s="9"/>
    </row>
    <row r="395" spans="10:12" x14ac:dyDescent="0.25">
      <c r="J395" s="9"/>
      <c r="K395" s="9"/>
      <c r="L395" s="9"/>
    </row>
    <row r="396" spans="10:12" x14ac:dyDescent="0.25">
      <c r="J396" s="9"/>
      <c r="K396" s="9"/>
      <c r="L396" s="9"/>
    </row>
    <row r="397" spans="10:12" x14ac:dyDescent="0.25">
      <c r="J397" s="9"/>
      <c r="K397" s="9"/>
      <c r="L397" s="9"/>
    </row>
    <row r="398" spans="10:12" x14ac:dyDescent="0.25">
      <c r="J398" s="9"/>
      <c r="K398" s="9"/>
      <c r="L398" s="9"/>
    </row>
    <row r="399" spans="10:12" x14ac:dyDescent="0.25">
      <c r="J399" s="9"/>
      <c r="K399" s="9"/>
      <c r="L399" s="9"/>
    </row>
    <row r="400" spans="10:12" x14ac:dyDescent="0.25">
      <c r="J400" s="9"/>
      <c r="K400" s="9"/>
      <c r="L400" s="9"/>
    </row>
    <row r="401" spans="10:12" x14ac:dyDescent="0.25">
      <c r="J401" s="9"/>
      <c r="K401" s="9"/>
      <c r="L401" s="9"/>
    </row>
    <row r="402" spans="10:12" x14ac:dyDescent="0.25">
      <c r="J402" s="9"/>
      <c r="K402" s="9"/>
      <c r="L402" s="9"/>
    </row>
    <row r="403" spans="10:12" x14ac:dyDescent="0.25">
      <c r="J403" s="9"/>
      <c r="K403" s="9"/>
      <c r="L403" s="9"/>
    </row>
    <row r="404" spans="10:12" x14ac:dyDescent="0.25">
      <c r="J404" s="9"/>
      <c r="K404" s="9"/>
      <c r="L404" s="9"/>
    </row>
    <row r="405" spans="10:12" x14ac:dyDescent="0.25">
      <c r="J405" s="9"/>
      <c r="K405" s="9"/>
      <c r="L405" s="9"/>
    </row>
    <row r="406" spans="10:12" x14ac:dyDescent="0.25">
      <c r="J406" s="9"/>
      <c r="K406" s="9"/>
      <c r="L406" s="9"/>
    </row>
    <row r="407" spans="10:12" x14ac:dyDescent="0.25">
      <c r="J407" s="9"/>
      <c r="K407" s="9"/>
      <c r="L407" s="9"/>
    </row>
    <row r="408" spans="10:12" x14ac:dyDescent="0.25">
      <c r="J408" s="9"/>
      <c r="K408" s="9"/>
      <c r="L408" s="9"/>
    </row>
    <row r="409" spans="10:12" x14ac:dyDescent="0.25">
      <c r="J409" s="9"/>
      <c r="K409" s="9"/>
      <c r="L409" s="9"/>
    </row>
    <row r="410" spans="10:12" x14ac:dyDescent="0.25">
      <c r="J410" s="9"/>
      <c r="K410" s="9"/>
      <c r="L410" s="9"/>
    </row>
    <row r="411" spans="10:12" x14ac:dyDescent="0.25">
      <c r="J411" s="9"/>
      <c r="K411" s="9"/>
      <c r="L411" s="9"/>
    </row>
    <row r="412" spans="10:12" x14ac:dyDescent="0.25">
      <c r="J412" s="9"/>
      <c r="K412" s="9"/>
      <c r="L412" s="9"/>
    </row>
    <row r="413" spans="10:12" x14ac:dyDescent="0.25">
      <c r="J413" s="9"/>
      <c r="K413" s="9"/>
      <c r="L413" s="9"/>
    </row>
    <row r="414" spans="10:12" x14ac:dyDescent="0.25">
      <c r="J414" s="9"/>
      <c r="K414" s="9"/>
      <c r="L414" s="9"/>
    </row>
    <row r="415" spans="10:12" x14ac:dyDescent="0.25">
      <c r="J415" s="9"/>
      <c r="K415" s="9"/>
      <c r="L415" s="9"/>
    </row>
    <row r="416" spans="10:12" x14ac:dyDescent="0.25">
      <c r="J416" s="9"/>
      <c r="K416" s="9"/>
      <c r="L416" s="9"/>
    </row>
    <row r="417" spans="10:12" x14ac:dyDescent="0.25">
      <c r="J417" s="9"/>
      <c r="K417" s="9"/>
      <c r="L417" s="9"/>
    </row>
    <row r="418" spans="10:12" x14ac:dyDescent="0.25">
      <c r="J418" s="9"/>
      <c r="K418" s="9"/>
      <c r="L418" s="9"/>
    </row>
    <row r="419" spans="10:12" x14ac:dyDescent="0.25">
      <c r="J419" s="9"/>
      <c r="K419" s="9"/>
      <c r="L419" s="9"/>
    </row>
    <row r="420" spans="10:12" x14ac:dyDescent="0.25">
      <c r="J420" s="9"/>
      <c r="K420" s="9"/>
      <c r="L420" s="9"/>
    </row>
    <row r="421" spans="10:12" x14ac:dyDescent="0.25">
      <c r="J421" s="9"/>
      <c r="K421" s="9"/>
      <c r="L421" s="9"/>
    </row>
    <row r="422" spans="10:12" x14ac:dyDescent="0.25">
      <c r="J422" s="9"/>
      <c r="K422" s="9"/>
      <c r="L422" s="9"/>
    </row>
    <row r="423" spans="10:12" x14ac:dyDescent="0.25">
      <c r="J423" s="9"/>
      <c r="K423" s="9"/>
      <c r="L423" s="9"/>
    </row>
    <row r="424" spans="10:12" x14ac:dyDescent="0.25">
      <c r="J424" s="9"/>
      <c r="K424" s="9"/>
      <c r="L424" s="9"/>
    </row>
    <row r="425" spans="10:12" x14ac:dyDescent="0.25">
      <c r="J425" s="9"/>
      <c r="K425" s="9"/>
      <c r="L425" s="9"/>
    </row>
    <row r="426" spans="10:12" x14ac:dyDescent="0.25">
      <c r="J426" s="9"/>
      <c r="K426" s="9"/>
      <c r="L426" s="9"/>
    </row>
    <row r="427" spans="10:12" x14ac:dyDescent="0.25">
      <c r="J427" s="9"/>
      <c r="K427" s="9"/>
      <c r="L427" s="9"/>
    </row>
    <row r="428" spans="10:12" x14ac:dyDescent="0.25">
      <c r="J428" s="9"/>
      <c r="K428" s="9"/>
      <c r="L428" s="9"/>
    </row>
    <row r="429" spans="10:12" x14ac:dyDescent="0.25">
      <c r="J429" s="9"/>
      <c r="K429" s="9"/>
      <c r="L429" s="9"/>
    </row>
    <row r="430" spans="10:12" x14ac:dyDescent="0.25">
      <c r="J430" s="9"/>
      <c r="K430" s="9"/>
      <c r="L430" s="9"/>
    </row>
    <row r="431" spans="10:12" x14ac:dyDescent="0.25">
      <c r="J431" s="9"/>
      <c r="K431" s="9"/>
      <c r="L431" s="9"/>
    </row>
    <row r="432" spans="10:12" x14ac:dyDescent="0.25">
      <c r="J432" s="9"/>
      <c r="K432" s="9"/>
      <c r="L432" s="9"/>
    </row>
    <row r="433" spans="10:12" x14ac:dyDescent="0.25">
      <c r="J433" s="9"/>
      <c r="K433" s="9"/>
      <c r="L433" s="9"/>
    </row>
    <row r="434" spans="10:12" x14ac:dyDescent="0.25">
      <c r="J434" s="9"/>
      <c r="K434" s="9"/>
      <c r="L434" s="9"/>
    </row>
    <row r="435" spans="10:12" x14ac:dyDescent="0.25">
      <c r="J435" s="9"/>
      <c r="K435" s="9"/>
      <c r="L435" s="9"/>
    </row>
    <row r="436" spans="10:12" x14ac:dyDescent="0.25">
      <c r="J436" s="9"/>
      <c r="K436" s="9"/>
      <c r="L436" s="9"/>
    </row>
    <row r="437" spans="10:12" x14ac:dyDescent="0.25">
      <c r="J437" s="9"/>
      <c r="K437" s="9"/>
      <c r="L437" s="9"/>
    </row>
    <row r="438" spans="10:12" x14ac:dyDescent="0.25">
      <c r="J438" s="9"/>
      <c r="K438" s="9"/>
      <c r="L438" s="9"/>
    </row>
    <row r="439" spans="10:12" x14ac:dyDescent="0.25">
      <c r="J439" s="9"/>
      <c r="K439" s="9"/>
      <c r="L439" s="9"/>
    </row>
    <row r="440" spans="10:12" x14ac:dyDescent="0.25">
      <c r="J440" s="9"/>
      <c r="K440" s="9"/>
      <c r="L440" s="9"/>
    </row>
    <row r="441" spans="10:12" x14ac:dyDescent="0.25">
      <c r="J441" s="9"/>
      <c r="K441" s="9"/>
      <c r="L441" s="9"/>
    </row>
    <row r="442" spans="10:12" x14ac:dyDescent="0.25">
      <c r="J442" s="9"/>
      <c r="K442" s="9"/>
      <c r="L442" s="9"/>
    </row>
    <row r="443" spans="10:12" x14ac:dyDescent="0.25">
      <c r="J443" s="9"/>
      <c r="K443" s="9"/>
      <c r="L443" s="9"/>
    </row>
    <row r="444" spans="10:12" x14ac:dyDescent="0.25">
      <c r="J444" s="9"/>
      <c r="K444" s="9"/>
      <c r="L444" s="9"/>
    </row>
    <row r="445" spans="10:12" x14ac:dyDescent="0.25">
      <c r="J445" s="9"/>
      <c r="K445" s="9"/>
      <c r="L445" s="9"/>
    </row>
    <row r="446" spans="10:12" x14ac:dyDescent="0.25">
      <c r="J446" s="9"/>
      <c r="K446" s="9"/>
      <c r="L446" s="9"/>
    </row>
    <row r="447" spans="10:12" x14ac:dyDescent="0.25">
      <c r="J447" s="9"/>
      <c r="K447" s="9"/>
      <c r="L447" s="9"/>
    </row>
    <row r="448" spans="10:12" x14ac:dyDescent="0.25">
      <c r="J448" s="9"/>
      <c r="K448" s="9"/>
      <c r="L448" s="9"/>
    </row>
    <row r="449" spans="10:12" x14ac:dyDescent="0.25">
      <c r="J449" s="9"/>
      <c r="K449" s="9"/>
      <c r="L449" s="9"/>
    </row>
    <row r="450" spans="10:12" x14ac:dyDescent="0.25">
      <c r="J450" s="9"/>
      <c r="K450" s="9"/>
      <c r="L450" s="9"/>
    </row>
    <row r="451" spans="10:12" x14ac:dyDescent="0.25">
      <c r="J451" s="9"/>
      <c r="K451" s="9"/>
      <c r="L451" s="9"/>
    </row>
    <row r="452" spans="10:12" x14ac:dyDescent="0.25">
      <c r="J452" s="9"/>
      <c r="K452" s="9"/>
      <c r="L452" s="9"/>
    </row>
    <row r="453" spans="10:12" x14ac:dyDescent="0.25">
      <c r="J453" s="9"/>
      <c r="K453" s="9"/>
      <c r="L453" s="9"/>
    </row>
    <row r="454" spans="10:12" x14ac:dyDescent="0.25">
      <c r="J454" s="9"/>
      <c r="K454" s="9"/>
      <c r="L454" s="9"/>
    </row>
    <row r="455" spans="10:12" x14ac:dyDescent="0.25">
      <c r="J455" s="9"/>
      <c r="K455" s="9"/>
      <c r="L455" s="9"/>
    </row>
    <row r="456" spans="10:12" x14ac:dyDescent="0.25">
      <c r="J456" s="9"/>
      <c r="K456" s="9"/>
      <c r="L456" s="9"/>
    </row>
    <row r="457" spans="10:12" x14ac:dyDescent="0.25">
      <c r="J457" s="9"/>
      <c r="K457" s="9"/>
      <c r="L457" s="9"/>
    </row>
    <row r="458" spans="10:12" x14ac:dyDescent="0.25">
      <c r="J458" s="9"/>
      <c r="K458" s="9"/>
      <c r="L458" s="9"/>
    </row>
    <row r="459" spans="10:12" x14ac:dyDescent="0.25">
      <c r="J459" s="9"/>
      <c r="K459" s="9"/>
      <c r="L459" s="9"/>
    </row>
    <row r="460" spans="10:12" x14ac:dyDescent="0.25">
      <c r="J460" s="9"/>
      <c r="K460" s="9"/>
      <c r="L460" s="9"/>
    </row>
    <row r="461" spans="10:12" x14ac:dyDescent="0.25">
      <c r="J461" s="9"/>
      <c r="K461" s="9"/>
      <c r="L461" s="9"/>
    </row>
    <row r="462" spans="10:12" x14ac:dyDescent="0.25">
      <c r="J462" s="9"/>
      <c r="K462" s="9"/>
      <c r="L462" s="9"/>
    </row>
    <row r="463" spans="10:12" x14ac:dyDescent="0.25">
      <c r="J463" s="9"/>
      <c r="K463" s="9"/>
      <c r="L463" s="9"/>
    </row>
    <row r="464" spans="10:12" x14ac:dyDescent="0.25">
      <c r="J464" s="9"/>
      <c r="K464" s="9"/>
      <c r="L464" s="9"/>
    </row>
    <row r="465" spans="10:12" x14ac:dyDescent="0.25">
      <c r="J465" s="9"/>
      <c r="K465" s="9"/>
      <c r="L465" s="9"/>
    </row>
    <row r="466" spans="10:12" x14ac:dyDescent="0.25">
      <c r="J466" s="9"/>
      <c r="K466" s="9"/>
      <c r="L466" s="9"/>
    </row>
    <row r="467" spans="10:12" x14ac:dyDescent="0.25">
      <c r="J467" s="9"/>
      <c r="K467" s="9"/>
      <c r="L467" s="9"/>
    </row>
    <row r="468" spans="10:12" x14ac:dyDescent="0.25">
      <c r="J468" s="9"/>
      <c r="K468" s="9"/>
      <c r="L468" s="9"/>
    </row>
    <row r="469" spans="10:12" x14ac:dyDescent="0.25">
      <c r="J469" s="9"/>
      <c r="K469" s="9"/>
      <c r="L469" s="9"/>
    </row>
    <row r="470" spans="10:12" x14ac:dyDescent="0.25">
      <c r="J470" s="9"/>
      <c r="K470" s="9"/>
      <c r="L470" s="9"/>
    </row>
    <row r="471" spans="10:12" x14ac:dyDescent="0.25">
      <c r="J471" s="9"/>
      <c r="K471" s="9"/>
      <c r="L471" s="9"/>
    </row>
    <row r="472" spans="10:12" x14ac:dyDescent="0.25">
      <c r="J472" s="9"/>
      <c r="K472" s="9"/>
      <c r="L472" s="9"/>
    </row>
    <row r="473" spans="10:12" x14ac:dyDescent="0.25">
      <c r="J473" s="9"/>
      <c r="K473" s="9"/>
      <c r="L473" s="9"/>
    </row>
    <row r="474" spans="10:12" x14ac:dyDescent="0.25">
      <c r="J474" s="9"/>
      <c r="K474" s="9"/>
      <c r="L474" s="9"/>
    </row>
    <row r="475" spans="10:12" x14ac:dyDescent="0.25">
      <c r="J475" s="9"/>
      <c r="K475" s="9"/>
      <c r="L475" s="9"/>
    </row>
    <row r="476" spans="10:12" x14ac:dyDescent="0.25">
      <c r="J476" s="9"/>
      <c r="K476" s="9"/>
      <c r="L476" s="9"/>
    </row>
    <row r="477" spans="10:12" x14ac:dyDescent="0.25">
      <c r="J477" s="9"/>
      <c r="K477" s="9"/>
      <c r="L477" s="9"/>
    </row>
    <row r="478" spans="10:12" x14ac:dyDescent="0.25">
      <c r="J478" s="9"/>
      <c r="K478" s="9"/>
      <c r="L478" s="9"/>
    </row>
    <row r="479" spans="10:12" x14ac:dyDescent="0.25">
      <c r="J479" s="9"/>
      <c r="K479" s="9"/>
      <c r="L479" s="9"/>
    </row>
    <row r="480" spans="10:12" x14ac:dyDescent="0.25">
      <c r="J480" s="9"/>
      <c r="K480" s="9"/>
      <c r="L480" s="9"/>
    </row>
    <row r="481" spans="10:12" x14ac:dyDescent="0.25">
      <c r="J481" s="9"/>
      <c r="K481" s="9"/>
      <c r="L481" s="9"/>
    </row>
    <row r="482" spans="10:12" x14ac:dyDescent="0.25">
      <c r="J482" s="9"/>
      <c r="K482" s="9"/>
      <c r="L482" s="9"/>
    </row>
    <row r="483" spans="10:12" x14ac:dyDescent="0.25">
      <c r="J483" s="9"/>
      <c r="K483" s="9"/>
      <c r="L483" s="9"/>
    </row>
    <row r="484" spans="10:12" x14ac:dyDescent="0.25">
      <c r="J484" s="9"/>
      <c r="K484" s="9"/>
      <c r="L484" s="9"/>
    </row>
    <row r="485" spans="10:12" x14ac:dyDescent="0.25">
      <c r="J485" s="9"/>
      <c r="K485" s="9"/>
      <c r="L485" s="9"/>
    </row>
    <row r="486" spans="10:12" x14ac:dyDescent="0.25">
      <c r="J486" s="9"/>
      <c r="K486" s="9"/>
      <c r="L486" s="9"/>
    </row>
    <row r="487" spans="10:12" x14ac:dyDescent="0.25">
      <c r="J487" s="9"/>
      <c r="K487" s="9"/>
      <c r="L487" s="9"/>
    </row>
    <row r="488" spans="10:12" x14ac:dyDescent="0.25">
      <c r="J488" s="9"/>
      <c r="K488" s="9"/>
      <c r="L488" s="9"/>
    </row>
    <row r="489" spans="10:12" x14ac:dyDescent="0.25">
      <c r="J489" s="9"/>
      <c r="K489" s="9"/>
      <c r="L489" s="9"/>
    </row>
    <row r="490" spans="10:12" x14ac:dyDescent="0.25">
      <c r="J490" s="9"/>
      <c r="K490" s="9"/>
      <c r="L490" s="9"/>
    </row>
    <row r="491" spans="10:12" x14ac:dyDescent="0.25">
      <c r="J491" s="9"/>
      <c r="K491" s="9"/>
      <c r="L491" s="9"/>
    </row>
    <row r="492" spans="10:12" x14ac:dyDescent="0.25">
      <c r="J492" s="9"/>
      <c r="K492" s="9"/>
      <c r="L492" s="9"/>
    </row>
    <row r="493" spans="10:12" x14ac:dyDescent="0.25">
      <c r="J493" s="9"/>
      <c r="K493" s="9"/>
      <c r="L493" s="9"/>
    </row>
    <row r="494" spans="10:12" x14ac:dyDescent="0.25">
      <c r="J494" s="9"/>
      <c r="K494" s="9"/>
      <c r="L494" s="9"/>
    </row>
    <row r="495" spans="10:12" x14ac:dyDescent="0.25">
      <c r="J495" s="9"/>
      <c r="K495" s="9"/>
      <c r="L495" s="9"/>
    </row>
    <row r="496" spans="10:12" x14ac:dyDescent="0.25">
      <c r="J496" s="9"/>
      <c r="K496" s="9"/>
      <c r="L496" s="9"/>
    </row>
    <row r="497" spans="10:12" x14ac:dyDescent="0.25">
      <c r="J497" s="9"/>
      <c r="K497" s="9"/>
      <c r="L497" s="9"/>
    </row>
    <row r="498" spans="10:12" x14ac:dyDescent="0.25">
      <c r="J498" s="9"/>
      <c r="K498" s="9"/>
      <c r="L498" s="9"/>
    </row>
    <row r="499" spans="10:12" x14ac:dyDescent="0.25">
      <c r="J499" s="9"/>
      <c r="K499" s="9"/>
      <c r="L499" s="9"/>
    </row>
    <row r="500" spans="10:12" x14ac:dyDescent="0.25">
      <c r="J500" s="9"/>
      <c r="K500" s="9"/>
      <c r="L500" s="9"/>
    </row>
    <row r="501" spans="10:12" x14ac:dyDescent="0.25">
      <c r="J501" s="9"/>
      <c r="K501" s="9"/>
      <c r="L501" s="9"/>
    </row>
    <row r="502" spans="10:12" x14ac:dyDescent="0.25">
      <c r="J502" s="9"/>
      <c r="K502" s="9"/>
      <c r="L502" s="9"/>
    </row>
    <row r="503" spans="10:12" x14ac:dyDescent="0.25">
      <c r="J503" s="9"/>
      <c r="K503" s="9"/>
      <c r="L503" s="9"/>
    </row>
    <row r="504" spans="10:12" x14ac:dyDescent="0.25">
      <c r="J504" s="9"/>
      <c r="K504" s="9"/>
      <c r="L504" s="9"/>
    </row>
    <row r="505" spans="10:12" x14ac:dyDescent="0.25">
      <c r="J505" s="9"/>
      <c r="K505" s="9"/>
      <c r="L505" s="9"/>
    </row>
    <row r="506" spans="10:12" x14ac:dyDescent="0.25">
      <c r="J506" s="9"/>
      <c r="K506" s="9"/>
      <c r="L506" s="9"/>
    </row>
    <row r="507" spans="10:12" x14ac:dyDescent="0.25">
      <c r="J507" s="9"/>
      <c r="K507" s="9"/>
      <c r="L507" s="9"/>
    </row>
    <row r="508" spans="10:12" x14ac:dyDescent="0.25">
      <c r="J508" s="9"/>
      <c r="K508" s="9"/>
      <c r="L508" s="9"/>
    </row>
    <row r="509" spans="10:12" x14ac:dyDescent="0.25">
      <c r="J509" s="9"/>
      <c r="K509" s="9"/>
      <c r="L509" s="9"/>
    </row>
    <row r="510" spans="10:12" x14ac:dyDescent="0.25">
      <c r="J510" s="9"/>
      <c r="K510" s="9"/>
      <c r="L510" s="9"/>
    </row>
    <row r="511" spans="10:12" x14ac:dyDescent="0.25">
      <c r="J511" s="9"/>
      <c r="K511" s="9"/>
      <c r="L511" s="9"/>
    </row>
    <row r="512" spans="10:12" x14ac:dyDescent="0.25">
      <c r="J512" s="9"/>
      <c r="K512" s="9"/>
      <c r="L512" s="9"/>
    </row>
    <row r="513" spans="10:12" x14ac:dyDescent="0.25">
      <c r="J513" s="9"/>
      <c r="K513" s="9"/>
      <c r="L513" s="9"/>
    </row>
    <row r="514" spans="10:12" x14ac:dyDescent="0.25">
      <c r="J514" s="9"/>
      <c r="K514" s="9"/>
      <c r="L514" s="9"/>
    </row>
    <row r="515" spans="10:12" x14ac:dyDescent="0.25">
      <c r="J515" s="9"/>
      <c r="K515" s="9"/>
      <c r="L515" s="9"/>
    </row>
    <row r="516" spans="10:12" x14ac:dyDescent="0.25">
      <c r="J516" s="9"/>
      <c r="K516" s="9"/>
      <c r="L516" s="9"/>
    </row>
    <row r="517" spans="10:12" x14ac:dyDescent="0.25">
      <c r="J517" s="9"/>
      <c r="K517" s="9"/>
      <c r="L517" s="9"/>
    </row>
    <row r="518" spans="10:12" x14ac:dyDescent="0.25">
      <c r="J518" s="9"/>
      <c r="K518" s="9"/>
      <c r="L518" s="9"/>
    </row>
    <row r="519" spans="10:12" x14ac:dyDescent="0.25">
      <c r="J519" s="9"/>
      <c r="K519" s="9"/>
      <c r="L519" s="9"/>
    </row>
    <row r="520" spans="10:12" x14ac:dyDescent="0.25">
      <c r="J520" s="9"/>
      <c r="K520" s="9"/>
      <c r="L520" s="9"/>
    </row>
    <row r="521" spans="10:12" x14ac:dyDescent="0.25">
      <c r="J521" s="9"/>
      <c r="K521" s="9"/>
      <c r="L521" s="9"/>
    </row>
    <row r="522" spans="10:12" x14ac:dyDescent="0.25">
      <c r="J522" s="9"/>
      <c r="K522" s="9"/>
      <c r="L522" s="9"/>
    </row>
    <row r="523" spans="10:12" x14ac:dyDescent="0.25">
      <c r="J523" s="9"/>
      <c r="K523" s="9"/>
      <c r="L523" s="9"/>
    </row>
    <row r="524" spans="10:12" x14ac:dyDescent="0.25">
      <c r="J524" s="9"/>
      <c r="K524" s="9"/>
      <c r="L524" s="9"/>
    </row>
    <row r="525" spans="10:12" x14ac:dyDescent="0.25">
      <c r="J525" s="9"/>
      <c r="K525" s="9"/>
      <c r="L525" s="9"/>
    </row>
    <row r="526" spans="10:12" x14ac:dyDescent="0.25">
      <c r="J526" s="9"/>
      <c r="K526" s="9"/>
      <c r="L526" s="9"/>
    </row>
    <row r="527" spans="10:12" x14ac:dyDescent="0.25">
      <c r="J527" s="9"/>
      <c r="K527" s="9"/>
      <c r="L527" s="9"/>
    </row>
    <row r="528" spans="10:12" x14ac:dyDescent="0.25">
      <c r="J528" s="9"/>
      <c r="K528" s="9"/>
      <c r="L528" s="9"/>
    </row>
    <row r="529" spans="10:12" x14ac:dyDescent="0.25">
      <c r="J529" s="9"/>
      <c r="K529" s="9"/>
      <c r="L529" s="9"/>
    </row>
    <row r="530" spans="10:12" x14ac:dyDescent="0.25">
      <c r="J530" s="9"/>
      <c r="K530" s="9"/>
      <c r="L530" s="9"/>
    </row>
    <row r="531" spans="10:12" x14ac:dyDescent="0.25">
      <c r="J531" s="9"/>
      <c r="K531" s="9"/>
      <c r="L531" s="9"/>
    </row>
    <row r="532" spans="10:12" x14ac:dyDescent="0.25">
      <c r="J532" s="9"/>
      <c r="K532" s="9"/>
      <c r="L532" s="9"/>
    </row>
    <row r="533" spans="10:12" x14ac:dyDescent="0.25">
      <c r="J533" s="9"/>
      <c r="K533" s="9"/>
      <c r="L533" s="9"/>
    </row>
    <row r="534" spans="10:12" x14ac:dyDescent="0.25">
      <c r="J534" s="9"/>
      <c r="K534" s="9"/>
      <c r="L534" s="9"/>
    </row>
    <row r="535" spans="10:12" x14ac:dyDescent="0.25">
      <c r="J535" s="9"/>
      <c r="K535" s="9"/>
      <c r="L535" s="9"/>
    </row>
    <row r="536" spans="10:12" x14ac:dyDescent="0.25">
      <c r="J536" s="9"/>
      <c r="K536" s="9"/>
      <c r="L536" s="9"/>
    </row>
    <row r="537" spans="10:12" x14ac:dyDescent="0.25">
      <c r="J537" s="9"/>
      <c r="K537" s="9"/>
      <c r="L537" s="9"/>
    </row>
    <row r="538" spans="10:12" x14ac:dyDescent="0.25">
      <c r="J538" s="9"/>
      <c r="K538" s="9"/>
      <c r="L538" s="9"/>
    </row>
    <row r="539" spans="10:12" x14ac:dyDescent="0.25">
      <c r="J539" s="9"/>
      <c r="K539" s="9"/>
      <c r="L539" s="9"/>
    </row>
    <row r="540" spans="10:12" x14ac:dyDescent="0.25">
      <c r="J540" s="9"/>
      <c r="K540" s="9"/>
      <c r="L540" s="9"/>
    </row>
    <row r="541" spans="10:12" x14ac:dyDescent="0.25">
      <c r="J541" s="9"/>
      <c r="K541" s="9"/>
      <c r="L541" s="9"/>
    </row>
    <row r="542" spans="10:12" x14ac:dyDescent="0.25">
      <c r="J542" s="9"/>
      <c r="K542" s="9"/>
      <c r="L542" s="9"/>
    </row>
    <row r="543" spans="10:12" x14ac:dyDescent="0.25">
      <c r="J543" s="9"/>
      <c r="K543" s="9"/>
      <c r="L543" s="9"/>
    </row>
    <row r="544" spans="10:12" x14ac:dyDescent="0.25">
      <c r="J544" s="9"/>
      <c r="K544" s="9"/>
      <c r="L544" s="9"/>
    </row>
    <row r="545" spans="10:12" x14ac:dyDescent="0.25">
      <c r="J545" s="9"/>
      <c r="K545" s="9"/>
      <c r="L545" s="9"/>
    </row>
    <row r="546" spans="10:12" x14ac:dyDescent="0.25">
      <c r="J546" s="9"/>
      <c r="K546" s="9"/>
      <c r="L546" s="9"/>
    </row>
    <row r="547" spans="10:12" x14ac:dyDescent="0.25">
      <c r="J547" s="9"/>
      <c r="K547" s="9"/>
      <c r="L547" s="9"/>
    </row>
    <row r="548" spans="10:12" x14ac:dyDescent="0.25">
      <c r="J548" s="9"/>
      <c r="K548" s="9"/>
      <c r="L548" s="9"/>
    </row>
    <row r="549" spans="10:12" x14ac:dyDescent="0.25">
      <c r="J549" s="9"/>
      <c r="K549" s="9"/>
      <c r="L549" s="9"/>
    </row>
    <row r="550" spans="10:12" x14ac:dyDescent="0.25">
      <c r="J550" s="9"/>
      <c r="K550" s="9"/>
      <c r="L550" s="9"/>
    </row>
    <row r="551" spans="10:12" x14ac:dyDescent="0.25">
      <c r="J551" s="9"/>
      <c r="K551" s="9"/>
      <c r="L551" s="9"/>
    </row>
    <row r="552" spans="10:12" x14ac:dyDescent="0.25">
      <c r="J552" s="9"/>
      <c r="K552" s="9"/>
      <c r="L552" s="9"/>
    </row>
    <row r="553" spans="10:12" x14ac:dyDescent="0.25">
      <c r="J553" s="9"/>
      <c r="K553" s="9"/>
      <c r="L553" s="9"/>
    </row>
    <row r="554" spans="10:12" x14ac:dyDescent="0.25">
      <c r="J554" s="9"/>
      <c r="K554" s="9"/>
      <c r="L554" s="9"/>
    </row>
    <row r="555" spans="10:12" x14ac:dyDescent="0.25">
      <c r="J555" s="9"/>
      <c r="K555" s="9"/>
      <c r="L555" s="9"/>
    </row>
    <row r="556" spans="10:12" x14ac:dyDescent="0.25">
      <c r="J556" s="9"/>
      <c r="K556" s="9"/>
      <c r="L556" s="9"/>
    </row>
    <row r="557" spans="10:12" x14ac:dyDescent="0.25">
      <c r="J557" s="9"/>
      <c r="K557" s="9"/>
      <c r="L557" s="9"/>
    </row>
    <row r="558" spans="10:12" x14ac:dyDescent="0.25">
      <c r="J558" s="9"/>
      <c r="K558" s="9"/>
      <c r="L558" s="9"/>
    </row>
    <row r="559" spans="10:12" x14ac:dyDescent="0.25">
      <c r="J559" s="9"/>
      <c r="K559" s="9"/>
      <c r="L559" s="9"/>
    </row>
    <row r="560" spans="10:12" x14ac:dyDescent="0.25">
      <c r="J560" s="9"/>
      <c r="K560" s="9"/>
      <c r="L560" s="9"/>
    </row>
    <row r="561" spans="10:12" x14ac:dyDescent="0.25">
      <c r="J561" s="9"/>
      <c r="K561" s="9"/>
      <c r="L561" s="9"/>
    </row>
    <row r="562" spans="10:12" x14ac:dyDescent="0.25">
      <c r="J562" s="9"/>
      <c r="K562" s="9"/>
      <c r="L562" s="9"/>
    </row>
    <row r="563" spans="10:12" x14ac:dyDescent="0.25">
      <c r="J563" s="9"/>
      <c r="K563" s="9"/>
      <c r="L563" s="9"/>
    </row>
    <row r="564" spans="10:12" x14ac:dyDescent="0.25">
      <c r="J564" s="9"/>
      <c r="K564" s="9"/>
      <c r="L564" s="9"/>
    </row>
    <row r="565" spans="10:12" x14ac:dyDescent="0.25">
      <c r="J565" s="9"/>
      <c r="K565" s="9"/>
      <c r="L565" s="9"/>
    </row>
    <row r="566" spans="10:12" x14ac:dyDescent="0.25">
      <c r="J566" s="9"/>
      <c r="K566" s="9"/>
      <c r="L566" s="9"/>
    </row>
    <row r="567" spans="10:12" x14ac:dyDescent="0.25">
      <c r="J567" s="9"/>
      <c r="K567" s="9"/>
      <c r="L567" s="9"/>
    </row>
    <row r="568" spans="10:12" x14ac:dyDescent="0.25">
      <c r="J568" s="9"/>
      <c r="K568" s="9"/>
      <c r="L568" s="9"/>
    </row>
    <row r="569" spans="10:12" x14ac:dyDescent="0.25">
      <c r="J569" s="9"/>
      <c r="K569" s="9"/>
      <c r="L569" s="9"/>
    </row>
    <row r="570" spans="10:12" x14ac:dyDescent="0.25">
      <c r="J570" s="9"/>
      <c r="K570" s="9"/>
      <c r="L570" s="9"/>
    </row>
    <row r="571" spans="10:12" x14ac:dyDescent="0.25">
      <c r="J571" s="9"/>
      <c r="K571" s="9"/>
      <c r="L571" s="9"/>
    </row>
    <row r="572" spans="10:12" x14ac:dyDescent="0.25">
      <c r="J572" s="9"/>
      <c r="K572" s="9"/>
      <c r="L572" s="9"/>
    </row>
    <row r="573" spans="10:12" x14ac:dyDescent="0.25">
      <c r="J573" s="9"/>
      <c r="K573" s="9"/>
      <c r="L573" s="9"/>
    </row>
    <row r="574" spans="10:12" x14ac:dyDescent="0.25">
      <c r="J574" s="9"/>
      <c r="K574" s="9"/>
      <c r="L574" s="9"/>
    </row>
    <row r="575" spans="10:12" x14ac:dyDescent="0.25">
      <c r="J575" s="9"/>
      <c r="K575" s="9"/>
      <c r="L575" s="9"/>
    </row>
    <row r="576" spans="10:12" x14ac:dyDescent="0.25">
      <c r="J576" s="9"/>
      <c r="K576" s="9"/>
      <c r="L576" s="9"/>
    </row>
    <row r="577" spans="10:12" x14ac:dyDescent="0.25">
      <c r="J577" s="9"/>
      <c r="K577" s="9"/>
      <c r="L577" s="9"/>
    </row>
    <row r="578" spans="10:12" x14ac:dyDescent="0.25">
      <c r="J578" s="9"/>
      <c r="K578" s="9"/>
      <c r="L578" s="9"/>
    </row>
    <row r="579" spans="10:12" x14ac:dyDescent="0.25">
      <c r="J579" s="9"/>
      <c r="K579" s="9"/>
      <c r="L579" s="9"/>
    </row>
    <row r="580" spans="10:12" x14ac:dyDescent="0.25">
      <c r="J580" s="9"/>
      <c r="K580" s="9"/>
      <c r="L580" s="9"/>
    </row>
    <row r="581" spans="10:12" x14ac:dyDescent="0.25">
      <c r="J581" s="9"/>
      <c r="K581" s="9"/>
      <c r="L581" s="9"/>
    </row>
    <row r="582" spans="10:12" x14ac:dyDescent="0.25">
      <c r="J582" s="9"/>
      <c r="K582" s="9"/>
      <c r="L582" s="9"/>
    </row>
    <row r="583" spans="10:12" x14ac:dyDescent="0.25">
      <c r="J583" s="9"/>
      <c r="K583" s="9"/>
      <c r="L583" s="9"/>
    </row>
    <row r="584" spans="10:12" x14ac:dyDescent="0.25">
      <c r="J584" s="9"/>
      <c r="K584" s="9"/>
      <c r="L584" s="9"/>
    </row>
    <row r="585" spans="10:12" x14ac:dyDescent="0.25">
      <c r="J585" s="9"/>
      <c r="K585" s="9"/>
      <c r="L585" s="9"/>
    </row>
    <row r="586" spans="10:12" x14ac:dyDescent="0.25">
      <c r="J586" s="9"/>
      <c r="K586" s="9"/>
      <c r="L586" s="9"/>
    </row>
    <row r="587" spans="10:12" x14ac:dyDescent="0.25">
      <c r="J587" s="9"/>
      <c r="K587" s="9"/>
      <c r="L587" s="9"/>
    </row>
    <row r="588" spans="10:12" x14ac:dyDescent="0.25">
      <c r="J588" s="9"/>
      <c r="K588" s="9"/>
      <c r="L588" s="9"/>
    </row>
    <row r="589" spans="10:12" x14ac:dyDescent="0.25">
      <c r="J589" s="9"/>
      <c r="K589" s="9"/>
      <c r="L589" s="9"/>
    </row>
    <row r="590" spans="10:12" x14ac:dyDescent="0.25">
      <c r="J590" s="9"/>
      <c r="K590" s="9"/>
      <c r="L590" s="9"/>
    </row>
    <row r="591" spans="10:12" x14ac:dyDescent="0.25">
      <c r="J591" s="9"/>
      <c r="K591" s="9"/>
      <c r="L591" s="9"/>
    </row>
    <row r="592" spans="10:12" x14ac:dyDescent="0.25">
      <c r="J592" s="9"/>
      <c r="K592" s="9"/>
      <c r="L592" s="9"/>
    </row>
    <row r="593" spans="10:12" x14ac:dyDescent="0.25">
      <c r="J593" s="9"/>
      <c r="K593" s="9"/>
      <c r="L593" s="9"/>
    </row>
    <row r="594" spans="10:12" x14ac:dyDescent="0.25">
      <c r="J594" s="9"/>
      <c r="K594" s="9"/>
      <c r="L594" s="9"/>
    </row>
    <row r="595" spans="10:12" x14ac:dyDescent="0.25">
      <c r="J595" s="9"/>
      <c r="K595" s="9"/>
      <c r="L595" s="9"/>
    </row>
    <row r="596" spans="10:12" x14ac:dyDescent="0.25">
      <c r="J596" s="9"/>
      <c r="K596" s="9"/>
      <c r="L596" s="9"/>
    </row>
    <row r="597" spans="10:12" x14ac:dyDescent="0.25">
      <c r="J597" s="9"/>
      <c r="K597" s="9"/>
      <c r="L597" s="9"/>
    </row>
    <row r="598" spans="10:12" x14ac:dyDescent="0.25">
      <c r="J598" s="9"/>
      <c r="K598" s="9"/>
      <c r="L598" s="9"/>
    </row>
    <row r="599" spans="10:12" x14ac:dyDescent="0.25">
      <c r="J599" s="9"/>
      <c r="K599" s="9"/>
      <c r="L599" s="9"/>
    </row>
    <row r="600" spans="10:12" x14ac:dyDescent="0.25">
      <c r="J600" s="9"/>
      <c r="K600" s="9"/>
      <c r="L600" s="9"/>
    </row>
    <row r="601" spans="10:12" x14ac:dyDescent="0.25">
      <c r="J601" s="9"/>
      <c r="K601" s="9"/>
      <c r="L601" s="9"/>
    </row>
    <row r="602" spans="10:12" x14ac:dyDescent="0.25">
      <c r="J602" s="9"/>
      <c r="K602" s="9"/>
      <c r="L602" s="9"/>
    </row>
    <row r="603" spans="10:12" x14ac:dyDescent="0.25">
      <c r="J603" s="9"/>
      <c r="K603" s="9"/>
      <c r="L603" s="9"/>
    </row>
    <row r="604" spans="10:12" x14ac:dyDescent="0.25">
      <c r="J604" s="9"/>
      <c r="K604" s="9"/>
      <c r="L604" s="9"/>
    </row>
    <row r="605" spans="10:12" x14ac:dyDescent="0.25">
      <c r="J605" s="9"/>
      <c r="K605" s="9"/>
      <c r="L605" s="9"/>
    </row>
    <row r="606" spans="10:12" x14ac:dyDescent="0.25">
      <c r="J606" s="9"/>
      <c r="K606" s="9"/>
      <c r="L606" s="9"/>
    </row>
    <row r="607" spans="10:12" x14ac:dyDescent="0.25">
      <c r="J607" s="9"/>
      <c r="K607" s="9"/>
      <c r="L607" s="9"/>
    </row>
    <row r="608" spans="10:12" x14ac:dyDescent="0.25">
      <c r="J608" s="9"/>
      <c r="K608" s="9"/>
      <c r="L608" s="9"/>
    </row>
    <row r="609" spans="10:12" x14ac:dyDescent="0.25">
      <c r="J609" s="9"/>
      <c r="K609" s="9"/>
      <c r="L609" s="9"/>
    </row>
    <row r="610" spans="10:12" x14ac:dyDescent="0.25">
      <c r="J610" s="9"/>
      <c r="K610" s="9"/>
      <c r="L610" s="9"/>
    </row>
    <row r="611" spans="10:12" x14ac:dyDescent="0.25">
      <c r="J611" s="9"/>
      <c r="K611" s="9"/>
      <c r="L611" s="9"/>
    </row>
    <row r="612" spans="10:12" x14ac:dyDescent="0.25">
      <c r="J612" s="9"/>
      <c r="K612" s="9"/>
      <c r="L612" s="9"/>
    </row>
    <row r="613" spans="10:12" x14ac:dyDescent="0.25">
      <c r="J613" s="9"/>
      <c r="K613" s="9"/>
      <c r="L613" s="9"/>
    </row>
    <row r="614" spans="10:12" x14ac:dyDescent="0.25">
      <c r="J614" s="9"/>
      <c r="K614" s="9"/>
      <c r="L614" s="9"/>
    </row>
    <row r="615" spans="10:12" x14ac:dyDescent="0.25">
      <c r="J615" s="9"/>
      <c r="K615" s="9"/>
      <c r="L615" s="9"/>
    </row>
    <row r="616" spans="10:12" x14ac:dyDescent="0.25">
      <c r="J616" s="9"/>
      <c r="K616" s="9"/>
      <c r="L616" s="9"/>
    </row>
    <row r="617" spans="10:12" x14ac:dyDescent="0.25">
      <c r="J617" s="9"/>
      <c r="K617" s="9"/>
      <c r="L617" s="9"/>
    </row>
    <row r="618" spans="10:12" x14ac:dyDescent="0.25">
      <c r="J618" s="9"/>
      <c r="K618" s="9"/>
      <c r="L618" s="9"/>
    </row>
    <row r="619" spans="10:12" x14ac:dyDescent="0.25">
      <c r="J619" s="9"/>
      <c r="K619" s="9"/>
      <c r="L619" s="9"/>
    </row>
    <row r="620" spans="10:12" x14ac:dyDescent="0.25">
      <c r="J620" s="9"/>
      <c r="K620" s="9"/>
      <c r="L620" s="9"/>
    </row>
    <row r="621" spans="10:12" x14ac:dyDescent="0.25">
      <c r="J621" s="9"/>
      <c r="K621" s="9"/>
      <c r="L621" s="9"/>
    </row>
    <row r="622" spans="10:12" x14ac:dyDescent="0.25">
      <c r="J622" s="9"/>
      <c r="K622" s="9"/>
      <c r="L622" s="9"/>
    </row>
    <row r="623" spans="10:12" x14ac:dyDescent="0.25">
      <c r="J623" s="9"/>
      <c r="K623" s="9"/>
      <c r="L623" s="9"/>
    </row>
    <row r="624" spans="10:12" x14ac:dyDescent="0.25">
      <c r="J624" s="9"/>
      <c r="K624" s="9"/>
      <c r="L624" s="9"/>
    </row>
    <row r="625" spans="10:12" x14ac:dyDescent="0.25">
      <c r="J625" s="9"/>
      <c r="K625" s="9"/>
      <c r="L625" s="9"/>
    </row>
    <row r="626" spans="10:12" x14ac:dyDescent="0.25">
      <c r="J626" s="9"/>
      <c r="K626" s="9"/>
      <c r="L626" s="9"/>
    </row>
    <row r="627" spans="10:12" x14ac:dyDescent="0.25">
      <c r="J627" s="9"/>
      <c r="K627" s="9"/>
      <c r="L627" s="9"/>
    </row>
    <row r="628" spans="10:12" x14ac:dyDescent="0.25">
      <c r="J628" s="9"/>
      <c r="K628" s="9"/>
      <c r="L628" s="9"/>
    </row>
    <row r="629" spans="10:12" x14ac:dyDescent="0.25">
      <c r="J629" s="9"/>
      <c r="K629" s="9"/>
      <c r="L629" s="9"/>
    </row>
    <row r="630" spans="10:12" x14ac:dyDescent="0.25">
      <c r="J630" s="9"/>
      <c r="K630" s="9"/>
      <c r="L630" s="9"/>
    </row>
    <row r="631" spans="10:12" x14ac:dyDescent="0.25">
      <c r="J631" s="9"/>
      <c r="K631" s="9"/>
      <c r="L631" s="9"/>
    </row>
    <row r="632" spans="10:12" x14ac:dyDescent="0.25">
      <c r="J632" s="9"/>
      <c r="K632" s="9"/>
      <c r="L632" s="9"/>
    </row>
    <row r="633" spans="10:12" x14ac:dyDescent="0.25">
      <c r="J633" s="9"/>
      <c r="K633" s="9"/>
      <c r="L633" s="9"/>
    </row>
    <row r="634" spans="10:12" x14ac:dyDescent="0.25">
      <c r="J634" s="9"/>
      <c r="K634" s="9"/>
      <c r="L634" s="9"/>
    </row>
    <row r="635" spans="10:12" x14ac:dyDescent="0.25">
      <c r="J635" s="9"/>
      <c r="K635" s="9"/>
      <c r="L635" s="9"/>
    </row>
    <row r="636" spans="10:12" x14ac:dyDescent="0.25">
      <c r="J636" s="9"/>
      <c r="K636" s="9"/>
      <c r="L636" s="9"/>
    </row>
    <row r="637" spans="10:12" x14ac:dyDescent="0.25">
      <c r="J637" s="9"/>
      <c r="K637" s="9"/>
      <c r="L637" s="9"/>
    </row>
    <row r="638" spans="10:12" x14ac:dyDescent="0.25">
      <c r="J638" s="9"/>
      <c r="K638" s="9"/>
      <c r="L638" s="9"/>
    </row>
    <row r="639" spans="10:12" x14ac:dyDescent="0.25">
      <c r="J639" s="9"/>
      <c r="K639" s="9"/>
      <c r="L639" s="9"/>
    </row>
    <row r="640" spans="10:12" x14ac:dyDescent="0.25">
      <c r="J640" s="9"/>
      <c r="K640" s="9"/>
      <c r="L640" s="9"/>
    </row>
    <row r="641" spans="10:12" x14ac:dyDescent="0.25">
      <c r="J641" s="9"/>
      <c r="K641" s="9"/>
      <c r="L641" s="9"/>
    </row>
    <row r="642" spans="10:12" x14ac:dyDescent="0.25">
      <c r="J642" s="9"/>
      <c r="K642" s="9"/>
      <c r="L642" s="9"/>
    </row>
    <row r="643" spans="10:12" x14ac:dyDescent="0.25">
      <c r="J643" s="9"/>
      <c r="K643" s="9"/>
      <c r="L643" s="9"/>
    </row>
    <row r="644" spans="10:12" x14ac:dyDescent="0.25">
      <c r="J644" s="9"/>
      <c r="K644" s="9"/>
      <c r="L644" s="9"/>
    </row>
    <row r="645" spans="10:12" x14ac:dyDescent="0.25">
      <c r="J645" s="9"/>
      <c r="K645" s="9"/>
      <c r="L645" s="9"/>
    </row>
    <row r="646" spans="10:12" x14ac:dyDescent="0.25">
      <c r="J646" s="9"/>
      <c r="K646" s="9"/>
      <c r="L646" s="9"/>
    </row>
    <row r="647" spans="10:12" x14ac:dyDescent="0.25">
      <c r="J647" s="9"/>
      <c r="K647" s="9"/>
      <c r="L647" s="9"/>
    </row>
    <row r="648" spans="10:12" x14ac:dyDescent="0.25">
      <c r="J648" s="9"/>
      <c r="K648" s="9"/>
      <c r="L648" s="9"/>
    </row>
    <row r="649" spans="10:12" x14ac:dyDescent="0.25">
      <c r="J649" s="9"/>
      <c r="K649" s="9"/>
      <c r="L649" s="9"/>
    </row>
    <row r="650" spans="10:12" x14ac:dyDescent="0.25">
      <c r="J650" s="9"/>
      <c r="K650" s="9"/>
      <c r="L650" s="9"/>
    </row>
    <row r="651" spans="10:12" x14ac:dyDescent="0.25">
      <c r="J651" s="9"/>
      <c r="K651" s="9"/>
      <c r="L651" s="9"/>
    </row>
    <row r="652" spans="10:12" x14ac:dyDescent="0.25">
      <c r="J652" s="9"/>
      <c r="K652" s="9"/>
      <c r="L652" s="9"/>
    </row>
    <row r="653" spans="10:12" x14ac:dyDescent="0.25">
      <c r="J653" s="9"/>
      <c r="K653" s="9"/>
      <c r="L653" s="9"/>
    </row>
    <row r="654" spans="10:12" x14ac:dyDescent="0.25">
      <c r="J654" s="9"/>
      <c r="K654" s="9"/>
      <c r="L654" s="9"/>
    </row>
    <row r="655" spans="10:12" x14ac:dyDescent="0.25">
      <c r="J655" s="9"/>
      <c r="K655" s="9"/>
      <c r="L655" s="9"/>
    </row>
    <row r="656" spans="10:12" x14ac:dyDescent="0.25">
      <c r="J656" s="9"/>
      <c r="K656" s="9"/>
      <c r="L656" s="9"/>
    </row>
    <row r="657" spans="10:12" x14ac:dyDescent="0.25">
      <c r="J657" s="9"/>
      <c r="K657" s="9"/>
      <c r="L657" s="9"/>
    </row>
    <row r="658" spans="10:12" x14ac:dyDescent="0.25">
      <c r="J658" s="9"/>
      <c r="K658" s="9"/>
      <c r="L658" s="9"/>
    </row>
    <row r="659" spans="10:12" x14ac:dyDescent="0.25">
      <c r="J659" s="9"/>
      <c r="K659" s="9"/>
      <c r="L659" s="9"/>
    </row>
    <row r="660" spans="10:12" x14ac:dyDescent="0.25">
      <c r="J660" s="9"/>
      <c r="K660" s="9"/>
      <c r="L660" s="9"/>
    </row>
    <row r="661" spans="10:12" x14ac:dyDescent="0.25">
      <c r="J661" s="9"/>
      <c r="K661" s="9"/>
      <c r="L661" s="9"/>
    </row>
    <row r="662" spans="10:12" x14ac:dyDescent="0.25">
      <c r="J662" s="9"/>
      <c r="K662" s="9"/>
      <c r="L662" s="9"/>
    </row>
    <row r="663" spans="10:12" x14ac:dyDescent="0.25">
      <c r="J663" s="9"/>
      <c r="K663" s="9"/>
      <c r="L663" s="9"/>
    </row>
    <row r="664" spans="10:12" x14ac:dyDescent="0.25">
      <c r="J664" s="9"/>
      <c r="K664" s="9"/>
      <c r="L664" s="9"/>
    </row>
    <row r="665" spans="10:12" x14ac:dyDescent="0.25">
      <c r="J665" s="9"/>
      <c r="K665" s="9"/>
      <c r="L665" s="9"/>
    </row>
    <row r="666" spans="10:12" x14ac:dyDescent="0.25">
      <c r="J666" s="9"/>
      <c r="K666" s="9"/>
      <c r="L666" s="9"/>
    </row>
    <row r="667" spans="10:12" x14ac:dyDescent="0.25">
      <c r="J667" s="9"/>
      <c r="K667" s="9"/>
      <c r="L667" s="9"/>
    </row>
    <row r="668" spans="10:12" x14ac:dyDescent="0.25">
      <c r="J668" s="9"/>
      <c r="K668" s="9"/>
      <c r="L668" s="9"/>
    </row>
    <row r="669" spans="10:12" x14ac:dyDescent="0.25">
      <c r="J669" s="9"/>
      <c r="K669" s="9"/>
      <c r="L669" s="9"/>
    </row>
    <row r="670" spans="10:12" x14ac:dyDescent="0.25">
      <c r="J670" s="9"/>
      <c r="K670" s="9"/>
      <c r="L670" s="9"/>
    </row>
    <row r="671" spans="10:12" x14ac:dyDescent="0.25">
      <c r="J671" s="9"/>
      <c r="K671" s="9"/>
      <c r="L671" s="9"/>
    </row>
    <row r="672" spans="10:12" x14ac:dyDescent="0.25">
      <c r="J672" s="9"/>
      <c r="K672" s="9"/>
      <c r="L672" s="9"/>
    </row>
    <row r="673" spans="10:12" x14ac:dyDescent="0.25">
      <c r="J673" s="9"/>
      <c r="K673" s="9"/>
      <c r="L673" s="9"/>
    </row>
    <row r="674" spans="10:12" x14ac:dyDescent="0.25">
      <c r="J674" s="9"/>
      <c r="K674" s="9"/>
      <c r="L674" s="9"/>
    </row>
    <row r="675" spans="10:12" x14ac:dyDescent="0.25">
      <c r="J675" s="9"/>
      <c r="K675" s="9"/>
      <c r="L675" s="9"/>
    </row>
    <row r="676" spans="10:12" x14ac:dyDescent="0.25">
      <c r="J676" s="9"/>
      <c r="K676" s="9"/>
      <c r="L676" s="9"/>
    </row>
    <row r="677" spans="10:12" x14ac:dyDescent="0.25">
      <c r="J677" s="9"/>
      <c r="K677" s="9"/>
      <c r="L677" s="9"/>
    </row>
    <row r="678" spans="10:12" x14ac:dyDescent="0.25">
      <c r="J678" s="9"/>
      <c r="K678" s="9"/>
      <c r="L678" s="9"/>
    </row>
    <row r="679" spans="10:12" x14ac:dyDescent="0.25">
      <c r="J679" s="9"/>
      <c r="K679" s="9"/>
      <c r="L679" s="9"/>
    </row>
    <row r="680" spans="10:12" x14ac:dyDescent="0.25">
      <c r="J680" s="9"/>
      <c r="K680" s="9"/>
      <c r="L680" s="9"/>
    </row>
    <row r="681" spans="10:12" x14ac:dyDescent="0.25">
      <c r="J681" s="9"/>
      <c r="K681" s="9"/>
      <c r="L681" s="9"/>
    </row>
    <row r="682" spans="10:12" x14ac:dyDescent="0.25">
      <c r="J682" s="9"/>
      <c r="K682" s="9"/>
      <c r="L682" s="9"/>
    </row>
    <row r="683" spans="10:12" x14ac:dyDescent="0.25">
      <c r="J683" s="9"/>
      <c r="K683" s="9"/>
      <c r="L683" s="9"/>
    </row>
    <row r="684" spans="10:12" x14ac:dyDescent="0.25">
      <c r="J684" s="9"/>
      <c r="K684" s="9"/>
      <c r="L684" s="9"/>
    </row>
    <row r="685" spans="10:12" x14ac:dyDescent="0.25">
      <c r="J685" s="9"/>
      <c r="K685" s="9"/>
      <c r="L685" s="9"/>
    </row>
    <row r="686" spans="10:12" x14ac:dyDescent="0.25">
      <c r="J686" s="9"/>
      <c r="K686" s="9"/>
      <c r="L686" s="9"/>
    </row>
    <row r="687" spans="10:12" x14ac:dyDescent="0.25">
      <c r="J687" s="9"/>
      <c r="K687" s="9"/>
      <c r="L687" s="9"/>
    </row>
    <row r="688" spans="10:12" x14ac:dyDescent="0.25">
      <c r="J688" s="9"/>
      <c r="K688" s="9"/>
      <c r="L688" s="9"/>
    </row>
    <row r="689" spans="10:12" x14ac:dyDescent="0.25">
      <c r="J689" s="9"/>
      <c r="K689" s="9"/>
      <c r="L689" s="9"/>
    </row>
    <row r="690" spans="10:12" x14ac:dyDescent="0.25">
      <c r="J690" s="9"/>
      <c r="K690" s="9"/>
      <c r="L690" s="9"/>
    </row>
    <row r="691" spans="10:12" x14ac:dyDescent="0.25">
      <c r="J691" s="9"/>
      <c r="K691" s="9"/>
      <c r="L691" s="9"/>
    </row>
    <row r="692" spans="10:12" x14ac:dyDescent="0.25">
      <c r="J692" s="9"/>
      <c r="K692" s="9"/>
      <c r="L692" s="9"/>
    </row>
    <row r="693" spans="10:12" x14ac:dyDescent="0.25">
      <c r="J693" s="9"/>
      <c r="K693" s="9"/>
      <c r="L693" s="9"/>
    </row>
    <row r="694" spans="10:12" x14ac:dyDescent="0.25">
      <c r="J694" s="9"/>
      <c r="K694" s="9"/>
      <c r="L694" s="9"/>
    </row>
    <row r="695" spans="10:12" x14ac:dyDescent="0.25">
      <c r="J695" s="9"/>
      <c r="K695" s="9"/>
      <c r="L695" s="9"/>
    </row>
    <row r="696" spans="10:12" x14ac:dyDescent="0.25">
      <c r="J696" s="9"/>
      <c r="K696" s="9"/>
      <c r="L696" s="9"/>
    </row>
    <row r="697" spans="10:12" x14ac:dyDescent="0.25">
      <c r="J697" s="9"/>
      <c r="K697" s="9"/>
      <c r="L697" s="9"/>
    </row>
    <row r="698" spans="10:12" x14ac:dyDescent="0.25">
      <c r="J698" s="9"/>
      <c r="K698" s="9"/>
      <c r="L698" s="9"/>
    </row>
    <row r="699" spans="10:12" x14ac:dyDescent="0.25">
      <c r="J699" s="9"/>
      <c r="K699" s="9"/>
      <c r="L699" s="9"/>
    </row>
    <row r="700" spans="10:12" x14ac:dyDescent="0.25">
      <c r="J700" s="9"/>
      <c r="K700" s="9"/>
      <c r="L700" s="9"/>
    </row>
    <row r="701" spans="10:12" x14ac:dyDescent="0.25">
      <c r="J701" s="9"/>
      <c r="K701" s="9"/>
      <c r="L701" s="9"/>
    </row>
    <row r="702" spans="10:12" x14ac:dyDescent="0.25">
      <c r="J702" s="9"/>
      <c r="K702" s="9"/>
      <c r="L702" s="9"/>
    </row>
    <row r="703" spans="10:12" x14ac:dyDescent="0.25">
      <c r="J703" s="9"/>
      <c r="K703" s="9"/>
      <c r="L703" s="9"/>
    </row>
    <row r="704" spans="10:12" x14ac:dyDescent="0.25">
      <c r="J704" s="9"/>
      <c r="K704" s="9"/>
      <c r="L704" s="9"/>
    </row>
    <row r="705" spans="10:12" x14ac:dyDescent="0.25">
      <c r="J705" s="9"/>
      <c r="K705" s="9"/>
      <c r="L705" s="9"/>
    </row>
    <row r="706" spans="10:12" x14ac:dyDescent="0.25">
      <c r="J706" s="9"/>
      <c r="K706" s="9"/>
      <c r="L706" s="9"/>
    </row>
    <row r="707" spans="10:12" x14ac:dyDescent="0.25">
      <c r="J707" s="9"/>
      <c r="K707" s="9"/>
      <c r="L707" s="9"/>
    </row>
    <row r="708" spans="10:12" x14ac:dyDescent="0.25">
      <c r="J708" s="9"/>
      <c r="K708" s="9"/>
      <c r="L708" s="9"/>
    </row>
    <row r="709" spans="10:12" x14ac:dyDescent="0.25">
      <c r="J709" s="9"/>
      <c r="K709" s="9"/>
      <c r="L709" s="9"/>
    </row>
    <row r="710" spans="10:12" x14ac:dyDescent="0.25">
      <c r="J710" s="9"/>
      <c r="K710" s="9"/>
      <c r="L710" s="9"/>
    </row>
    <row r="711" spans="10:12" x14ac:dyDescent="0.25">
      <c r="J711" s="9"/>
      <c r="K711" s="9"/>
      <c r="L711" s="9"/>
    </row>
    <row r="712" spans="10:12" x14ac:dyDescent="0.25">
      <c r="J712" s="9"/>
      <c r="K712" s="9"/>
      <c r="L712" s="9"/>
    </row>
    <row r="713" spans="10:12" x14ac:dyDescent="0.25">
      <c r="J713" s="9"/>
      <c r="K713" s="9"/>
      <c r="L713" s="9"/>
    </row>
    <row r="714" spans="10:12" x14ac:dyDescent="0.25">
      <c r="J714" s="9"/>
      <c r="K714" s="9"/>
      <c r="L714" s="9"/>
    </row>
    <row r="715" spans="10:12" x14ac:dyDescent="0.25">
      <c r="J715" s="9"/>
      <c r="K715" s="9"/>
      <c r="L715" s="9"/>
    </row>
    <row r="716" spans="10:12" x14ac:dyDescent="0.25">
      <c r="J716" s="9"/>
      <c r="K716" s="9"/>
      <c r="L716" s="9"/>
    </row>
    <row r="717" spans="10:12" x14ac:dyDescent="0.25">
      <c r="J717" s="9"/>
      <c r="K717" s="9"/>
      <c r="L717" s="9"/>
    </row>
    <row r="718" spans="10:12" x14ac:dyDescent="0.25">
      <c r="J718" s="9"/>
      <c r="K718" s="9"/>
      <c r="L718" s="9"/>
    </row>
    <row r="719" spans="10:12" x14ac:dyDescent="0.25">
      <c r="J719" s="9"/>
      <c r="K719" s="9"/>
      <c r="L719" s="9"/>
    </row>
    <row r="720" spans="10:12" x14ac:dyDescent="0.25">
      <c r="J720" s="9"/>
      <c r="K720" s="9"/>
      <c r="L720" s="9"/>
    </row>
    <row r="721" spans="10:12" x14ac:dyDescent="0.25">
      <c r="J721" s="9"/>
      <c r="K721" s="9"/>
      <c r="L721" s="9"/>
    </row>
    <row r="722" spans="10:12" x14ac:dyDescent="0.25">
      <c r="J722" s="9"/>
      <c r="K722" s="9"/>
      <c r="L722" s="9"/>
    </row>
    <row r="723" spans="10:12" x14ac:dyDescent="0.25">
      <c r="J723" s="9"/>
      <c r="K723" s="9"/>
      <c r="L723" s="9"/>
    </row>
    <row r="724" spans="10:12" x14ac:dyDescent="0.25">
      <c r="J724" s="9"/>
      <c r="K724" s="9"/>
      <c r="L724" s="9"/>
    </row>
    <row r="725" spans="10:12" x14ac:dyDescent="0.25">
      <c r="J725" s="9"/>
      <c r="K725" s="9"/>
      <c r="L725" s="9"/>
    </row>
    <row r="726" spans="10:12" x14ac:dyDescent="0.25">
      <c r="J726" s="9"/>
      <c r="K726" s="9"/>
      <c r="L726" s="9"/>
    </row>
    <row r="727" spans="10:12" x14ac:dyDescent="0.25">
      <c r="J727" s="9"/>
      <c r="K727" s="9"/>
      <c r="L727" s="9"/>
    </row>
    <row r="728" spans="10:12" x14ac:dyDescent="0.25">
      <c r="J728" s="9"/>
      <c r="K728" s="9"/>
      <c r="L728" s="9"/>
    </row>
    <row r="729" spans="10:12" x14ac:dyDescent="0.25">
      <c r="J729" s="9"/>
      <c r="K729" s="9"/>
      <c r="L729" s="9"/>
    </row>
    <row r="730" spans="10:12" x14ac:dyDescent="0.25">
      <c r="J730" s="9"/>
      <c r="K730" s="9"/>
      <c r="L730" s="9"/>
    </row>
    <row r="731" spans="10:12" x14ac:dyDescent="0.25">
      <c r="J731" s="9"/>
      <c r="K731" s="9"/>
      <c r="L731" s="9"/>
    </row>
    <row r="732" spans="10:12" x14ac:dyDescent="0.25">
      <c r="J732" s="9"/>
      <c r="K732" s="9"/>
      <c r="L732" s="9"/>
    </row>
    <row r="733" spans="10:12" x14ac:dyDescent="0.25">
      <c r="J733" s="9"/>
      <c r="K733" s="9"/>
      <c r="L733" s="9"/>
    </row>
    <row r="734" spans="10:12" x14ac:dyDescent="0.25">
      <c r="J734" s="9"/>
      <c r="K734" s="9"/>
      <c r="L734" s="9"/>
    </row>
    <row r="735" spans="10:12" x14ac:dyDescent="0.25">
      <c r="J735" s="9"/>
      <c r="K735" s="9"/>
      <c r="L735" s="9"/>
    </row>
    <row r="736" spans="10:12" x14ac:dyDescent="0.25">
      <c r="J736" s="9"/>
      <c r="K736" s="9"/>
      <c r="L736" s="9"/>
    </row>
    <row r="737" spans="10:12" x14ac:dyDescent="0.25">
      <c r="J737" s="9"/>
      <c r="K737" s="9"/>
      <c r="L737" s="9"/>
    </row>
    <row r="738" spans="10:12" x14ac:dyDescent="0.25">
      <c r="J738" s="9"/>
      <c r="K738" s="9"/>
      <c r="L738" s="9"/>
    </row>
    <row r="739" spans="10:12" x14ac:dyDescent="0.25">
      <c r="J739" s="9"/>
      <c r="K739" s="9"/>
      <c r="L739" s="9"/>
    </row>
    <row r="740" spans="10:12" x14ac:dyDescent="0.25">
      <c r="J740" s="9"/>
      <c r="K740" s="9"/>
      <c r="L740" s="9"/>
    </row>
    <row r="741" spans="10:12" x14ac:dyDescent="0.25">
      <c r="J741" s="9"/>
      <c r="K741" s="9"/>
      <c r="L741" s="9"/>
    </row>
    <row r="742" spans="10:12" x14ac:dyDescent="0.25">
      <c r="J742" s="9"/>
      <c r="K742" s="9"/>
      <c r="L742" s="9"/>
    </row>
    <row r="743" spans="10:12" x14ac:dyDescent="0.25">
      <c r="J743" s="9"/>
      <c r="K743" s="9"/>
      <c r="L743" s="9"/>
    </row>
    <row r="744" spans="10:12" x14ac:dyDescent="0.25">
      <c r="J744" s="9"/>
      <c r="K744" s="9"/>
      <c r="L744" s="9"/>
    </row>
    <row r="745" spans="10:12" x14ac:dyDescent="0.25">
      <c r="J745" s="9"/>
      <c r="K745" s="9"/>
      <c r="L745" s="9"/>
    </row>
    <row r="746" spans="10:12" x14ac:dyDescent="0.25">
      <c r="J746" s="9"/>
      <c r="K746" s="9"/>
      <c r="L746" s="9"/>
    </row>
    <row r="747" spans="10:12" x14ac:dyDescent="0.25">
      <c r="J747" s="9"/>
      <c r="K747" s="9"/>
      <c r="L747" s="9"/>
    </row>
    <row r="748" spans="10:12" x14ac:dyDescent="0.25">
      <c r="J748" s="9"/>
      <c r="K748" s="9"/>
      <c r="L748" s="9"/>
    </row>
    <row r="749" spans="10:12" x14ac:dyDescent="0.25">
      <c r="J749" s="9"/>
      <c r="K749" s="9"/>
      <c r="L749" s="9"/>
    </row>
    <row r="750" spans="10:12" x14ac:dyDescent="0.25">
      <c r="J750" s="9"/>
      <c r="K750" s="9"/>
      <c r="L750" s="9"/>
    </row>
    <row r="751" spans="10:12" x14ac:dyDescent="0.25">
      <c r="J751" s="9"/>
      <c r="K751" s="9"/>
      <c r="L751" s="9"/>
    </row>
    <row r="752" spans="10:12" x14ac:dyDescent="0.25">
      <c r="J752" s="9"/>
      <c r="K752" s="9"/>
      <c r="L752" s="9"/>
    </row>
    <row r="753" spans="10:12" x14ac:dyDescent="0.25">
      <c r="J753" s="9"/>
      <c r="K753" s="9"/>
      <c r="L753" s="9"/>
    </row>
    <row r="754" spans="10:12" x14ac:dyDescent="0.25">
      <c r="J754" s="9"/>
      <c r="K754" s="9"/>
      <c r="L754" s="9"/>
    </row>
    <row r="755" spans="10:12" x14ac:dyDescent="0.25">
      <c r="J755" s="9"/>
      <c r="K755" s="9"/>
      <c r="L755" s="9"/>
    </row>
    <row r="756" spans="10:12" x14ac:dyDescent="0.25">
      <c r="J756" s="9"/>
      <c r="K756" s="9"/>
      <c r="L756" s="9"/>
    </row>
    <row r="757" spans="10:12" x14ac:dyDescent="0.25">
      <c r="J757" s="9"/>
      <c r="K757" s="9"/>
      <c r="L757" s="9"/>
    </row>
    <row r="758" spans="10:12" x14ac:dyDescent="0.25">
      <c r="J758" s="9"/>
      <c r="K758" s="9"/>
      <c r="L758" s="9"/>
    </row>
    <row r="759" spans="10:12" x14ac:dyDescent="0.25">
      <c r="J759" s="9"/>
      <c r="K759" s="9"/>
      <c r="L759" s="9"/>
    </row>
    <row r="760" spans="10:12" x14ac:dyDescent="0.25">
      <c r="J760" s="9"/>
      <c r="K760" s="9"/>
      <c r="L760" s="9"/>
    </row>
    <row r="761" spans="10:12" x14ac:dyDescent="0.25">
      <c r="J761" s="9"/>
      <c r="K761" s="9"/>
      <c r="L761" s="9"/>
    </row>
    <row r="762" spans="10:12" x14ac:dyDescent="0.25">
      <c r="J762" s="9"/>
      <c r="K762" s="9"/>
      <c r="L762" s="9"/>
    </row>
    <row r="763" spans="10:12" x14ac:dyDescent="0.25">
      <c r="J763" s="9"/>
      <c r="K763" s="9"/>
      <c r="L763" s="9"/>
    </row>
    <row r="764" spans="10:12" x14ac:dyDescent="0.25">
      <c r="J764" s="9"/>
      <c r="K764" s="9"/>
      <c r="L764" s="9"/>
    </row>
    <row r="765" spans="10:12" x14ac:dyDescent="0.25">
      <c r="J765" s="9"/>
      <c r="K765" s="9"/>
      <c r="L765" s="9"/>
    </row>
    <row r="766" spans="10:12" x14ac:dyDescent="0.25">
      <c r="J766" s="9"/>
      <c r="K766" s="9"/>
      <c r="L766" s="9"/>
    </row>
    <row r="767" spans="10:12" x14ac:dyDescent="0.25">
      <c r="J767" s="9"/>
      <c r="K767" s="9"/>
      <c r="L767" s="9"/>
    </row>
    <row r="768" spans="10:12" x14ac:dyDescent="0.25">
      <c r="J768" s="9"/>
      <c r="K768" s="9"/>
      <c r="L768" s="9"/>
    </row>
    <row r="769" spans="10:12" x14ac:dyDescent="0.25">
      <c r="J769" s="9"/>
      <c r="K769" s="9"/>
      <c r="L769" s="9"/>
    </row>
    <row r="770" spans="10:12" x14ac:dyDescent="0.25">
      <c r="J770" s="9"/>
      <c r="K770" s="9"/>
      <c r="L770" s="9"/>
    </row>
    <row r="771" spans="10:12" x14ac:dyDescent="0.25">
      <c r="J771" s="9"/>
      <c r="K771" s="9"/>
      <c r="L771" s="9"/>
    </row>
    <row r="772" spans="10:12" x14ac:dyDescent="0.25">
      <c r="J772" s="9"/>
      <c r="K772" s="9"/>
      <c r="L772" s="9"/>
    </row>
    <row r="773" spans="10:12" x14ac:dyDescent="0.25">
      <c r="J773" s="9"/>
      <c r="K773" s="9"/>
      <c r="L773" s="9"/>
    </row>
    <row r="774" spans="10:12" x14ac:dyDescent="0.25">
      <c r="J774" s="9"/>
      <c r="K774" s="9"/>
      <c r="L774" s="9"/>
    </row>
    <row r="775" spans="10:12" x14ac:dyDescent="0.25">
      <c r="J775" s="9"/>
      <c r="K775" s="9"/>
      <c r="L775" s="9"/>
    </row>
    <row r="776" spans="10:12" x14ac:dyDescent="0.25">
      <c r="J776" s="9"/>
      <c r="K776" s="9"/>
      <c r="L776" s="9"/>
    </row>
    <row r="777" spans="10:12" x14ac:dyDescent="0.25">
      <c r="J777" s="9"/>
      <c r="K777" s="9"/>
      <c r="L777" s="9"/>
    </row>
    <row r="778" spans="10:12" x14ac:dyDescent="0.25">
      <c r="J778" s="9"/>
      <c r="K778" s="9"/>
      <c r="L778" s="9"/>
    </row>
    <row r="779" spans="10:12" x14ac:dyDescent="0.25">
      <c r="J779" s="9"/>
      <c r="K779" s="9"/>
      <c r="L779" s="9"/>
    </row>
    <row r="780" spans="10:12" x14ac:dyDescent="0.25">
      <c r="J780" s="9"/>
      <c r="K780" s="9"/>
      <c r="L780" s="9"/>
    </row>
    <row r="781" spans="10:12" x14ac:dyDescent="0.25">
      <c r="J781" s="9"/>
      <c r="K781" s="9"/>
      <c r="L781" s="9"/>
    </row>
    <row r="782" spans="10:12" x14ac:dyDescent="0.25">
      <c r="J782" s="9"/>
      <c r="K782" s="9"/>
      <c r="L782" s="9"/>
    </row>
    <row r="783" spans="10:12" x14ac:dyDescent="0.25">
      <c r="J783" s="9"/>
      <c r="K783" s="9"/>
      <c r="L783" s="9"/>
    </row>
    <row r="784" spans="10:12" x14ac:dyDescent="0.25">
      <c r="J784" s="9"/>
      <c r="K784" s="9"/>
      <c r="L784" s="9"/>
    </row>
    <row r="785" spans="10:12" x14ac:dyDescent="0.25">
      <c r="J785" s="9"/>
      <c r="K785" s="9"/>
      <c r="L785" s="9"/>
    </row>
    <row r="786" spans="10:12" x14ac:dyDescent="0.25">
      <c r="J786" s="9"/>
      <c r="K786" s="9"/>
      <c r="L786" s="9"/>
    </row>
    <row r="787" spans="10:12" x14ac:dyDescent="0.25">
      <c r="J787" s="9"/>
      <c r="K787" s="9"/>
      <c r="L787" s="9"/>
    </row>
    <row r="788" spans="10:12" x14ac:dyDescent="0.25">
      <c r="J788" s="9"/>
      <c r="K788" s="9"/>
      <c r="L788" s="9"/>
    </row>
    <row r="789" spans="10:12" x14ac:dyDescent="0.25">
      <c r="J789" s="9"/>
      <c r="K789" s="9"/>
      <c r="L789" s="9"/>
    </row>
    <row r="790" spans="10:12" x14ac:dyDescent="0.25">
      <c r="J790" s="9"/>
      <c r="K790" s="9"/>
      <c r="L790" s="9"/>
    </row>
    <row r="791" spans="10:12" x14ac:dyDescent="0.25">
      <c r="J791" s="9"/>
      <c r="K791" s="9"/>
      <c r="L791" s="9"/>
    </row>
    <row r="792" spans="10:12" x14ac:dyDescent="0.25">
      <c r="J792" s="9"/>
      <c r="K792" s="9"/>
      <c r="L792" s="9"/>
    </row>
    <row r="793" spans="10:12" x14ac:dyDescent="0.25">
      <c r="J793" s="9"/>
      <c r="K793" s="9"/>
      <c r="L793" s="9"/>
    </row>
    <row r="794" spans="10:12" x14ac:dyDescent="0.25">
      <c r="J794" s="9"/>
      <c r="K794" s="9"/>
      <c r="L794" s="9"/>
    </row>
    <row r="795" spans="10:12" x14ac:dyDescent="0.25">
      <c r="J795" s="9"/>
      <c r="K795" s="9"/>
      <c r="L795" s="9"/>
    </row>
    <row r="796" spans="10:12" x14ac:dyDescent="0.25">
      <c r="J796" s="9"/>
      <c r="K796" s="9"/>
      <c r="L796" s="9"/>
    </row>
    <row r="797" spans="10:12" x14ac:dyDescent="0.25">
      <c r="J797" s="9"/>
      <c r="K797" s="9"/>
      <c r="L797" s="9"/>
    </row>
    <row r="798" spans="10:12" x14ac:dyDescent="0.25">
      <c r="J798" s="9"/>
      <c r="K798" s="9"/>
      <c r="L798" s="9"/>
    </row>
    <row r="799" spans="10:12" x14ac:dyDescent="0.25">
      <c r="J799" s="9"/>
      <c r="K799" s="9"/>
      <c r="L799" s="9"/>
    </row>
    <row r="800" spans="10:12" x14ac:dyDescent="0.25">
      <c r="J800" s="9"/>
      <c r="K800" s="9"/>
      <c r="L800" s="9"/>
    </row>
    <row r="801" spans="10:12" x14ac:dyDescent="0.25">
      <c r="J801" s="9"/>
      <c r="K801" s="9"/>
      <c r="L801" s="9"/>
    </row>
    <row r="802" spans="10:12" x14ac:dyDescent="0.25">
      <c r="J802" s="9"/>
      <c r="K802" s="9"/>
      <c r="L802" s="9"/>
    </row>
    <row r="803" spans="10:12" x14ac:dyDescent="0.25">
      <c r="J803" s="9"/>
      <c r="K803" s="9"/>
      <c r="L803" s="9"/>
    </row>
    <row r="804" spans="10:12" x14ac:dyDescent="0.25">
      <c r="J804" s="9"/>
      <c r="K804" s="9"/>
      <c r="L804" s="9"/>
    </row>
    <row r="805" spans="10:12" x14ac:dyDescent="0.25">
      <c r="J805" s="9"/>
      <c r="K805" s="9"/>
      <c r="L805" s="9"/>
    </row>
    <row r="806" spans="10:12" x14ac:dyDescent="0.25">
      <c r="J806" s="9"/>
      <c r="K806" s="9"/>
      <c r="L806" s="9"/>
    </row>
    <row r="807" spans="10:12" x14ac:dyDescent="0.25">
      <c r="J807" s="9"/>
      <c r="K807" s="9"/>
      <c r="L807" s="9"/>
    </row>
    <row r="808" spans="10:12" x14ac:dyDescent="0.25">
      <c r="J808" s="9"/>
      <c r="K808" s="9"/>
      <c r="L808" s="9"/>
    </row>
    <row r="809" spans="10:12" x14ac:dyDescent="0.25">
      <c r="J809" s="9"/>
      <c r="K809" s="9"/>
      <c r="L809" s="9"/>
    </row>
    <row r="810" spans="10:12" x14ac:dyDescent="0.25">
      <c r="J810" s="9"/>
      <c r="K810" s="9"/>
      <c r="L810" s="9"/>
    </row>
    <row r="811" spans="10:12" x14ac:dyDescent="0.25">
      <c r="J811" s="9"/>
      <c r="K811" s="9"/>
      <c r="L811" s="9"/>
    </row>
    <row r="812" spans="10:12" x14ac:dyDescent="0.25">
      <c r="J812" s="9"/>
      <c r="K812" s="9"/>
      <c r="L812" s="9"/>
    </row>
    <row r="813" spans="10:12" x14ac:dyDescent="0.25">
      <c r="J813" s="9"/>
      <c r="K813" s="9"/>
      <c r="L813" s="9"/>
    </row>
    <row r="814" spans="10:12" x14ac:dyDescent="0.25">
      <c r="J814" s="9"/>
      <c r="K814" s="9"/>
      <c r="L814" s="9"/>
    </row>
    <row r="815" spans="10:12" x14ac:dyDescent="0.25">
      <c r="J815" s="9"/>
      <c r="K815" s="9"/>
      <c r="L815" s="9"/>
    </row>
    <row r="816" spans="10:12" x14ac:dyDescent="0.25">
      <c r="J816" s="9"/>
      <c r="K816" s="9"/>
      <c r="L816" s="9"/>
    </row>
    <row r="817" spans="10:12" x14ac:dyDescent="0.25">
      <c r="J817" s="9"/>
      <c r="K817" s="9"/>
      <c r="L817" s="9"/>
    </row>
    <row r="818" spans="10:12" x14ac:dyDescent="0.25">
      <c r="J818" s="9"/>
      <c r="K818" s="9"/>
      <c r="L818" s="9"/>
    </row>
    <row r="819" spans="10:12" x14ac:dyDescent="0.25">
      <c r="J819" s="9"/>
      <c r="K819" s="9"/>
      <c r="L819" s="9"/>
    </row>
    <row r="820" spans="10:12" x14ac:dyDescent="0.25">
      <c r="J820" s="9"/>
      <c r="K820" s="9"/>
      <c r="L820" s="9"/>
    </row>
    <row r="821" spans="10:12" x14ac:dyDescent="0.25">
      <c r="J821" s="9"/>
      <c r="K821" s="9"/>
      <c r="L821" s="9"/>
    </row>
    <row r="822" spans="10:12" x14ac:dyDescent="0.25">
      <c r="J822" s="9"/>
      <c r="K822" s="9"/>
      <c r="L822" s="9"/>
    </row>
    <row r="823" spans="10:12" x14ac:dyDescent="0.25">
      <c r="J823" s="9"/>
      <c r="K823" s="9"/>
      <c r="L823" s="9"/>
    </row>
    <row r="824" spans="10:12" x14ac:dyDescent="0.25">
      <c r="J824" s="9"/>
      <c r="K824" s="9"/>
      <c r="L824" s="9"/>
    </row>
    <row r="825" spans="10:12" x14ac:dyDescent="0.25">
      <c r="J825" s="9"/>
      <c r="K825" s="9"/>
      <c r="L825" s="9"/>
    </row>
    <row r="826" spans="10:12" x14ac:dyDescent="0.25">
      <c r="J826" s="9"/>
      <c r="K826" s="9"/>
      <c r="L826" s="9"/>
    </row>
    <row r="827" spans="10:12" x14ac:dyDescent="0.25">
      <c r="J827" s="9"/>
      <c r="K827" s="9"/>
      <c r="L827" s="9"/>
    </row>
    <row r="828" spans="10:12" x14ac:dyDescent="0.25">
      <c r="J828" s="9"/>
      <c r="K828" s="9"/>
      <c r="L828" s="9"/>
    </row>
    <row r="829" spans="10:12" x14ac:dyDescent="0.25">
      <c r="J829" s="9"/>
      <c r="K829" s="9"/>
      <c r="L829" s="9"/>
    </row>
    <row r="830" spans="10:12" x14ac:dyDescent="0.25">
      <c r="J830" s="9"/>
      <c r="K830" s="9"/>
      <c r="L830" s="9"/>
    </row>
    <row r="831" spans="10:12" x14ac:dyDescent="0.25">
      <c r="J831" s="9"/>
      <c r="K831" s="9"/>
      <c r="L831" s="9"/>
    </row>
    <row r="832" spans="10:12" x14ac:dyDescent="0.25">
      <c r="J832" s="9"/>
      <c r="K832" s="9"/>
      <c r="L832" s="9"/>
    </row>
    <row r="833" spans="10:12" x14ac:dyDescent="0.25">
      <c r="J833" s="9"/>
      <c r="K833" s="9"/>
      <c r="L833" s="9"/>
    </row>
    <row r="834" spans="10:12" x14ac:dyDescent="0.25">
      <c r="J834" s="9"/>
      <c r="K834" s="9"/>
      <c r="L834" s="9"/>
    </row>
    <row r="835" spans="10:12" x14ac:dyDescent="0.25">
      <c r="J835" s="9"/>
      <c r="K835" s="9"/>
      <c r="L835" s="9"/>
    </row>
    <row r="836" spans="10:12" x14ac:dyDescent="0.25">
      <c r="J836" s="9"/>
      <c r="K836" s="9"/>
      <c r="L836" s="9"/>
    </row>
    <row r="837" spans="10:12" x14ac:dyDescent="0.25">
      <c r="J837" s="9"/>
      <c r="K837" s="9"/>
      <c r="L837" s="9"/>
    </row>
    <row r="838" spans="10:12" x14ac:dyDescent="0.25">
      <c r="J838" s="9"/>
      <c r="K838" s="9"/>
      <c r="L838" s="9"/>
    </row>
    <row r="839" spans="10:12" x14ac:dyDescent="0.25">
      <c r="J839" s="9"/>
      <c r="K839" s="9"/>
      <c r="L839" s="9"/>
    </row>
    <row r="840" spans="10:12" x14ac:dyDescent="0.25">
      <c r="J840" s="9"/>
      <c r="K840" s="9"/>
      <c r="L840" s="9"/>
    </row>
    <row r="841" spans="10:12" x14ac:dyDescent="0.25">
      <c r="J841" s="9"/>
      <c r="K841" s="9"/>
      <c r="L841" s="9"/>
    </row>
    <row r="842" spans="10:12" x14ac:dyDescent="0.25">
      <c r="J842" s="9"/>
      <c r="K842" s="9"/>
      <c r="L842" s="9"/>
    </row>
    <row r="843" spans="10:12" x14ac:dyDescent="0.25">
      <c r="J843" s="9"/>
      <c r="K843" s="9"/>
      <c r="L843" s="9"/>
    </row>
    <row r="844" spans="10:12" x14ac:dyDescent="0.25">
      <c r="J844" s="9"/>
      <c r="K844" s="9"/>
      <c r="L844" s="9"/>
    </row>
    <row r="845" spans="10:12" x14ac:dyDescent="0.25">
      <c r="J845" s="9"/>
      <c r="K845" s="9"/>
      <c r="L845" s="9"/>
    </row>
    <row r="846" spans="10:12" x14ac:dyDescent="0.25">
      <c r="J846" s="9"/>
      <c r="K846" s="9"/>
      <c r="L846" s="9"/>
    </row>
    <row r="847" spans="10:12" x14ac:dyDescent="0.25">
      <c r="J847" s="9"/>
      <c r="K847" s="9"/>
      <c r="L847" s="9"/>
    </row>
    <row r="848" spans="10:12" x14ac:dyDescent="0.25">
      <c r="J848" s="9"/>
      <c r="K848" s="9"/>
      <c r="L848" s="9"/>
    </row>
    <row r="849" spans="10:12" x14ac:dyDescent="0.25">
      <c r="J849" s="9"/>
      <c r="K849" s="9"/>
      <c r="L849" s="9"/>
    </row>
    <row r="850" spans="10:12" x14ac:dyDescent="0.25">
      <c r="J850" s="9"/>
      <c r="K850" s="9"/>
      <c r="L850" s="9"/>
    </row>
    <row r="851" spans="10:12" x14ac:dyDescent="0.25">
      <c r="J851" s="9"/>
      <c r="K851" s="9"/>
      <c r="L851" s="9"/>
    </row>
    <row r="852" spans="10:12" x14ac:dyDescent="0.25">
      <c r="J852" s="9"/>
      <c r="K852" s="9"/>
      <c r="L852" s="9"/>
    </row>
    <row r="853" spans="10:12" x14ac:dyDescent="0.25">
      <c r="J853" s="9"/>
      <c r="K853" s="9"/>
      <c r="L853" s="9"/>
    </row>
    <row r="854" spans="10:12" x14ac:dyDescent="0.25">
      <c r="J854" s="9"/>
      <c r="K854" s="9"/>
      <c r="L854" s="9"/>
    </row>
    <row r="855" spans="10:12" x14ac:dyDescent="0.25">
      <c r="J855" s="9"/>
      <c r="K855" s="9"/>
      <c r="L855" s="9"/>
    </row>
    <row r="856" spans="10:12" x14ac:dyDescent="0.25">
      <c r="J856" s="9"/>
      <c r="K856" s="9"/>
      <c r="L856" s="9"/>
    </row>
    <row r="857" spans="10:12" x14ac:dyDescent="0.25">
      <c r="J857" s="9"/>
      <c r="K857" s="9"/>
      <c r="L857" s="9"/>
    </row>
    <row r="858" spans="10:12" x14ac:dyDescent="0.25">
      <c r="J858" s="9"/>
      <c r="K858" s="9"/>
      <c r="L858" s="9"/>
    </row>
    <row r="859" spans="10:12" x14ac:dyDescent="0.25">
      <c r="J859" s="9"/>
      <c r="K859" s="9"/>
      <c r="L859" s="9"/>
    </row>
    <row r="860" spans="10:12" x14ac:dyDescent="0.25">
      <c r="J860" s="9"/>
      <c r="K860" s="9"/>
      <c r="L860" s="9"/>
    </row>
    <row r="861" spans="10:12" x14ac:dyDescent="0.25">
      <c r="J861" s="9"/>
      <c r="K861" s="9"/>
      <c r="L861" s="9"/>
    </row>
    <row r="862" spans="10:12" x14ac:dyDescent="0.25">
      <c r="J862" s="9"/>
      <c r="K862" s="9"/>
      <c r="L862" s="9"/>
    </row>
    <row r="863" spans="10:12" x14ac:dyDescent="0.25">
      <c r="J863" s="9"/>
      <c r="K863" s="9"/>
      <c r="L863" s="9"/>
    </row>
    <row r="864" spans="10:12" x14ac:dyDescent="0.25">
      <c r="J864" s="9"/>
      <c r="K864" s="9"/>
      <c r="L864" s="9"/>
    </row>
    <row r="865" spans="10:12" x14ac:dyDescent="0.25">
      <c r="J865" s="9"/>
      <c r="K865" s="9"/>
      <c r="L865" s="9"/>
    </row>
    <row r="866" spans="10:12" x14ac:dyDescent="0.25">
      <c r="J866" s="9"/>
      <c r="K866" s="9"/>
      <c r="L866" s="9"/>
    </row>
    <row r="867" spans="10:12" x14ac:dyDescent="0.25">
      <c r="J867" s="9"/>
      <c r="K867" s="9"/>
      <c r="L867" s="9"/>
    </row>
  </sheetData>
  <sortState ref="A2:L16">
    <sortCondition descending="1" ref="J2:J16"/>
    <sortCondition descending="1" ref="K2:K16"/>
    <sortCondition descending="1" ref="L2:L16"/>
  </sortState>
  <conditionalFormatting sqref="J1:J1048576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:K1048576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:L1048576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1:I867 I6:I30">
    <cfRule type="cellIs" dxfId="13" priority="13" operator="greaterThan">
      <formula>0.05</formula>
    </cfRule>
  </conditionalFormatting>
  <conditionalFormatting sqref="B31:C867">
    <cfRule type="cellIs" dxfId="12" priority="11" operator="greaterThan">
      <formula>0.05</formula>
    </cfRule>
  </conditionalFormatting>
  <conditionalFormatting sqref="D31:G867">
    <cfRule type="colorScale" priority="9">
      <colorScale>
        <cfvo type="num" val="0"/>
        <cfvo type="num" val="0.1"/>
        <cfvo type="num" val="1"/>
        <color rgb="FF92D050"/>
        <color rgb="FFFFEB84"/>
        <color rgb="FFFF0000"/>
      </colorScale>
    </cfRule>
  </conditionalFormatting>
  <conditionalFormatting sqref="B6:C30">
    <cfRule type="cellIs" dxfId="11" priority="3" operator="lessThan">
      <formula>0.05</formula>
    </cfRule>
    <cfRule type="cellIs" dxfId="10" priority="4" operator="greaterThan">
      <formula>0.05</formula>
    </cfRule>
  </conditionalFormatting>
  <conditionalFormatting sqref="H6:H30">
    <cfRule type="cellIs" dxfId="9" priority="2" operator="greaterThan">
      <formula>0.05</formula>
    </cfRule>
  </conditionalFormatting>
  <conditionalFormatting sqref="D6:G30">
    <cfRule type="cellIs" dxfId="8" priority="1" operator="lessThan">
      <formula>0.05</formula>
    </cfRule>
  </conditionalFormatting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12"/>
  <sheetViews>
    <sheetView workbookViewId="0">
      <selection activeCell="A2" sqref="A2"/>
    </sheetView>
  </sheetViews>
  <sheetFormatPr baseColWidth="10" defaultRowHeight="15" x14ac:dyDescent="0.25"/>
  <cols>
    <col min="1" max="1" width="22.28515625" customWidth="1"/>
  </cols>
  <sheetData>
    <row r="1" spans="1:14" ht="18.75" x14ac:dyDescent="0.3">
      <c r="A1" s="15" t="s">
        <v>2376</v>
      </c>
    </row>
    <row r="2" spans="1:14" x14ac:dyDescent="0.25">
      <c r="A2" s="3" t="s">
        <v>45</v>
      </c>
    </row>
    <row r="3" spans="1:14" x14ac:dyDescent="0.25">
      <c r="A3" t="s">
        <v>47</v>
      </c>
    </row>
    <row r="5" spans="1:14" x14ac:dyDescent="0.25">
      <c r="A5" s="6" t="s">
        <v>48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6" t="s">
        <v>6</v>
      </c>
      <c r="I5" s="16" t="s">
        <v>2365</v>
      </c>
      <c r="J5" s="8" t="s">
        <v>7</v>
      </c>
      <c r="K5" s="8" t="s">
        <v>8</v>
      </c>
      <c r="L5" s="8" t="s">
        <v>9</v>
      </c>
    </row>
    <row r="6" spans="1:14" x14ac:dyDescent="0.25">
      <c r="A6" s="17" t="s">
        <v>49</v>
      </c>
      <c r="B6" s="18">
        <v>7.9147607606350007E-2</v>
      </c>
      <c r="C6" s="18">
        <v>0.56207853438163702</v>
      </c>
      <c r="D6" s="18">
        <v>5.757378141007E-3</v>
      </c>
      <c r="E6" s="18">
        <v>7.3318388438769998E-3</v>
      </c>
      <c r="F6" s="18">
        <v>0.23159844841230201</v>
      </c>
      <c r="G6" s="18">
        <v>0.19628965818008001</v>
      </c>
      <c r="H6" s="18">
        <v>0.57636325652682496</v>
      </c>
      <c r="I6" s="19" t="s">
        <v>50</v>
      </c>
      <c r="J6" s="9">
        <f t="shared" ref="J6:J69" si="0">COUNTIF(D6:G6,"&lt;0.01")</f>
        <v>2</v>
      </c>
      <c r="K6" s="9">
        <f t="shared" ref="K6:K69" si="1">COUNTIF(H6,"&gt;0.01")</f>
        <v>1</v>
      </c>
      <c r="L6" s="9">
        <f t="shared" ref="L6:L69" si="2">COUNTIF(B6:C6,"&gt;0.01")</f>
        <v>2</v>
      </c>
      <c r="N6" s="4" t="s">
        <v>10</v>
      </c>
    </row>
    <row r="7" spans="1:14" x14ac:dyDescent="0.25">
      <c r="A7" s="17" t="s">
        <v>51</v>
      </c>
      <c r="B7" s="18">
        <v>0.75400857311252301</v>
      </c>
      <c r="C7" s="18">
        <v>0.35635713494897497</v>
      </c>
      <c r="D7" s="18">
        <v>3.5491323563300002E-3</v>
      </c>
      <c r="E7" s="18">
        <v>2.9864662435009999E-3</v>
      </c>
      <c r="F7" s="18">
        <v>0.785054580704309</v>
      </c>
      <c r="G7" s="18">
        <v>0.31675899851536998</v>
      </c>
      <c r="H7" s="18">
        <v>0.66669081420986498</v>
      </c>
      <c r="I7" s="19" t="s">
        <v>50</v>
      </c>
      <c r="J7" s="9">
        <f t="shared" si="0"/>
        <v>2</v>
      </c>
      <c r="K7" s="9">
        <f t="shared" si="1"/>
        <v>1</v>
      </c>
      <c r="L7" s="9">
        <f t="shared" si="2"/>
        <v>2</v>
      </c>
      <c r="N7" t="s">
        <v>52</v>
      </c>
    </row>
    <row r="8" spans="1:14" x14ac:dyDescent="0.25">
      <c r="A8" s="17" t="s">
        <v>53</v>
      </c>
      <c r="B8" s="18">
        <v>0.20159428351219</v>
      </c>
      <c r="C8" s="18">
        <v>0.91975459329962395</v>
      </c>
      <c r="D8" s="18">
        <v>3.0206489175689999E-3</v>
      </c>
      <c r="E8" s="18">
        <v>5.6939536859249998E-3</v>
      </c>
      <c r="F8" s="18">
        <v>0.55581028265238797</v>
      </c>
      <c r="G8" s="18">
        <v>0.91896297059603904</v>
      </c>
      <c r="H8" s="18">
        <v>6.1650815454418001E-2</v>
      </c>
      <c r="I8" s="19" t="s">
        <v>54</v>
      </c>
      <c r="J8" s="9">
        <f t="shared" si="0"/>
        <v>2</v>
      </c>
      <c r="K8" s="9">
        <f t="shared" si="1"/>
        <v>1</v>
      </c>
      <c r="L8" s="9">
        <f t="shared" si="2"/>
        <v>2</v>
      </c>
      <c r="N8" t="s">
        <v>55</v>
      </c>
    </row>
    <row r="9" spans="1:14" x14ac:dyDescent="0.25">
      <c r="A9" s="17" t="s">
        <v>56</v>
      </c>
      <c r="B9" s="18">
        <v>0.20517057706045499</v>
      </c>
      <c r="C9" s="18">
        <v>0.98819869850615505</v>
      </c>
      <c r="D9" s="18">
        <v>4.3901646015299999E-4</v>
      </c>
      <c r="E9" s="18">
        <v>0.80110694826402995</v>
      </c>
      <c r="F9" s="18">
        <v>5.505495547815E-3</v>
      </c>
      <c r="G9" s="18">
        <v>0.15624129608072901</v>
      </c>
      <c r="H9" s="18">
        <v>0.52912447427798903</v>
      </c>
      <c r="I9" s="19" t="s">
        <v>54</v>
      </c>
      <c r="J9" s="9">
        <f t="shared" si="0"/>
        <v>2</v>
      </c>
      <c r="K9" s="9">
        <f t="shared" si="1"/>
        <v>1</v>
      </c>
      <c r="L9" s="9">
        <f t="shared" si="2"/>
        <v>2</v>
      </c>
    </row>
    <row r="10" spans="1:14" x14ac:dyDescent="0.25">
      <c r="A10" s="17" t="s">
        <v>57</v>
      </c>
      <c r="B10" s="18">
        <v>0.143653387736809</v>
      </c>
      <c r="C10" s="18">
        <v>2.1442362117775001E-2</v>
      </c>
      <c r="D10" s="18">
        <v>2.0771096674275999E-2</v>
      </c>
      <c r="E10" s="18">
        <v>1.211353223591E-3</v>
      </c>
      <c r="F10" s="18">
        <v>8.7635902342329992E-3</v>
      </c>
      <c r="G10" s="18">
        <v>0.692111546526474</v>
      </c>
      <c r="H10" s="18">
        <v>0.79452225844715096</v>
      </c>
      <c r="I10" s="19" t="s">
        <v>54</v>
      </c>
      <c r="J10" s="9">
        <f t="shared" si="0"/>
        <v>2</v>
      </c>
      <c r="K10" s="9">
        <f t="shared" si="1"/>
        <v>1</v>
      </c>
      <c r="L10" s="9">
        <f t="shared" si="2"/>
        <v>2</v>
      </c>
      <c r="N10" s="3" t="s">
        <v>58</v>
      </c>
    </row>
    <row r="11" spans="1:14" x14ac:dyDescent="0.25">
      <c r="A11" s="17" t="s">
        <v>59</v>
      </c>
      <c r="B11" s="18">
        <v>0.31775276621051202</v>
      </c>
      <c r="C11" s="18">
        <v>0.21800965394121499</v>
      </c>
      <c r="D11" s="18">
        <v>1.48226740488E-3</v>
      </c>
      <c r="E11" s="18">
        <v>0.17077142520952299</v>
      </c>
      <c r="F11" s="18">
        <v>5.4545568669389999E-3</v>
      </c>
      <c r="G11" s="18">
        <v>0.74864278730877198</v>
      </c>
      <c r="H11" s="18">
        <v>0.31910439673312002</v>
      </c>
      <c r="I11" s="19" t="s">
        <v>54</v>
      </c>
      <c r="J11" s="9">
        <f t="shared" si="0"/>
        <v>2</v>
      </c>
      <c r="K11" s="9">
        <f t="shared" si="1"/>
        <v>1</v>
      </c>
      <c r="L11" s="9">
        <f t="shared" si="2"/>
        <v>2</v>
      </c>
      <c r="N11" s="3" t="s">
        <v>60</v>
      </c>
    </row>
    <row r="12" spans="1:14" x14ac:dyDescent="0.25">
      <c r="A12" s="17" t="s">
        <v>61</v>
      </c>
      <c r="B12" s="18">
        <v>0.736873884500583</v>
      </c>
      <c r="C12" s="18">
        <v>0.906919075386171</v>
      </c>
      <c r="D12" s="18">
        <v>5.96620463066E-4</v>
      </c>
      <c r="E12" s="18">
        <v>6.5852407932289999E-3</v>
      </c>
      <c r="F12" s="18">
        <v>0.48108367553033199</v>
      </c>
      <c r="G12" s="18">
        <v>0.63498708270408799</v>
      </c>
      <c r="H12" s="18">
        <v>0.24375599461047701</v>
      </c>
      <c r="I12" s="19" t="s">
        <v>62</v>
      </c>
      <c r="J12" s="9">
        <f t="shared" si="0"/>
        <v>2</v>
      </c>
      <c r="K12" s="9">
        <f t="shared" si="1"/>
        <v>1</v>
      </c>
      <c r="L12" s="9">
        <f t="shared" si="2"/>
        <v>2</v>
      </c>
      <c r="N12" s="3" t="s">
        <v>2366</v>
      </c>
    </row>
    <row r="13" spans="1:14" x14ac:dyDescent="0.25">
      <c r="A13" s="17" t="s">
        <v>63</v>
      </c>
      <c r="B13" s="18">
        <v>0.42283739933875297</v>
      </c>
      <c r="C13" s="18">
        <v>0.45701815769391002</v>
      </c>
      <c r="D13" s="18">
        <v>7.2897273488429998E-3</v>
      </c>
      <c r="E13" s="18">
        <v>5.6364396734080004E-3</v>
      </c>
      <c r="F13" s="18">
        <v>0.54514322753549505</v>
      </c>
      <c r="G13" s="18">
        <v>0.89764722602904201</v>
      </c>
      <c r="H13" s="18">
        <v>0.86585313268021802</v>
      </c>
      <c r="I13" s="19" t="s">
        <v>62</v>
      </c>
      <c r="J13" s="9">
        <f t="shared" si="0"/>
        <v>2</v>
      </c>
      <c r="K13" s="9">
        <f t="shared" si="1"/>
        <v>1</v>
      </c>
      <c r="L13" s="9">
        <f t="shared" si="2"/>
        <v>2</v>
      </c>
    </row>
    <row r="14" spans="1:14" x14ac:dyDescent="0.25">
      <c r="A14" s="20" t="s">
        <v>64</v>
      </c>
      <c r="B14" s="18">
        <v>0.67804150855740597</v>
      </c>
      <c r="C14" s="18">
        <v>0.113796608909898</v>
      </c>
      <c r="D14" s="18">
        <v>1.888224095946E-3</v>
      </c>
      <c r="E14" s="18">
        <v>0.30528263149125201</v>
      </c>
      <c r="F14" s="18">
        <v>0.13163940603251501</v>
      </c>
      <c r="G14" s="18">
        <v>0.73195172946299403</v>
      </c>
      <c r="H14" s="18">
        <v>0.29245395380071798</v>
      </c>
      <c r="I14" s="19" t="s">
        <v>50</v>
      </c>
      <c r="J14" s="9">
        <f t="shared" si="0"/>
        <v>1</v>
      </c>
      <c r="K14" s="9">
        <f t="shared" si="1"/>
        <v>1</v>
      </c>
      <c r="L14" s="9">
        <f t="shared" si="2"/>
        <v>2</v>
      </c>
      <c r="N14" s="3" t="s">
        <v>65</v>
      </c>
    </row>
    <row r="15" spans="1:14" x14ac:dyDescent="0.25">
      <c r="A15" s="20" t="s">
        <v>66</v>
      </c>
      <c r="B15" s="18">
        <v>0.25014239968631102</v>
      </c>
      <c r="C15" s="18">
        <v>0.95861730978284898</v>
      </c>
      <c r="D15" s="18">
        <v>9.1252495942240001E-3</v>
      </c>
      <c r="E15" s="18">
        <v>3.9303234015149999E-2</v>
      </c>
      <c r="F15" s="18">
        <v>0.18635935678780999</v>
      </c>
      <c r="G15" s="18">
        <v>0.22416632573488901</v>
      </c>
      <c r="H15" s="18">
        <v>0.75279966890800498</v>
      </c>
      <c r="I15" s="19" t="s">
        <v>50</v>
      </c>
      <c r="J15" s="9">
        <f t="shared" si="0"/>
        <v>1</v>
      </c>
      <c r="K15" s="9">
        <f t="shared" si="1"/>
        <v>1</v>
      </c>
      <c r="L15" s="9">
        <f t="shared" si="2"/>
        <v>2</v>
      </c>
    </row>
    <row r="16" spans="1:14" x14ac:dyDescent="0.25">
      <c r="A16" s="20" t="s">
        <v>67</v>
      </c>
      <c r="B16" s="18">
        <v>0.120070364705752</v>
      </c>
      <c r="C16" s="18">
        <v>2.4393343600804002E-2</v>
      </c>
      <c r="D16" s="18">
        <v>3.3480403057869999E-3</v>
      </c>
      <c r="E16" s="18">
        <v>0.77446839886238805</v>
      </c>
      <c r="F16" s="18">
        <v>0.52159631517365501</v>
      </c>
      <c r="G16" s="18">
        <v>0.82904706793498595</v>
      </c>
      <c r="H16" s="18">
        <v>0.44220152315165701</v>
      </c>
      <c r="I16" s="19" t="s">
        <v>50</v>
      </c>
      <c r="J16" s="9">
        <f t="shared" si="0"/>
        <v>1</v>
      </c>
      <c r="K16" s="9">
        <f t="shared" si="1"/>
        <v>1</v>
      </c>
      <c r="L16" s="9">
        <f t="shared" si="2"/>
        <v>2</v>
      </c>
    </row>
    <row r="17" spans="1:12" x14ac:dyDescent="0.25">
      <c r="A17" s="20" t="s">
        <v>68</v>
      </c>
      <c r="B17" s="18">
        <v>0.214118311211829</v>
      </c>
      <c r="C17" s="18">
        <v>0.406086723614557</v>
      </c>
      <c r="D17" s="18">
        <v>2.6722368417940001E-3</v>
      </c>
      <c r="E17" s="18">
        <v>0.695719084005888</v>
      </c>
      <c r="F17" s="18">
        <v>0.89078016873796595</v>
      </c>
      <c r="G17" s="18">
        <v>6.7850751239562995E-2</v>
      </c>
      <c r="H17" s="18">
        <v>0.69248568614875505</v>
      </c>
      <c r="I17" s="19" t="s">
        <v>50</v>
      </c>
      <c r="J17" s="9">
        <f t="shared" si="0"/>
        <v>1</v>
      </c>
      <c r="K17" s="9">
        <f t="shared" si="1"/>
        <v>1</v>
      </c>
      <c r="L17" s="9">
        <f t="shared" si="2"/>
        <v>2</v>
      </c>
    </row>
    <row r="18" spans="1:12" x14ac:dyDescent="0.25">
      <c r="A18" s="20" t="s">
        <v>69</v>
      </c>
      <c r="B18" s="18">
        <v>0.36553196638313201</v>
      </c>
      <c r="C18" s="18">
        <v>0.96630678106641799</v>
      </c>
      <c r="D18" s="18">
        <v>8.1595414823099999E-4</v>
      </c>
      <c r="E18" s="18">
        <v>0.38386185736220102</v>
      </c>
      <c r="F18" s="18">
        <v>0.36271762414354503</v>
      </c>
      <c r="G18" s="18">
        <v>2.5596168312844999E-2</v>
      </c>
      <c r="H18" s="18">
        <v>0.83248817964505195</v>
      </c>
      <c r="I18" s="19" t="s">
        <v>50</v>
      </c>
      <c r="J18" s="9">
        <f t="shared" si="0"/>
        <v>1</v>
      </c>
      <c r="K18" s="9">
        <f t="shared" si="1"/>
        <v>1</v>
      </c>
      <c r="L18" s="9">
        <f t="shared" si="2"/>
        <v>2</v>
      </c>
    </row>
    <row r="19" spans="1:12" x14ac:dyDescent="0.25">
      <c r="A19" s="20" t="s">
        <v>70</v>
      </c>
      <c r="B19" s="18">
        <v>0.42273533040670902</v>
      </c>
      <c r="C19" s="18">
        <v>0.57715785421311006</v>
      </c>
      <c r="D19" s="18">
        <v>8.9380940910939993E-3</v>
      </c>
      <c r="E19" s="18">
        <v>0.98399810272756205</v>
      </c>
      <c r="F19" s="18">
        <v>0.74573431666465595</v>
      </c>
      <c r="G19" s="18">
        <v>0.38410247895611099</v>
      </c>
      <c r="H19" s="18">
        <v>0.46472108583255001</v>
      </c>
      <c r="I19" s="19" t="s">
        <v>50</v>
      </c>
      <c r="J19" s="9">
        <f t="shared" si="0"/>
        <v>1</v>
      </c>
      <c r="K19" s="9">
        <f t="shared" si="1"/>
        <v>1</v>
      </c>
      <c r="L19" s="9">
        <f t="shared" si="2"/>
        <v>2</v>
      </c>
    </row>
    <row r="20" spans="1:12" x14ac:dyDescent="0.25">
      <c r="A20" s="20" t="s">
        <v>71</v>
      </c>
      <c r="B20" s="18">
        <v>0.71421974838628499</v>
      </c>
      <c r="C20" s="18">
        <v>0.80261546302884901</v>
      </c>
      <c r="D20" s="18">
        <v>1.8268096981426001E-2</v>
      </c>
      <c r="E20" s="18">
        <v>1.229954066314E-3</v>
      </c>
      <c r="F20" s="18">
        <v>0.224910406269693</v>
      </c>
      <c r="G20" s="18">
        <v>0.94897822028232603</v>
      </c>
      <c r="H20" s="18">
        <v>0.34305867444431198</v>
      </c>
      <c r="I20" s="19" t="s">
        <v>50</v>
      </c>
      <c r="J20" s="9">
        <f t="shared" si="0"/>
        <v>1</v>
      </c>
      <c r="K20" s="9">
        <f t="shared" si="1"/>
        <v>1</v>
      </c>
      <c r="L20" s="9">
        <f t="shared" si="2"/>
        <v>2</v>
      </c>
    </row>
    <row r="21" spans="1:12" x14ac:dyDescent="0.25">
      <c r="A21" s="20" t="s">
        <v>72</v>
      </c>
      <c r="B21" s="18">
        <v>0.96250505743354997</v>
      </c>
      <c r="C21" s="18">
        <v>0.62337812304883999</v>
      </c>
      <c r="D21" s="18">
        <v>1.5005865896130001E-3</v>
      </c>
      <c r="E21" s="18">
        <v>0.23875685629482901</v>
      </c>
      <c r="F21" s="18">
        <v>0.145172667657818</v>
      </c>
      <c r="G21" s="18">
        <v>0.75677315174854798</v>
      </c>
      <c r="H21" s="18">
        <v>0.54877480606734097</v>
      </c>
      <c r="I21" s="19" t="s">
        <v>50</v>
      </c>
      <c r="J21" s="9">
        <f t="shared" si="0"/>
        <v>1</v>
      </c>
      <c r="K21" s="9">
        <f t="shared" si="1"/>
        <v>1</v>
      </c>
      <c r="L21" s="9">
        <f t="shared" si="2"/>
        <v>2</v>
      </c>
    </row>
    <row r="22" spans="1:12" x14ac:dyDescent="0.25">
      <c r="A22" s="20" t="s">
        <v>73</v>
      </c>
      <c r="B22" s="18">
        <v>0.77636993175420499</v>
      </c>
      <c r="C22" s="18">
        <v>0.69319274830654198</v>
      </c>
      <c r="D22" s="18">
        <v>0.33944067042971898</v>
      </c>
      <c r="E22" s="18">
        <v>0.64033531355180495</v>
      </c>
      <c r="F22" s="18">
        <v>8.4987302787069997E-3</v>
      </c>
      <c r="G22" s="18">
        <v>0.141250189700902</v>
      </c>
      <c r="H22" s="18">
        <v>5.6616789647645001E-2</v>
      </c>
      <c r="I22" s="19" t="s">
        <v>50</v>
      </c>
      <c r="J22" s="9">
        <f t="shared" si="0"/>
        <v>1</v>
      </c>
      <c r="K22" s="9">
        <f t="shared" si="1"/>
        <v>1</v>
      </c>
      <c r="L22" s="9">
        <f t="shared" si="2"/>
        <v>2</v>
      </c>
    </row>
    <row r="23" spans="1:12" x14ac:dyDescent="0.25">
      <c r="A23" s="20" t="s">
        <v>74</v>
      </c>
      <c r="B23" s="18">
        <v>0.52487578353714304</v>
      </c>
      <c r="C23" s="18">
        <v>0.78444241069420795</v>
      </c>
      <c r="D23" s="18">
        <v>2.859354539304E-3</v>
      </c>
      <c r="E23" s="18">
        <v>0.211615452541737</v>
      </c>
      <c r="F23" s="18">
        <v>9.9427002337998005E-2</v>
      </c>
      <c r="G23" s="18">
        <v>0.78531217114039698</v>
      </c>
      <c r="H23" s="18">
        <v>0.66252234975949698</v>
      </c>
      <c r="I23" s="19" t="s">
        <v>50</v>
      </c>
      <c r="J23" s="9">
        <f t="shared" si="0"/>
        <v>1</v>
      </c>
      <c r="K23" s="9">
        <f t="shared" si="1"/>
        <v>1</v>
      </c>
      <c r="L23" s="9">
        <f t="shared" si="2"/>
        <v>2</v>
      </c>
    </row>
    <row r="24" spans="1:12" x14ac:dyDescent="0.25">
      <c r="A24" s="20" t="s">
        <v>75</v>
      </c>
      <c r="B24" s="18">
        <v>0.54708848448737202</v>
      </c>
      <c r="C24" s="18">
        <v>0.176040884971946</v>
      </c>
      <c r="D24" s="18">
        <v>3.0825252188561001E-2</v>
      </c>
      <c r="E24" s="18">
        <v>9.7255518988099998E-4</v>
      </c>
      <c r="F24" s="18">
        <v>0.72969132714252505</v>
      </c>
      <c r="G24" s="18">
        <v>0.98406659478845004</v>
      </c>
      <c r="H24" s="18">
        <v>0.79475288782929299</v>
      </c>
      <c r="I24" s="19" t="s">
        <v>50</v>
      </c>
      <c r="J24" s="9">
        <f t="shared" si="0"/>
        <v>1</v>
      </c>
      <c r="K24" s="9">
        <f t="shared" si="1"/>
        <v>1</v>
      </c>
      <c r="L24" s="9">
        <f t="shared" si="2"/>
        <v>2</v>
      </c>
    </row>
    <row r="25" spans="1:12" x14ac:dyDescent="0.25">
      <c r="A25" s="20" t="s">
        <v>76</v>
      </c>
      <c r="B25" s="18">
        <v>0.52954724663020902</v>
      </c>
      <c r="C25" s="18">
        <v>0.40568704260417099</v>
      </c>
      <c r="D25" s="18">
        <v>7.7720065977029996E-3</v>
      </c>
      <c r="E25" s="18">
        <v>0.77207379417844102</v>
      </c>
      <c r="F25" s="18">
        <v>0.25646717695281401</v>
      </c>
      <c r="G25" s="18">
        <v>0.50362916521801304</v>
      </c>
      <c r="H25" s="18">
        <v>0.96242812114318599</v>
      </c>
      <c r="I25" s="19" t="s">
        <v>50</v>
      </c>
      <c r="J25" s="9">
        <f t="shared" si="0"/>
        <v>1</v>
      </c>
      <c r="K25" s="9">
        <f t="shared" si="1"/>
        <v>1</v>
      </c>
      <c r="L25" s="9">
        <f t="shared" si="2"/>
        <v>2</v>
      </c>
    </row>
    <row r="26" spans="1:12" x14ac:dyDescent="0.25">
      <c r="A26" s="20" t="s">
        <v>77</v>
      </c>
      <c r="B26" s="18">
        <v>0.48138910416623798</v>
      </c>
      <c r="C26" s="18">
        <v>1.1949723331143001E-2</v>
      </c>
      <c r="D26" s="18">
        <v>4.7446498390470004E-3</v>
      </c>
      <c r="E26" s="18">
        <v>8.8299323759225001E-2</v>
      </c>
      <c r="F26" s="18">
        <v>0.55047597395341596</v>
      </c>
      <c r="G26" s="18">
        <v>0.87792133916112902</v>
      </c>
      <c r="H26" s="18">
        <v>0.61948803123660201</v>
      </c>
      <c r="I26" s="19" t="s">
        <v>50</v>
      </c>
      <c r="J26" s="9">
        <f t="shared" si="0"/>
        <v>1</v>
      </c>
      <c r="K26" s="9">
        <f t="shared" si="1"/>
        <v>1</v>
      </c>
      <c r="L26" s="9">
        <f t="shared" si="2"/>
        <v>2</v>
      </c>
    </row>
    <row r="27" spans="1:12" x14ac:dyDescent="0.25">
      <c r="A27" s="20" t="s">
        <v>78</v>
      </c>
      <c r="B27" s="18">
        <v>0.59293536267434799</v>
      </c>
      <c r="C27" s="18">
        <v>0.25975394494093101</v>
      </c>
      <c r="D27" s="18">
        <v>7.4313739520669997E-3</v>
      </c>
      <c r="E27" s="18">
        <v>0.22040495052730699</v>
      </c>
      <c r="F27" s="18">
        <v>0.967171363820017</v>
      </c>
      <c r="G27" s="18">
        <v>0.80519678649825099</v>
      </c>
      <c r="H27" s="18">
        <v>0.76445356008823095</v>
      </c>
      <c r="I27" s="19" t="s">
        <v>50</v>
      </c>
      <c r="J27" s="9">
        <f t="shared" si="0"/>
        <v>1</v>
      </c>
      <c r="K27" s="9">
        <f t="shared" si="1"/>
        <v>1</v>
      </c>
      <c r="L27" s="9">
        <f t="shared" si="2"/>
        <v>2</v>
      </c>
    </row>
    <row r="28" spans="1:12" x14ac:dyDescent="0.25">
      <c r="A28" s="20" t="s">
        <v>79</v>
      </c>
      <c r="B28" s="18">
        <v>0.23492878664713801</v>
      </c>
      <c r="C28" s="18">
        <v>0.347154040131543</v>
      </c>
      <c r="D28" s="18">
        <v>0.32764864000479499</v>
      </c>
      <c r="E28" s="18">
        <v>0.85716566623574997</v>
      </c>
      <c r="F28" s="18">
        <v>4.9325687842089998E-3</v>
      </c>
      <c r="G28" s="18">
        <v>0.55913973894303304</v>
      </c>
      <c r="H28" s="18">
        <v>0.62189402178255704</v>
      </c>
      <c r="I28" s="19" t="s">
        <v>50</v>
      </c>
      <c r="J28" s="9">
        <f t="shared" si="0"/>
        <v>1</v>
      </c>
      <c r="K28" s="9">
        <f t="shared" si="1"/>
        <v>1</v>
      </c>
      <c r="L28" s="9">
        <f t="shared" si="2"/>
        <v>2</v>
      </c>
    </row>
    <row r="29" spans="1:12" x14ac:dyDescent="0.25">
      <c r="A29" s="20" t="s">
        <v>80</v>
      </c>
      <c r="B29" s="18">
        <v>0.37172864634974101</v>
      </c>
      <c r="C29" s="18">
        <v>7.1656085187565E-2</v>
      </c>
      <c r="D29" s="18">
        <v>2.642285975253E-2</v>
      </c>
      <c r="E29" s="18">
        <v>2.441292041489E-3</v>
      </c>
      <c r="F29" s="18">
        <v>0.33116070701741701</v>
      </c>
      <c r="G29" s="18">
        <v>0.44210970473227101</v>
      </c>
      <c r="H29" s="18">
        <v>0.82158193010501301</v>
      </c>
      <c r="I29" s="19" t="s">
        <v>50</v>
      </c>
      <c r="J29" s="9">
        <f t="shared" si="0"/>
        <v>1</v>
      </c>
      <c r="K29" s="9">
        <f t="shared" si="1"/>
        <v>1</v>
      </c>
      <c r="L29" s="9">
        <f t="shared" si="2"/>
        <v>2</v>
      </c>
    </row>
    <row r="30" spans="1:12" x14ac:dyDescent="0.25">
      <c r="A30" s="20" t="s">
        <v>81</v>
      </c>
      <c r="B30" s="18">
        <v>0.607382117621037</v>
      </c>
      <c r="C30" s="18">
        <v>0.99717448668815001</v>
      </c>
      <c r="D30" s="18">
        <v>1.5754075944560001E-3</v>
      </c>
      <c r="E30" s="18">
        <v>0.42144828603623302</v>
      </c>
      <c r="F30" s="18">
        <v>0.36743324179032399</v>
      </c>
      <c r="G30" s="18">
        <v>0.50745358674756202</v>
      </c>
      <c r="H30" s="18">
        <v>0.51294578800202195</v>
      </c>
      <c r="I30" s="19" t="s">
        <v>50</v>
      </c>
      <c r="J30" s="9">
        <f t="shared" si="0"/>
        <v>1</v>
      </c>
      <c r="K30" s="9">
        <f t="shared" si="1"/>
        <v>1</v>
      </c>
      <c r="L30" s="9">
        <f t="shared" si="2"/>
        <v>2</v>
      </c>
    </row>
    <row r="31" spans="1:12" x14ac:dyDescent="0.25">
      <c r="A31" s="20" t="s">
        <v>82</v>
      </c>
      <c r="B31" s="18">
        <v>0.16182109515422599</v>
      </c>
      <c r="C31" s="18">
        <v>0.29832467959466802</v>
      </c>
      <c r="D31" s="18">
        <v>4.4464848127469996E-3</v>
      </c>
      <c r="E31" s="18">
        <v>8.2900838628873E-2</v>
      </c>
      <c r="F31" s="18">
        <v>2.3604278528461999E-2</v>
      </c>
      <c r="G31" s="18">
        <v>0.83915274072848101</v>
      </c>
      <c r="H31" s="18">
        <v>0.60835372332550697</v>
      </c>
      <c r="I31" s="19" t="s">
        <v>50</v>
      </c>
      <c r="J31" s="9">
        <f t="shared" si="0"/>
        <v>1</v>
      </c>
      <c r="K31" s="9">
        <f t="shared" si="1"/>
        <v>1</v>
      </c>
      <c r="L31" s="9">
        <f t="shared" si="2"/>
        <v>2</v>
      </c>
    </row>
    <row r="32" spans="1:12" x14ac:dyDescent="0.25">
      <c r="A32" s="20" t="s">
        <v>83</v>
      </c>
      <c r="B32" s="18">
        <v>0.63172159511808901</v>
      </c>
      <c r="C32" s="18">
        <v>8.7683870102704994E-2</v>
      </c>
      <c r="D32" s="18">
        <v>6.2010117574960001E-3</v>
      </c>
      <c r="E32" s="18">
        <v>0.59594881925988497</v>
      </c>
      <c r="F32" s="18">
        <v>8.5079801147238995E-2</v>
      </c>
      <c r="G32" s="18">
        <v>0.54292974256820303</v>
      </c>
      <c r="H32" s="18">
        <v>0.16082566856206401</v>
      </c>
      <c r="I32" s="19" t="s">
        <v>50</v>
      </c>
      <c r="J32" s="9">
        <f t="shared" si="0"/>
        <v>1</v>
      </c>
      <c r="K32" s="9">
        <f t="shared" si="1"/>
        <v>1</v>
      </c>
      <c r="L32" s="9">
        <f t="shared" si="2"/>
        <v>2</v>
      </c>
    </row>
    <row r="33" spans="1:12" x14ac:dyDescent="0.25">
      <c r="A33" s="20" t="s">
        <v>84</v>
      </c>
      <c r="B33" s="18">
        <v>0.467885170459028</v>
      </c>
      <c r="C33" s="18">
        <v>0.85551009344306495</v>
      </c>
      <c r="D33" s="18">
        <v>3.7416255704090001E-3</v>
      </c>
      <c r="E33" s="18">
        <v>0.14226722598091501</v>
      </c>
      <c r="F33" s="18">
        <v>0.184117886815959</v>
      </c>
      <c r="G33" s="18">
        <v>0.24108784508905701</v>
      </c>
      <c r="H33" s="18">
        <v>0.64341554683041802</v>
      </c>
      <c r="I33" s="19" t="s">
        <v>50</v>
      </c>
      <c r="J33" s="9">
        <f t="shared" si="0"/>
        <v>1</v>
      </c>
      <c r="K33" s="9">
        <f t="shared" si="1"/>
        <v>1</v>
      </c>
      <c r="L33" s="9">
        <f t="shared" si="2"/>
        <v>2</v>
      </c>
    </row>
    <row r="34" spans="1:12" x14ac:dyDescent="0.25">
      <c r="A34" s="20" t="s">
        <v>85</v>
      </c>
      <c r="B34" s="18">
        <v>0.44282469382073503</v>
      </c>
      <c r="C34" s="18">
        <v>9.2287866734662993E-2</v>
      </c>
      <c r="D34" s="18">
        <v>2.0067311579649999E-3</v>
      </c>
      <c r="E34" s="18">
        <v>0.25464326136681298</v>
      </c>
      <c r="F34" s="18">
        <v>0.48757994379884001</v>
      </c>
      <c r="G34" s="18">
        <v>0.83827998397199399</v>
      </c>
      <c r="H34" s="18">
        <v>0.77093740211119099</v>
      </c>
      <c r="I34" s="19" t="s">
        <v>50</v>
      </c>
      <c r="J34" s="9">
        <f t="shared" si="0"/>
        <v>1</v>
      </c>
      <c r="K34" s="9">
        <f t="shared" si="1"/>
        <v>1</v>
      </c>
      <c r="L34" s="9">
        <f t="shared" si="2"/>
        <v>2</v>
      </c>
    </row>
    <row r="35" spans="1:12" x14ac:dyDescent="0.25">
      <c r="A35" s="20" t="s">
        <v>86</v>
      </c>
      <c r="B35" s="18">
        <v>0.63179997585596104</v>
      </c>
      <c r="C35" s="18">
        <v>0.57434283913434103</v>
      </c>
      <c r="D35" s="18">
        <v>6.04866259257E-4</v>
      </c>
      <c r="E35" s="18">
        <v>8.3708488603745995E-2</v>
      </c>
      <c r="F35" s="18">
        <v>0.89903860982586403</v>
      </c>
      <c r="G35" s="18">
        <v>0.51564872704354303</v>
      </c>
      <c r="H35" s="18">
        <v>0.94483944523277097</v>
      </c>
      <c r="I35" s="19" t="s">
        <v>50</v>
      </c>
      <c r="J35" s="9">
        <f t="shared" si="0"/>
        <v>1</v>
      </c>
      <c r="K35" s="9">
        <f t="shared" si="1"/>
        <v>1</v>
      </c>
      <c r="L35" s="9">
        <f t="shared" si="2"/>
        <v>2</v>
      </c>
    </row>
    <row r="36" spans="1:12" x14ac:dyDescent="0.25">
      <c r="A36" s="20" t="s">
        <v>87</v>
      </c>
      <c r="B36" s="18">
        <v>0.85578339186641605</v>
      </c>
      <c r="C36" s="18">
        <v>0.24459794939172</v>
      </c>
      <c r="D36" s="18">
        <v>3.2280294147000001E-4</v>
      </c>
      <c r="E36" s="18">
        <v>0.51168950019821902</v>
      </c>
      <c r="F36" s="18">
        <v>0.16542168061231</v>
      </c>
      <c r="G36" s="18">
        <v>0.82179541178283999</v>
      </c>
      <c r="H36" s="18">
        <v>0.95237027821844999</v>
      </c>
      <c r="I36" s="19" t="s">
        <v>50</v>
      </c>
      <c r="J36" s="9">
        <f t="shared" si="0"/>
        <v>1</v>
      </c>
      <c r="K36" s="9">
        <f t="shared" si="1"/>
        <v>1</v>
      </c>
      <c r="L36" s="9">
        <f t="shared" si="2"/>
        <v>2</v>
      </c>
    </row>
    <row r="37" spans="1:12" x14ac:dyDescent="0.25">
      <c r="A37" s="20" t="s">
        <v>88</v>
      </c>
      <c r="B37" s="18">
        <v>0.63229698614276697</v>
      </c>
      <c r="C37" s="18">
        <v>0.34123581309705903</v>
      </c>
      <c r="D37" s="18">
        <v>7.6703666646325996E-2</v>
      </c>
      <c r="E37" s="18">
        <v>0.23133102903219999</v>
      </c>
      <c r="F37" s="18">
        <v>8.9844893391699994E-3</v>
      </c>
      <c r="G37" s="18">
        <v>5.6763923809654997E-2</v>
      </c>
      <c r="H37" s="18">
        <v>0.71998663906228599</v>
      </c>
      <c r="I37" s="19" t="s">
        <v>50</v>
      </c>
      <c r="J37" s="9">
        <f t="shared" si="0"/>
        <v>1</v>
      </c>
      <c r="K37" s="9">
        <f t="shared" si="1"/>
        <v>1</v>
      </c>
      <c r="L37" s="9">
        <f t="shared" si="2"/>
        <v>2</v>
      </c>
    </row>
    <row r="38" spans="1:12" x14ac:dyDescent="0.25">
      <c r="A38" s="20" t="s">
        <v>89</v>
      </c>
      <c r="B38" s="18">
        <v>0.126228529561108</v>
      </c>
      <c r="C38" s="18">
        <v>0.41717322263468698</v>
      </c>
      <c r="D38" s="18">
        <v>4.1765326392850001E-3</v>
      </c>
      <c r="E38" s="18">
        <v>0.96390699630889198</v>
      </c>
      <c r="F38" s="18">
        <v>0.43814357276854499</v>
      </c>
      <c r="G38" s="18">
        <v>0.16078509644806199</v>
      </c>
      <c r="H38" s="18">
        <v>0.51179135435867196</v>
      </c>
      <c r="I38" s="19" t="s">
        <v>50</v>
      </c>
      <c r="J38" s="9">
        <f t="shared" si="0"/>
        <v>1</v>
      </c>
      <c r="K38" s="9">
        <f t="shared" si="1"/>
        <v>1</v>
      </c>
      <c r="L38" s="9">
        <f t="shared" si="2"/>
        <v>2</v>
      </c>
    </row>
    <row r="39" spans="1:12" x14ac:dyDescent="0.25">
      <c r="A39" s="20" t="s">
        <v>90</v>
      </c>
      <c r="B39" s="18">
        <v>0.74343436184675205</v>
      </c>
      <c r="C39" s="18">
        <v>0.16400908817900001</v>
      </c>
      <c r="D39" s="18">
        <v>2.4646859662659998E-3</v>
      </c>
      <c r="E39" s="18">
        <v>5.0546337927591001E-2</v>
      </c>
      <c r="F39" s="18">
        <v>0.396911309902302</v>
      </c>
      <c r="G39" s="18">
        <v>0.418774636185479</v>
      </c>
      <c r="H39" s="18">
        <v>0.81412713878316201</v>
      </c>
      <c r="I39" s="19" t="s">
        <v>50</v>
      </c>
      <c r="J39" s="9">
        <f t="shared" si="0"/>
        <v>1</v>
      </c>
      <c r="K39" s="9">
        <f t="shared" si="1"/>
        <v>1</v>
      </c>
      <c r="L39" s="9">
        <f t="shared" si="2"/>
        <v>2</v>
      </c>
    </row>
    <row r="40" spans="1:12" x14ac:dyDescent="0.25">
      <c r="A40" s="20" t="s">
        <v>91</v>
      </c>
      <c r="B40" s="18">
        <v>0.31934935714290802</v>
      </c>
      <c r="C40" s="18">
        <v>0.51431897722060704</v>
      </c>
      <c r="D40" s="18">
        <v>9.4295110768159995E-3</v>
      </c>
      <c r="E40" s="18">
        <v>5.9134366803526003E-2</v>
      </c>
      <c r="F40" s="18">
        <v>0.44877348093445402</v>
      </c>
      <c r="G40" s="18">
        <v>0.56698938112550701</v>
      </c>
      <c r="H40" s="18">
        <v>0.89916085356895403</v>
      </c>
      <c r="I40" s="19" t="s">
        <v>50</v>
      </c>
      <c r="J40" s="9">
        <f t="shared" si="0"/>
        <v>1</v>
      </c>
      <c r="K40" s="9">
        <f t="shared" si="1"/>
        <v>1</v>
      </c>
      <c r="L40" s="9">
        <f t="shared" si="2"/>
        <v>2</v>
      </c>
    </row>
    <row r="41" spans="1:12" x14ac:dyDescent="0.25">
      <c r="A41" s="20" t="s">
        <v>92</v>
      </c>
      <c r="B41" s="18">
        <v>0.45572945114871699</v>
      </c>
      <c r="C41" s="18">
        <v>0.18617432932151901</v>
      </c>
      <c r="D41" s="18">
        <v>3.1508842167485E-2</v>
      </c>
      <c r="E41" s="18">
        <v>2.1529366361319E-2</v>
      </c>
      <c r="F41" s="18">
        <v>9.9217494131740008E-3</v>
      </c>
      <c r="G41" s="18">
        <v>0.83884150158520399</v>
      </c>
      <c r="H41" s="18">
        <v>0.20923197356356901</v>
      </c>
      <c r="I41" s="19" t="s">
        <v>50</v>
      </c>
      <c r="J41" s="9">
        <f t="shared" si="0"/>
        <v>1</v>
      </c>
      <c r="K41" s="9">
        <f t="shared" si="1"/>
        <v>1</v>
      </c>
      <c r="L41" s="9">
        <f t="shared" si="2"/>
        <v>2</v>
      </c>
    </row>
    <row r="42" spans="1:12" x14ac:dyDescent="0.25">
      <c r="A42" s="20" t="s">
        <v>93</v>
      </c>
      <c r="B42" s="18">
        <v>0.49722515425184599</v>
      </c>
      <c r="C42" s="18">
        <v>0.94022874473223805</v>
      </c>
      <c r="D42" s="18">
        <v>0.30071100138722501</v>
      </c>
      <c r="E42" s="18">
        <v>9.8178110074589996E-3</v>
      </c>
      <c r="F42" s="18">
        <v>0.70978700830163999</v>
      </c>
      <c r="G42" s="18">
        <v>0.38106470570380502</v>
      </c>
      <c r="H42" s="18">
        <v>0.324880863799903</v>
      </c>
      <c r="I42" s="19" t="s">
        <v>50</v>
      </c>
      <c r="J42" s="9">
        <f t="shared" si="0"/>
        <v>1</v>
      </c>
      <c r="K42" s="9">
        <f t="shared" si="1"/>
        <v>1</v>
      </c>
      <c r="L42" s="9">
        <f t="shared" si="2"/>
        <v>2</v>
      </c>
    </row>
    <row r="43" spans="1:12" x14ac:dyDescent="0.25">
      <c r="A43" s="20" t="s">
        <v>94</v>
      </c>
      <c r="B43" s="18">
        <v>0.23464151877610201</v>
      </c>
      <c r="C43" s="18">
        <v>4.9541427186927001E-2</v>
      </c>
      <c r="D43" s="18">
        <v>6.0745719419600004E-4</v>
      </c>
      <c r="E43" s="18">
        <v>0.89067229167052897</v>
      </c>
      <c r="F43" s="18">
        <v>0.91083064975046701</v>
      </c>
      <c r="G43" s="18">
        <v>5.6347239899537001E-2</v>
      </c>
      <c r="H43" s="18">
        <v>0.79925733609804295</v>
      </c>
      <c r="I43" s="19" t="s">
        <v>50</v>
      </c>
      <c r="J43" s="9">
        <f t="shared" si="0"/>
        <v>1</v>
      </c>
      <c r="K43" s="9">
        <f t="shared" si="1"/>
        <v>1</v>
      </c>
      <c r="L43" s="9">
        <f t="shared" si="2"/>
        <v>2</v>
      </c>
    </row>
    <row r="44" spans="1:12" x14ac:dyDescent="0.25">
      <c r="A44" s="20" t="s">
        <v>95</v>
      </c>
      <c r="B44" s="18">
        <v>0.97403916830662096</v>
      </c>
      <c r="C44" s="18">
        <v>0.29610986706778802</v>
      </c>
      <c r="D44" s="18">
        <v>7.1295456416460004E-3</v>
      </c>
      <c r="E44" s="18">
        <v>0.42561340171705397</v>
      </c>
      <c r="F44" s="18">
        <v>0.83506670240110004</v>
      </c>
      <c r="G44" s="18">
        <v>6.1264557607587998E-2</v>
      </c>
      <c r="H44" s="18">
        <v>0.53448933385032105</v>
      </c>
      <c r="I44" s="19" t="s">
        <v>50</v>
      </c>
      <c r="J44" s="9">
        <f t="shared" si="0"/>
        <v>1</v>
      </c>
      <c r="K44" s="9">
        <f t="shared" si="1"/>
        <v>1</v>
      </c>
      <c r="L44" s="9">
        <f t="shared" si="2"/>
        <v>2</v>
      </c>
    </row>
    <row r="45" spans="1:12" x14ac:dyDescent="0.25">
      <c r="A45" s="20" t="s">
        <v>96</v>
      </c>
      <c r="B45" s="18">
        <v>2.2870503785104E-2</v>
      </c>
      <c r="C45" s="18">
        <v>0.50307259923802705</v>
      </c>
      <c r="D45" s="18">
        <v>6.6157171733363995E-2</v>
      </c>
      <c r="E45" s="18">
        <v>1.2166547136441001E-2</v>
      </c>
      <c r="F45" s="18">
        <v>0.20074565363484601</v>
      </c>
      <c r="G45" s="18">
        <v>3.2998924357999998E-3</v>
      </c>
      <c r="H45" s="18">
        <v>0.40513181912681201</v>
      </c>
      <c r="I45" s="19" t="s">
        <v>50</v>
      </c>
      <c r="J45" s="9">
        <f t="shared" si="0"/>
        <v>1</v>
      </c>
      <c r="K45" s="9">
        <f t="shared" si="1"/>
        <v>1</v>
      </c>
      <c r="L45" s="9">
        <f t="shared" si="2"/>
        <v>2</v>
      </c>
    </row>
    <row r="46" spans="1:12" x14ac:dyDescent="0.25">
      <c r="A46" s="20" t="s">
        <v>97</v>
      </c>
      <c r="B46" s="18">
        <v>6.7533168920731995E-2</v>
      </c>
      <c r="C46" s="18">
        <v>0.67220276992712202</v>
      </c>
      <c r="D46" s="18">
        <v>7.383181180559E-3</v>
      </c>
      <c r="E46" s="18">
        <v>0.37595352950814598</v>
      </c>
      <c r="F46" s="18">
        <v>0.45557754123993299</v>
      </c>
      <c r="G46" s="18">
        <v>4.9764720888390998E-2</v>
      </c>
      <c r="H46" s="18">
        <v>0.29084567663819999</v>
      </c>
      <c r="I46" s="19" t="s">
        <v>50</v>
      </c>
      <c r="J46" s="9">
        <f t="shared" si="0"/>
        <v>1</v>
      </c>
      <c r="K46" s="9">
        <f t="shared" si="1"/>
        <v>1</v>
      </c>
      <c r="L46" s="9">
        <f t="shared" si="2"/>
        <v>2</v>
      </c>
    </row>
    <row r="47" spans="1:12" x14ac:dyDescent="0.25">
      <c r="A47" s="20" t="s">
        <v>98</v>
      </c>
      <c r="B47" s="18">
        <v>0.34461774948345297</v>
      </c>
      <c r="C47" s="18">
        <v>0.38548132182849099</v>
      </c>
      <c r="D47" s="18">
        <v>5.0079751331569998E-3</v>
      </c>
      <c r="E47" s="18">
        <v>6.8879394908427996E-2</v>
      </c>
      <c r="F47" s="18">
        <v>0.14551328115779699</v>
      </c>
      <c r="G47" s="18">
        <v>0.18039852452171101</v>
      </c>
      <c r="H47" s="18">
        <v>0.59863582183221098</v>
      </c>
      <c r="I47" s="19" t="s">
        <v>50</v>
      </c>
      <c r="J47" s="9">
        <f t="shared" si="0"/>
        <v>1</v>
      </c>
      <c r="K47" s="9">
        <f t="shared" si="1"/>
        <v>1</v>
      </c>
      <c r="L47" s="9">
        <f t="shared" si="2"/>
        <v>2</v>
      </c>
    </row>
    <row r="48" spans="1:12" x14ac:dyDescent="0.25">
      <c r="A48" s="20" t="s">
        <v>99</v>
      </c>
      <c r="B48" s="18">
        <v>0.418205911633102</v>
      </c>
      <c r="C48" s="18">
        <v>0.24511344498217499</v>
      </c>
      <c r="D48" s="18">
        <v>4.6100375244219997E-3</v>
      </c>
      <c r="E48" s="18">
        <v>3.1094217215381002E-2</v>
      </c>
      <c r="F48" s="18">
        <v>0.30297946456423103</v>
      </c>
      <c r="G48" s="18">
        <v>0.408752378734758</v>
      </c>
      <c r="H48" s="18">
        <v>0.62959147945159999</v>
      </c>
      <c r="I48" s="19" t="s">
        <v>50</v>
      </c>
      <c r="J48" s="9">
        <f t="shared" si="0"/>
        <v>1</v>
      </c>
      <c r="K48" s="9">
        <f t="shared" si="1"/>
        <v>1</v>
      </c>
      <c r="L48" s="9">
        <f t="shared" si="2"/>
        <v>2</v>
      </c>
    </row>
    <row r="49" spans="1:12" x14ac:dyDescent="0.25">
      <c r="A49" s="20" t="s">
        <v>100</v>
      </c>
      <c r="B49" s="18">
        <v>0.23944220604046801</v>
      </c>
      <c r="C49" s="18">
        <v>7.1707174545523E-2</v>
      </c>
      <c r="D49" s="18">
        <v>2.7281966455550001E-3</v>
      </c>
      <c r="E49" s="18">
        <v>4.5525924615697003E-2</v>
      </c>
      <c r="F49" s="18">
        <v>0.115275467068586</v>
      </c>
      <c r="G49" s="18">
        <v>5.81943449453E-2</v>
      </c>
      <c r="H49" s="18">
        <v>0.27265852872492902</v>
      </c>
      <c r="I49" s="19" t="s">
        <v>50</v>
      </c>
      <c r="J49" s="9">
        <f t="shared" si="0"/>
        <v>1</v>
      </c>
      <c r="K49" s="9">
        <f t="shared" si="1"/>
        <v>1</v>
      </c>
      <c r="L49" s="9">
        <f t="shared" si="2"/>
        <v>2</v>
      </c>
    </row>
    <row r="50" spans="1:12" x14ac:dyDescent="0.25">
      <c r="A50" s="20" t="s">
        <v>101</v>
      </c>
      <c r="B50" s="18">
        <v>0.21463971365107601</v>
      </c>
      <c r="C50" s="18">
        <v>0.18491103644332499</v>
      </c>
      <c r="D50" s="18">
        <v>8.6068073819900004E-4</v>
      </c>
      <c r="E50" s="18">
        <v>2.5148045158355E-2</v>
      </c>
      <c r="F50" s="18">
        <v>0.13488856098587099</v>
      </c>
      <c r="G50" s="18">
        <v>0.29375160474953899</v>
      </c>
      <c r="H50" s="18">
        <v>0.37417000032290398</v>
      </c>
      <c r="I50" s="19" t="s">
        <v>50</v>
      </c>
      <c r="J50" s="9">
        <f t="shared" si="0"/>
        <v>1</v>
      </c>
      <c r="K50" s="9">
        <f t="shared" si="1"/>
        <v>1</v>
      </c>
      <c r="L50" s="9">
        <f t="shared" si="2"/>
        <v>2</v>
      </c>
    </row>
    <row r="51" spans="1:12" x14ac:dyDescent="0.25">
      <c r="A51" s="20" t="s">
        <v>102</v>
      </c>
      <c r="B51" s="18">
        <v>0.54018503857623301</v>
      </c>
      <c r="C51" s="18">
        <v>6.3250336958752998E-2</v>
      </c>
      <c r="D51" s="18">
        <v>7.8534726162399996E-4</v>
      </c>
      <c r="E51" s="18">
        <v>4.9555592475523998E-2</v>
      </c>
      <c r="F51" s="18">
        <v>0.114712723269661</v>
      </c>
      <c r="G51" s="18">
        <v>0.60724830568062105</v>
      </c>
      <c r="H51" s="18">
        <v>0.98167983524290503</v>
      </c>
      <c r="I51" s="19" t="s">
        <v>50</v>
      </c>
      <c r="J51" s="9">
        <f t="shared" si="0"/>
        <v>1</v>
      </c>
      <c r="K51" s="9">
        <f t="shared" si="1"/>
        <v>1</v>
      </c>
      <c r="L51" s="9">
        <f t="shared" si="2"/>
        <v>2</v>
      </c>
    </row>
    <row r="52" spans="1:12" x14ac:dyDescent="0.25">
      <c r="A52" s="20" t="s">
        <v>103</v>
      </c>
      <c r="B52" s="18">
        <v>0.67522248825936804</v>
      </c>
      <c r="C52" s="18">
        <v>9.2506916240259002E-2</v>
      </c>
      <c r="D52" s="18">
        <v>3.4655503799906E-2</v>
      </c>
      <c r="E52" s="18">
        <v>4.9303395985299996E-3</v>
      </c>
      <c r="F52" s="18">
        <v>7.1751385580896998E-2</v>
      </c>
      <c r="G52" s="18">
        <v>0.26866154109263102</v>
      </c>
      <c r="H52" s="18">
        <v>0.75361169247178605</v>
      </c>
      <c r="I52" s="19" t="s">
        <v>50</v>
      </c>
      <c r="J52" s="9">
        <f t="shared" si="0"/>
        <v>1</v>
      </c>
      <c r="K52" s="9">
        <f t="shared" si="1"/>
        <v>1</v>
      </c>
      <c r="L52" s="9">
        <f t="shared" si="2"/>
        <v>2</v>
      </c>
    </row>
    <row r="53" spans="1:12" x14ac:dyDescent="0.25">
      <c r="A53" s="20" t="s">
        <v>104</v>
      </c>
      <c r="B53" s="18">
        <v>0.42321624086967202</v>
      </c>
      <c r="C53" s="18">
        <v>7.0049063538832002E-2</v>
      </c>
      <c r="D53" s="18">
        <v>3.3961183715637999E-2</v>
      </c>
      <c r="E53" s="18">
        <v>1.0173837963669E-2</v>
      </c>
      <c r="F53" s="18">
        <v>0.178243228753595</v>
      </c>
      <c r="G53" s="18">
        <v>4.589463521186E-3</v>
      </c>
      <c r="H53" s="18">
        <v>0.45905497333976902</v>
      </c>
      <c r="I53" s="19" t="s">
        <v>50</v>
      </c>
      <c r="J53" s="9">
        <f t="shared" si="0"/>
        <v>1</v>
      </c>
      <c r="K53" s="9">
        <f t="shared" si="1"/>
        <v>1</v>
      </c>
      <c r="L53" s="9">
        <f t="shared" si="2"/>
        <v>2</v>
      </c>
    </row>
    <row r="54" spans="1:12" x14ac:dyDescent="0.25">
      <c r="A54" s="20" t="s">
        <v>105</v>
      </c>
      <c r="B54" s="18">
        <v>0.152674933487326</v>
      </c>
      <c r="C54" s="18">
        <v>4.4526474540486999E-2</v>
      </c>
      <c r="D54" s="18">
        <v>5.4355179736862998E-2</v>
      </c>
      <c r="E54" s="18">
        <v>5.1574387468830002E-3</v>
      </c>
      <c r="F54" s="18">
        <v>4.3728571115123002E-2</v>
      </c>
      <c r="G54" s="18">
        <v>4.6795598489530001E-2</v>
      </c>
      <c r="H54" s="18">
        <v>0.97842091154169197</v>
      </c>
      <c r="I54" s="19" t="s">
        <v>50</v>
      </c>
      <c r="J54" s="9">
        <f t="shared" si="0"/>
        <v>1</v>
      </c>
      <c r="K54" s="9">
        <f t="shared" si="1"/>
        <v>1</v>
      </c>
      <c r="L54" s="9">
        <f t="shared" si="2"/>
        <v>2</v>
      </c>
    </row>
    <row r="55" spans="1:12" x14ac:dyDescent="0.25">
      <c r="A55" s="20" t="s">
        <v>106</v>
      </c>
      <c r="B55" s="18">
        <v>0.20843735043588399</v>
      </c>
      <c r="C55" s="18">
        <v>0.106384423119287</v>
      </c>
      <c r="D55" s="18">
        <v>5.1245562860847998E-2</v>
      </c>
      <c r="E55" s="18">
        <v>8.6171714897129992E-3</v>
      </c>
      <c r="F55" s="18">
        <v>0.57068353281621098</v>
      </c>
      <c r="G55" s="18">
        <v>1.9808324604589998E-2</v>
      </c>
      <c r="H55" s="18">
        <v>0.59969992900170399</v>
      </c>
      <c r="I55" s="19" t="s">
        <v>50</v>
      </c>
      <c r="J55" s="9">
        <f t="shared" si="0"/>
        <v>1</v>
      </c>
      <c r="K55" s="9">
        <f t="shared" si="1"/>
        <v>1</v>
      </c>
      <c r="L55" s="9">
        <f t="shared" si="2"/>
        <v>2</v>
      </c>
    </row>
    <row r="56" spans="1:12" x14ac:dyDescent="0.25">
      <c r="A56" s="20" t="s">
        <v>107</v>
      </c>
      <c r="B56" s="18">
        <v>0.24330850231746801</v>
      </c>
      <c r="C56" s="18">
        <v>8.1473704567084998E-2</v>
      </c>
      <c r="D56" s="18">
        <v>4.5799426708542999E-2</v>
      </c>
      <c r="E56" s="18">
        <v>1.6335768055168998E-2</v>
      </c>
      <c r="F56" s="18">
        <v>0.2609065161795</v>
      </c>
      <c r="G56" s="18">
        <v>7.8569801184499993E-3</v>
      </c>
      <c r="H56" s="18">
        <v>0.75529498316041799</v>
      </c>
      <c r="I56" s="19" t="s">
        <v>50</v>
      </c>
      <c r="J56" s="9">
        <f t="shared" si="0"/>
        <v>1</v>
      </c>
      <c r="K56" s="9">
        <f t="shared" si="1"/>
        <v>1</v>
      </c>
      <c r="L56" s="9">
        <f t="shared" si="2"/>
        <v>2</v>
      </c>
    </row>
    <row r="57" spans="1:12" x14ac:dyDescent="0.25">
      <c r="A57" s="20" t="s">
        <v>108</v>
      </c>
      <c r="B57" s="18">
        <v>0.52267743265347</v>
      </c>
      <c r="C57" s="18">
        <v>0.150771353092264</v>
      </c>
      <c r="D57" s="18">
        <v>2.5601385192655E-2</v>
      </c>
      <c r="E57" s="18">
        <v>5.6050057334260002E-3</v>
      </c>
      <c r="F57" s="18">
        <v>0.20665953391092001</v>
      </c>
      <c r="G57" s="18">
        <v>1.8836464076672998E-2</v>
      </c>
      <c r="H57" s="18">
        <v>0.85038149315422495</v>
      </c>
      <c r="I57" s="19" t="s">
        <v>50</v>
      </c>
      <c r="J57" s="9">
        <f t="shared" si="0"/>
        <v>1</v>
      </c>
      <c r="K57" s="9">
        <f t="shared" si="1"/>
        <v>1</v>
      </c>
      <c r="L57" s="9">
        <f t="shared" si="2"/>
        <v>2</v>
      </c>
    </row>
    <row r="58" spans="1:12" x14ac:dyDescent="0.25">
      <c r="A58" s="20" t="s">
        <v>109</v>
      </c>
      <c r="B58" s="18">
        <v>2.2952681046518E-2</v>
      </c>
      <c r="C58" s="18">
        <v>0.73513897280243801</v>
      </c>
      <c r="D58" s="18">
        <v>6.0059079321040003E-3</v>
      </c>
      <c r="E58" s="18">
        <v>0.68497257579608795</v>
      </c>
      <c r="F58" s="18">
        <v>0.16753786752392499</v>
      </c>
      <c r="G58" s="18">
        <v>0.59997972329058002</v>
      </c>
      <c r="H58" s="18">
        <v>0.47580370731136401</v>
      </c>
      <c r="I58" s="19" t="s">
        <v>50</v>
      </c>
      <c r="J58" s="9">
        <f t="shared" si="0"/>
        <v>1</v>
      </c>
      <c r="K58" s="9">
        <f t="shared" si="1"/>
        <v>1</v>
      </c>
      <c r="L58" s="9">
        <f t="shared" si="2"/>
        <v>2</v>
      </c>
    </row>
    <row r="59" spans="1:12" x14ac:dyDescent="0.25">
      <c r="A59" s="20" t="s">
        <v>110</v>
      </c>
      <c r="B59" s="18">
        <v>0.54702887427500901</v>
      </c>
      <c r="C59" s="18">
        <v>0.457117789153692</v>
      </c>
      <c r="D59" s="18">
        <v>7.9903246957960007E-3</v>
      </c>
      <c r="E59" s="18">
        <v>0.10637572098117801</v>
      </c>
      <c r="F59" s="18">
        <v>9.7441045938020998E-2</v>
      </c>
      <c r="G59" s="18">
        <v>0.119882912959421</v>
      </c>
      <c r="H59" s="18">
        <v>0.762990687626242</v>
      </c>
      <c r="I59" s="19" t="s">
        <v>50</v>
      </c>
      <c r="J59" s="9">
        <f t="shared" si="0"/>
        <v>1</v>
      </c>
      <c r="K59" s="9">
        <f t="shared" si="1"/>
        <v>1</v>
      </c>
      <c r="L59" s="9">
        <f t="shared" si="2"/>
        <v>2</v>
      </c>
    </row>
    <row r="60" spans="1:12" x14ac:dyDescent="0.25">
      <c r="A60" s="20" t="s">
        <v>111</v>
      </c>
      <c r="B60" s="18">
        <v>0.15425303794037701</v>
      </c>
      <c r="C60" s="18">
        <v>0.109802718026785</v>
      </c>
      <c r="D60" s="18">
        <v>9.5057428280348993E-2</v>
      </c>
      <c r="E60" s="18">
        <v>6.3052970048130003E-3</v>
      </c>
      <c r="F60" s="18">
        <v>0.54696058909520995</v>
      </c>
      <c r="G60" s="18">
        <v>0.44189693354762299</v>
      </c>
      <c r="H60" s="18">
        <v>0.16089636873413099</v>
      </c>
      <c r="I60" s="19" t="s">
        <v>50</v>
      </c>
      <c r="J60" s="9">
        <f t="shared" si="0"/>
        <v>1</v>
      </c>
      <c r="K60" s="9">
        <f t="shared" si="1"/>
        <v>1</v>
      </c>
      <c r="L60" s="9">
        <f t="shared" si="2"/>
        <v>2</v>
      </c>
    </row>
    <row r="61" spans="1:12" x14ac:dyDescent="0.25">
      <c r="A61" s="20" t="s">
        <v>112</v>
      </c>
      <c r="B61" s="18">
        <v>0.56589003456044895</v>
      </c>
      <c r="C61" s="18">
        <v>0.17794363678156699</v>
      </c>
      <c r="D61" s="18">
        <v>4.3043282556290002E-3</v>
      </c>
      <c r="E61" s="18">
        <v>0.162261681339509</v>
      </c>
      <c r="F61" s="18">
        <v>8.0444457501100006E-2</v>
      </c>
      <c r="G61" s="18">
        <v>0.18426622231661599</v>
      </c>
      <c r="H61" s="18">
        <v>0.721193955931965</v>
      </c>
      <c r="I61" s="19" t="s">
        <v>50</v>
      </c>
      <c r="J61" s="9">
        <f t="shared" si="0"/>
        <v>1</v>
      </c>
      <c r="K61" s="9">
        <f t="shared" si="1"/>
        <v>1</v>
      </c>
      <c r="L61" s="9">
        <f t="shared" si="2"/>
        <v>2</v>
      </c>
    </row>
    <row r="62" spans="1:12" x14ac:dyDescent="0.25">
      <c r="A62" s="20" t="s">
        <v>113</v>
      </c>
      <c r="B62" s="18">
        <v>0.65913770140011496</v>
      </c>
      <c r="C62" s="18">
        <v>0.192042231368384</v>
      </c>
      <c r="D62" s="18">
        <v>6.2508372133970001E-3</v>
      </c>
      <c r="E62" s="18">
        <v>6.0551822150378E-2</v>
      </c>
      <c r="F62" s="18">
        <v>8.9964988519396993E-2</v>
      </c>
      <c r="G62" s="18">
        <v>0.14884440252195999</v>
      </c>
      <c r="H62" s="18">
        <v>0.62560789741883505</v>
      </c>
      <c r="I62" s="19" t="s">
        <v>50</v>
      </c>
      <c r="J62" s="9">
        <f t="shared" si="0"/>
        <v>1</v>
      </c>
      <c r="K62" s="9">
        <f t="shared" si="1"/>
        <v>1</v>
      </c>
      <c r="L62" s="9">
        <f t="shared" si="2"/>
        <v>2</v>
      </c>
    </row>
    <row r="63" spans="1:12" x14ac:dyDescent="0.25">
      <c r="A63" s="20" t="s">
        <v>114</v>
      </c>
      <c r="B63" s="18">
        <v>0.71142186359386295</v>
      </c>
      <c r="C63" s="18">
        <v>0.88917543051933601</v>
      </c>
      <c r="D63" s="18">
        <v>2.356355354956E-3</v>
      </c>
      <c r="E63" s="18">
        <v>8.7370135977187999E-2</v>
      </c>
      <c r="F63" s="18">
        <v>8.9166725960931004E-2</v>
      </c>
      <c r="G63" s="18">
        <v>0.15047444792735401</v>
      </c>
      <c r="H63" s="18">
        <v>0.74757098635716701</v>
      </c>
      <c r="I63" s="19" t="s">
        <v>50</v>
      </c>
      <c r="J63" s="9">
        <f t="shared" si="0"/>
        <v>1</v>
      </c>
      <c r="K63" s="9">
        <f t="shared" si="1"/>
        <v>1</v>
      </c>
      <c r="L63" s="9">
        <f t="shared" si="2"/>
        <v>2</v>
      </c>
    </row>
    <row r="64" spans="1:12" x14ac:dyDescent="0.25">
      <c r="A64" s="20" t="s">
        <v>115</v>
      </c>
      <c r="B64" s="18">
        <v>0.90025191669853799</v>
      </c>
      <c r="C64" s="18">
        <v>0.720840900005842</v>
      </c>
      <c r="D64" s="18">
        <v>1.6044005884729999E-3</v>
      </c>
      <c r="E64" s="18">
        <v>0.57935258355775798</v>
      </c>
      <c r="F64" s="18">
        <v>5.7355568489967E-2</v>
      </c>
      <c r="G64" s="18">
        <v>0.13820622560468199</v>
      </c>
      <c r="H64" s="18">
        <v>0.12524259104785801</v>
      </c>
      <c r="I64" s="19" t="s">
        <v>116</v>
      </c>
      <c r="J64" s="9">
        <f t="shared" si="0"/>
        <v>1</v>
      </c>
      <c r="K64" s="9">
        <f t="shared" si="1"/>
        <v>1</v>
      </c>
      <c r="L64" s="9">
        <f t="shared" si="2"/>
        <v>2</v>
      </c>
    </row>
    <row r="65" spans="1:12" x14ac:dyDescent="0.25">
      <c r="A65" s="20" t="s">
        <v>117</v>
      </c>
      <c r="B65" s="18">
        <v>0.92822217720446298</v>
      </c>
      <c r="C65" s="18">
        <v>0.63419133641306902</v>
      </c>
      <c r="D65" s="18">
        <v>0.27418349948535897</v>
      </c>
      <c r="E65" s="18">
        <v>0.113950495258589</v>
      </c>
      <c r="F65" s="18">
        <v>7.8787709042510007E-3</v>
      </c>
      <c r="G65" s="18">
        <v>0.51068184102607295</v>
      </c>
      <c r="H65" s="18">
        <v>0.93960121360555204</v>
      </c>
      <c r="I65" s="19" t="s">
        <v>116</v>
      </c>
      <c r="J65" s="9">
        <f t="shared" si="0"/>
        <v>1</v>
      </c>
      <c r="K65" s="9">
        <f t="shared" si="1"/>
        <v>1</v>
      </c>
      <c r="L65" s="9">
        <f t="shared" si="2"/>
        <v>2</v>
      </c>
    </row>
    <row r="66" spans="1:12" x14ac:dyDescent="0.25">
      <c r="A66" s="20" t="s">
        <v>118</v>
      </c>
      <c r="B66" s="18">
        <v>0.43799035375221601</v>
      </c>
      <c r="C66" s="18">
        <v>0.13341145082574701</v>
      </c>
      <c r="D66" s="18">
        <v>4.7688820813400002E-4</v>
      </c>
      <c r="E66" s="18">
        <v>0.93216386550351005</v>
      </c>
      <c r="F66" s="18">
        <v>0.55604288025603299</v>
      </c>
      <c r="G66" s="18">
        <v>0.27964350434416202</v>
      </c>
      <c r="H66" s="18">
        <v>0.99237236156470898</v>
      </c>
      <c r="I66" s="19" t="s">
        <v>116</v>
      </c>
      <c r="J66" s="9">
        <f t="shared" si="0"/>
        <v>1</v>
      </c>
      <c r="K66" s="9">
        <f t="shared" si="1"/>
        <v>1</v>
      </c>
      <c r="L66" s="9">
        <f t="shared" si="2"/>
        <v>2</v>
      </c>
    </row>
    <row r="67" spans="1:12" x14ac:dyDescent="0.25">
      <c r="A67" s="20" t="s">
        <v>119</v>
      </c>
      <c r="B67" s="18">
        <v>0.32808169117938502</v>
      </c>
      <c r="C67" s="18">
        <v>0.98090455844903801</v>
      </c>
      <c r="D67" s="18">
        <v>6.3010101274519996E-3</v>
      </c>
      <c r="E67" s="18">
        <v>0.58650843947327203</v>
      </c>
      <c r="F67" s="18">
        <v>0.88560989561228198</v>
      </c>
      <c r="G67" s="18">
        <v>0.25661032406478002</v>
      </c>
      <c r="H67" s="18">
        <v>2.8225560220323E-2</v>
      </c>
      <c r="I67" s="19" t="s">
        <v>54</v>
      </c>
      <c r="J67" s="9">
        <f t="shared" si="0"/>
        <v>1</v>
      </c>
      <c r="K67" s="9">
        <f t="shared" si="1"/>
        <v>1</v>
      </c>
      <c r="L67" s="9">
        <f t="shared" si="2"/>
        <v>2</v>
      </c>
    </row>
    <row r="68" spans="1:12" x14ac:dyDescent="0.25">
      <c r="A68" s="20" t="s">
        <v>120</v>
      </c>
      <c r="B68" s="18">
        <v>9.5672762618547999E-2</v>
      </c>
      <c r="C68" s="18">
        <v>0.99652497170425003</v>
      </c>
      <c r="D68" s="18">
        <v>3.9119639759359996E-3</v>
      </c>
      <c r="E68" s="18">
        <v>0.68814710175979998</v>
      </c>
      <c r="F68" s="18">
        <v>5.7421217880609998E-2</v>
      </c>
      <c r="G68" s="18">
        <v>0.85977089244126004</v>
      </c>
      <c r="H68" s="18">
        <v>2.7254230057234E-2</v>
      </c>
      <c r="I68" s="19" t="s">
        <v>54</v>
      </c>
      <c r="J68" s="9">
        <f t="shared" si="0"/>
        <v>1</v>
      </c>
      <c r="K68" s="9">
        <f t="shared" si="1"/>
        <v>1</v>
      </c>
      <c r="L68" s="9">
        <f t="shared" si="2"/>
        <v>2</v>
      </c>
    </row>
    <row r="69" spans="1:12" x14ac:dyDescent="0.25">
      <c r="A69" s="20" t="s">
        <v>121</v>
      </c>
      <c r="B69" s="18">
        <v>2.9476804779437999E-2</v>
      </c>
      <c r="C69" s="18">
        <v>4.4031639839138E-2</v>
      </c>
      <c r="D69" s="18">
        <v>1.1732337912219999E-3</v>
      </c>
      <c r="E69" s="18">
        <v>0.72811205925573297</v>
      </c>
      <c r="F69" s="18">
        <v>0.38253962133882402</v>
      </c>
      <c r="G69" s="18">
        <v>0.5557922467277</v>
      </c>
      <c r="H69" s="18">
        <v>0.90916583176027699</v>
      </c>
      <c r="I69" s="19" t="s">
        <v>54</v>
      </c>
      <c r="J69" s="9">
        <f t="shared" si="0"/>
        <v>1</v>
      </c>
      <c r="K69" s="9">
        <f t="shared" si="1"/>
        <v>1</v>
      </c>
      <c r="L69" s="9">
        <f t="shared" si="2"/>
        <v>2</v>
      </c>
    </row>
    <row r="70" spans="1:12" x14ac:dyDescent="0.25">
      <c r="A70" s="20" t="s">
        <v>122</v>
      </c>
      <c r="B70" s="18">
        <v>0.97589858022327403</v>
      </c>
      <c r="C70" s="18">
        <v>0.79056473218890899</v>
      </c>
      <c r="D70" s="18">
        <v>0.29471423178629802</v>
      </c>
      <c r="E70" s="18">
        <v>5.8241691809029997E-3</v>
      </c>
      <c r="F70" s="18">
        <v>0.89830837021107701</v>
      </c>
      <c r="G70" s="18">
        <v>0.26940699971489801</v>
      </c>
      <c r="H70" s="18">
        <v>0.15192256654633901</v>
      </c>
      <c r="I70" s="19" t="s">
        <v>54</v>
      </c>
      <c r="J70" s="9">
        <f t="shared" ref="J70:J133" si="3">COUNTIF(D70:G70,"&lt;0.01")</f>
        <v>1</v>
      </c>
      <c r="K70" s="9">
        <f t="shared" ref="K70:K133" si="4">COUNTIF(H70,"&gt;0.01")</f>
        <v>1</v>
      </c>
      <c r="L70" s="9">
        <f t="shared" ref="L70:L133" si="5">COUNTIF(B70:C70,"&gt;0.01")</f>
        <v>2</v>
      </c>
    </row>
    <row r="71" spans="1:12" x14ac:dyDescent="0.25">
      <c r="A71" s="20" t="s">
        <v>123</v>
      </c>
      <c r="B71" s="18">
        <v>2.9956973319167E-2</v>
      </c>
      <c r="C71" s="18">
        <v>0.92117276510566104</v>
      </c>
      <c r="D71" s="18">
        <v>0.68943978991593202</v>
      </c>
      <c r="E71" s="18">
        <v>3.5946042738869998E-3</v>
      </c>
      <c r="F71" s="18">
        <v>5.8457151076892998E-2</v>
      </c>
      <c r="G71" s="18">
        <v>0.73019056889621703</v>
      </c>
      <c r="H71" s="18">
        <v>0.98903905121796398</v>
      </c>
      <c r="I71" s="19" t="s">
        <v>54</v>
      </c>
      <c r="J71" s="9">
        <f t="shared" si="3"/>
        <v>1</v>
      </c>
      <c r="K71" s="9">
        <f t="shared" si="4"/>
        <v>1</v>
      </c>
      <c r="L71" s="9">
        <f t="shared" si="5"/>
        <v>2</v>
      </c>
    </row>
    <row r="72" spans="1:12" x14ac:dyDescent="0.25">
      <c r="A72" s="20" t="s">
        <v>124</v>
      </c>
      <c r="B72" s="18">
        <v>0.14918386586090299</v>
      </c>
      <c r="C72" s="18">
        <v>4.0547492221387003E-2</v>
      </c>
      <c r="D72" s="18">
        <v>0.66922858018890297</v>
      </c>
      <c r="E72" s="18">
        <v>1.235705825438E-3</v>
      </c>
      <c r="F72" s="18">
        <v>0.40681762904268798</v>
      </c>
      <c r="G72" s="18">
        <v>0.67227940621150295</v>
      </c>
      <c r="H72" s="18">
        <v>0.524097105149673</v>
      </c>
      <c r="I72" s="19" t="s">
        <v>54</v>
      </c>
      <c r="J72" s="9">
        <f t="shared" si="3"/>
        <v>1</v>
      </c>
      <c r="K72" s="9">
        <f t="shared" si="4"/>
        <v>1</v>
      </c>
      <c r="L72" s="9">
        <f t="shared" si="5"/>
        <v>2</v>
      </c>
    </row>
    <row r="73" spans="1:12" x14ac:dyDescent="0.25">
      <c r="A73" s="20" t="s">
        <v>125</v>
      </c>
      <c r="B73" s="18">
        <v>0.19666733982395301</v>
      </c>
      <c r="C73" s="18">
        <v>0.12379394162391601</v>
      </c>
      <c r="D73" s="18">
        <v>0.81173765478653004</v>
      </c>
      <c r="E73" s="18">
        <v>8.5092637345249994E-3</v>
      </c>
      <c r="F73" s="18">
        <v>0.37826168635427099</v>
      </c>
      <c r="G73" s="18">
        <v>0.45848216115005602</v>
      </c>
      <c r="H73" s="18">
        <v>0.81503022872202002</v>
      </c>
      <c r="I73" s="19" t="s">
        <v>54</v>
      </c>
      <c r="J73" s="9">
        <f t="shared" si="3"/>
        <v>1</v>
      </c>
      <c r="K73" s="9">
        <f t="shared" si="4"/>
        <v>1</v>
      </c>
      <c r="L73" s="9">
        <f t="shared" si="5"/>
        <v>2</v>
      </c>
    </row>
    <row r="74" spans="1:12" x14ac:dyDescent="0.25">
      <c r="A74" s="20" t="s">
        <v>126</v>
      </c>
      <c r="B74" s="18">
        <v>5.8389848310736001E-2</v>
      </c>
      <c r="C74" s="18">
        <v>0.233184686985934</v>
      </c>
      <c r="D74" s="18">
        <v>0.21744167928627001</v>
      </c>
      <c r="E74" s="18">
        <v>0.48843245771035099</v>
      </c>
      <c r="F74" s="18">
        <v>3.651184731603E-3</v>
      </c>
      <c r="G74" s="18">
        <v>0.83289320007331502</v>
      </c>
      <c r="H74" s="18">
        <v>0.72655751839002403</v>
      </c>
      <c r="I74" s="19" t="s">
        <v>54</v>
      </c>
      <c r="J74" s="9">
        <f t="shared" si="3"/>
        <v>1</v>
      </c>
      <c r="K74" s="9">
        <f t="shared" si="4"/>
        <v>1</v>
      </c>
      <c r="L74" s="9">
        <f t="shared" si="5"/>
        <v>2</v>
      </c>
    </row>
    <row r="75" spans="1:12" x14ac:dyDescent="0.25">
      <c r="A75" s="20" t="s">
        <v>127</v>
      </c>
      <c r="B75" s="18">
        <v>0.26976951169541502</v>
      </c>
      <c r="C75" s="18">
        <v>6.4366694015601994E-2</v>
      </c>
      <c r="D75" s="18">
        <v>0.382763127082479</v>
      </c>
      <c r="E75" s="18">
        <v>0.33039933562040802</v>
      </c>
      <c r="F75" s="18">
        <v>8.4005961325600001E-4</v>
      </c>
      <c r="G75" s="18">
        <v>0.33696666266804998</v>
      </c>
      <c r="H75" s="18">
        <v>0.41556837118540202</v>
      </c>
      <c r="I75" s="19" t="s">
        <v>54</v>
      </c>
      <c r="J75" s="9">
        <f t="shared" si="3"/>
        <v>1</v>
      </c>
      <c r="K75" s="9">
        <f t="shared" si="4"/>
        <v>1</v>
      </c>
      <c r="L75" s="9">
        <f t="shared" si="5"/>
        <v>2</v>
      </c>
    </row>
    <row r="76" spans="1:12" x14ac:dyDescent="0.25">
      <c r="A76" s="20" t="s">
        <v>128</v>
      </c>
      <c r="B76" s="18">
        <v>0.23011336880998301</v>
      </c>
      <c r="C76" s="18">
        <v>0.156039089558514</v>
      </c>
      <c r="D76" s="18">
        <v>3.2261995682165E-2</v>
      </c>
      <c r="E76" s="18">
        <v>0.78575228756909798</v>
      </c>
      <c r="F76" s="18">
        <v>0.97409644115279503</v>
      </c>
      <c r="G76" s="18">
        <v>8.4211634814690007E-3</v>
      </c>
      <c r="H76" s="18">
        <v>0.36406197063531598</v>
      </c>
      <c r="I76" s="19" t="s">
        <v>54</v>
      </c>
      <c r="J76" s="9">
        <f t="shared" si="3"/>
        <v>1</v>
      </c>
      <c r="K76" s="9">
        <f t="shared" si="4"/>
        <v>1</v>
      </c>
      <c r="L76" s="9">
        <f t="shared" si="5"/>
        <v>2</v>
      </c>
    </row>
    <row r="77" spans="1:12" x14ac:dyDescent="0.25">
      <c r="A77" s="20" t="s">
        <v>129</v>
      </c>
      <c r="B77" s="18">
        <v>0.77375570446614905</v>
      </c>
      <c r="C77" s="18">
        <v>0.65174393822659404</v>
      </c>
      <c r="D77" s="18">
        <v>0.78670168350854996</v>
      </c>
      <c r="E77" s="18">
        <v>0.86133011904918999</v>
      </c>
      <c r="F77" s="18">
        <v>6.607607869851E-3</v>
      </c>
      <c r="G77" s="18">
        <v>0.45876922208059601</v>
      </c>
      <c r="H77" s="18">
        <v>0.318470147299796</v>
      </c>
      <c r="I77" s="19" t="s">
        <v>54</v>
      </c>
      <c r="J77" s="9">
        <f t="shared" si="3"/>
        <v>1</v>
      </c>
      <c r="K77" s="9">
        <f t="shared" si="4"/>
        <v>1</v>
      </c>
      <c r="L77" s="9">
        <f t="shared" si="5"/>
        <v>2</v>
      </c>
    </row>
    <row r="78" spans="1:12" x14ac:dyDescent="0.25">
      <c r="A78" s="20" t="s">
        <v>130</v>
      </c>
      <c r="B78" s="18">
        <v>0.76796525458946696</v>
      </c>
      <c r="C78" s="18">
        <v>0.95345455975739901</v>
      </c>
      <c r="D78" s="18">
        <v>9.7559113735830004E-3</v>
      </c>
      <c r="E78" s="18">
        <v>0.76623317539901303</v>
      </c>
      <c r="F78" s="18">
        <v>2.2960189704178E-2</v>
      </c>
      <c r="G78" s="18">
        <v>0.93395426615632904</v>
      </c>
      <c r="H78" s="18">
        <v>0.95689528287506298</v>
      </c>
      <c r="I78" s="19" t="s">
        <v>54</v>
      </c>
      <c r="J78" s="9">
        <f t="shared" si="3"/>
        <v>1</v>
      </c>
      <c r="K78" s="9">
        <f t="shared" si="4"/>
        <v>1</v>
      </c>
      <c r="L78" s="9">
        <f t="shared" si="5"/>
        <v>2</v>
      </c>
    </row>
    <row r="79" spans="1:12" x14ac:dyDescent="0.25">
      <c r="A79" s="20" t="s">
        <v>131</v>
      </c>
      <c r="B79" s="18">
        <v>0.60701180837007496</v>
      </c>
      <c r="C79" s="18">
        <v>0.40724715745862999</v>
      </c>
      <c r="D79" s="18">
        <v>8.856843569987E-3</v>
      </c>
      <c r="E79" s="18">
        <v>0.63110478635873402</v>
      </c>
      <c r="F79" s="18">
        <v>5.3022383262870003E-2</v>
      </c>
      <c r="G79" s="18">
        <v>0.55755216072677105</v>
      </c>
      <c r="H79" s="18">
        <v>0.82957748818716903</v>
      </c>
      <c r="I79" s="19" t="s">
        <v>54</v>
      </c>
      <c r="J79" s="9">
        <f t="shared" si="3"/>
        <v>1</v>
      </c>
      <c r="K79" s="9">
        <f t="shared" si="4"/>
        <v>1</v>
      </c>
      <c r="L79" s="9">
        <f t="shared" si="5"/>
        <v>2</v>
      </c>
    </row>
    <row r="80" spans="1:12" x14ac:dyDescent="0.25">
      <c r="A80" s="20" t="s">
        <v>132</v>
      </c>
      <c r="B80" s="18">
        <v>0.21892287013050801</v>
      </c>
      <c r="C80" s="18">
        <v>0.51929741389532602</v>
      </c>
      <c r="D80" s="18">
        <v>3.8959105241069998E-3</v>
      </c>
      <c r="E80" s="18">
        <v>7.2060425715980994E-2</v>
      </c>
      <c r="F80" s="18">
        <v>0.92431489596691196</v>
      </c>
      <c r="G80" s="18">
        <v>0.52703836883803301</v>
      </c>
      <c r="H80" s="18">
        <v>0.39677862895369598</v>
      </c>
      <c r="I80" s="19" t="s">
        <v>54</v>
      </c>
      <c r="J80" s="9">
        <f t="shared" si="3"/>
        <v>1</v>
      </c>
      <c r="K80" s="9">
        <f t="shared" si="4"/>
        <v>1</v>
      </c>
      <c r="L80" s="9">
        <f t="shared" si="5"/>
        <v>2</v>
      </c>
    </row>
    <row r="81" spans="1:12" x14ac:dyDescent="0.25">
      <c r="A81" s="20" t="s">
        <v>133</v>
      </c>
      <c r="B81" s="18">
        <v>0.92293047467926703</v>
      </c>
      <c r="C81" s="18">
        <v>0.49050232263009202</v>
      </c>
      <c r="D81" s="18">
        <v>2.628879015061E-3</v>
      </c>
      <c r="E81" s="18">
        <v>0.21758050298054801</v>
      </c>
      <c r="F81" s="18">
        <v>1.1452473941581E-2</v>
      </c>
      <c r="G81" s="18">
        <v>0.12019731951283601</v>
      </c>
      <c r="H81" s="18">
        <v>0.48102315988810301</v>
      </c>
      <c r="I81" s="19" t="s">
        <v>54</v>
      </c>
      <c r="J81" s="9">
        <f t="shared" si="3"/>
        <v>1</v>
      </c>
      <c r="K81" s="9">
        <f t="shared" si="4"/>
        <v>1</v>
      </c>
      <c r="L81" s="9">
        <f t="shared" si="5"/>
        <v>2</v>
      </c>
    </row>
    <row r="82" spans="1:12" x14ac:dyDescent="0.25">
      <c r="A82" s="20" t="s">
        <v>134</v>
      </c>
      <c r="B82" s="18">
        <v>0.62285015371445696</v>
      </c>
      <c r="C82" s="18">
        <v>0.288437553951925</v>
      </c>
      <c r="D82" s="18">
        <v>5.3685410848946999E-2</v>
      </c>
      <c r="E82" s="18">
        <v>1.0543624399439999E-3</v>
      </c>
      <c r="F82" s="18">
        <v>3.0390125278727E-2</v>
      </c>
      <c r="G82" s="18">
        <v>0.50813413986312195</v>
      </c>
      <c r="H82" s="18">
        <v>0.94359414401206498</v>
      </c>
      <c r="I82" s="19" t="s">
        <v>54</v>
      </c>
      <c r="J82" s="9">
        <f t="shared" si="3"/>
        <v>1</v>
      </c>
      <c r="K82" s="9">
        <f t="shared" si="4"/>
        <v>1</v>
      </c>
      <c r="L82" s="9">
        <f t="shared" si="5"/>
        <v>2</v>
      </c>
    </row>
    <row r="83" spans="1:12" x14ac:dyDescent="0.25">
      <c r="A83" s="20" t="s">
        <v>135</v>
      </c>
      <c r="B83" s="18">
        <v>6.4164305724439E-2</v>
      </c>
      <c r="C83" s="18">
        <v>0.82133473123029199</v>
      </c>
      <c r="D83" s="18">
        <v>7.7455777664219997E-3</v>
      </c>
      <c r="E83" s="18">
        <v>0.72566954806941397</v>
      </c>
      <c r="F83" s="18">
        <v>0.14519790436070401</v>
      </c>
      <c r="G83" s="18">
        <v>0.47220343636885997</v>
      </c>
      <c r="H83" s="18">
        <v>0.63083620262494</v>
      </c>
      <c r="I83" s="19" t="s">
        <v>54</v>
      </c>
      <c r="J83" s="9">
        <f t="shared" si="3"/>
        <v>1</v>
      </c>
      <c r="K83" s="9">
        <f t="shared" si="4"/>
        <v>1</v>
      </c>
      <c r="L83" s="9">
        <f t="shared" si="5"/>
        <v>2</v>
      </c>
    </row>
    <row r="84" spans="1:12" x14ac:dyDescent="0.25">
      <c r="A84" s="20" t="s">
        <v>136</v>
      </c>
      <c r="B84" s="18">
        <v>0.15499664047359701</v>
      </c>
      <c r="C84" s="18">
        <v>0.30200123208531998</v>
      </c>
      <c r="D84" s="18">
        <v>5.1374376958400003E-4</v>
      </c>
      <c r="E84" s="18">
        <v>0.15281844192350399</v>
      </c>
      <c r="F84" s="18">
        <v>0.121926214897092</v>
      </c>
      <c r="G84" s="18">
        <v>0.84121666119144001</v>
      </c>
      <c r="H84" s="18">
        <v>0.99298485323686503</v>
      </c>
      <c r="I84" s="19" t="s">
        <v>54</v>
      </c>
      <c r="J84" s="9">
        <f t="shared" si="3"/>
        <v>1</v>
      </c>
      <c r="K84" s="9">
        <f t="shared" si="4"/>
        <v>1</v>
      </c>
      <c r="L84" s="9">
        <f t="shared" si="5"/>
        <v>2</v>
      </c>
    </row>
    <row r="85" spans="1:12" x14ac:dyDescent="0.25">
      <c r="A85" s="20" t="s">
        <v>137</v>
      </c>
      <c r="B85" s="18">
        <v>0.143244139868206</v>
      </c>
      <c r="C85" s="18">
        <v>0.60359455157544195</v>
      </c>
      <c r="D85" s="18">
        <v>4.2143510674009996E-3</v>
      </c>
      <c r="E85" s="18">
        <v>0.107108600262507</v>
      </c>
      <c r="F85" s="18">
        <v>0.149851047081941</v>
      </c>
      <c r="G85" s="18">
        <v>5.2190076990086001E-2</v>
      </c>
      <c r="H85" s="18">
        <v>0.43593822103687102</v>
      </c>
      <c r="I85" s="19" t="s">
        <v>54</v>
      </c>
      <c r="J85" s="9">
        <f t="shared" si="3"/>
        <v>1</v>
      </c>
      <c r="K85" s="9">
        <f t="shared" si="4"/>
        <v>1</v>
      </c>
      <c r="L85" s="9">
        <f t="shared" si="5"/>
        <v>2</v>
      </c>
    </row>
    <row r="86" spans="1:12" x14ac:dyDescent="0.25">
      <c r="A86" s="20" t="s">
        <v>138</v>
      </c>
      <c r="B86" s="18">
        <v>0.113996081826594</v>
      </c>
      <c r="C86" s="18">
        <v>3.1536912576545E-2</v>
      </c>
      <c r="D86" s="18">
        <v>6.9278950773080002E-3</v>
      </c>
      <c r="E86" s="18">
        <v>0.34032176065391101</v>
      </c>
      <c r="F86" s="18">
        <v>0.610169304634259</v>
      </c>
      <c r="G86" s="18">
        <v>0.48147229989139001</v>
      </c>
      <c r="H86" s="18">
        <v>0.58304194924560804</v>
      </c>
      <c r="I86" s="19" t="s">
        <v>54</v>
      </c>
      <c r="J86" s="9">
        <f t="shared" si="3"/>
        <v>1</v>
      </c>
      <c r="K86" s="9">
        <f t="shared" si="4"/>
        <v>1</v>
      </c>
      <c r="L86" s="9">
        <f t="shared" si="5"/>
        <v>2</v>
      </c>
    </row>
    <row r="87" spans="1:12" x14ac:dyDescent="0.25">
      <c r="A87" s="20" t="s">
        <v>139</v>
      </c>
      <c r="B87" s="18">
        <v>0.358220547362813</v>
      </c>
      <c r="C87" s="18">
        <v>0.76599352408478505</v>
      </c>
      <c r="D87" s="18">
        <v>3.9419032757809997E-3</v>
      </c>
      <c r="E87" s="18">
        <v>0.342787101114086</v>
      </c>
      <c r="F87" s="18">
        <v>0.47763889490983102</v>
      </c>
      <c r="G87" s="18">
        <v>0.25240140520357202</v>
      </c>
      <c r="H87" s="18">
        <v>0.37605189361487801</v>
      </c>
      <c r="I87" s="19" t="s">
        <v>54</v>
      </c>
      <c r="J87" s="9">
        <f t="shared" si="3"/>
        <v>1</v>
      </c>
      <c r="K87" s="9">
        <f t="shared" si="4"/>
        <v>1</v>
      </c>
      <c r="L87" s="9">
        <f t="shared" si="5"/>
        <v>2</v>
      </c>
    </row>
    <row r="88" spans="1:12" x14ac:dyDescent="0.25">
      <c r="A88" s="20" t="s">
        <v>140</v>
      </c>
      <c r="B88" s="18">
        <v>0.13823775156152099</v>
      </c>
      <c r="C88" s="18">
        <v>1.2567923257695001E-2</v>
      </c>
      <c r="D88" s="18">
        <v>0.31508588732078302</v>
      </c>
      <c r="E88" s="18">
        <v>0.87809668498902205</v>
      </c>
      <c r="F88" s="18">
        <v>9.3502540791010006E-3</v>
      </c>
      <c r="G88" s="18">
        <v>0.98720866891020198</v>
      </c>
      <c r="H88" s="18">
        <v>0.56266561572055496</v>
      </c>
      <c r="I88" s="19" t="s">
        <v>54</v>
      </c>
      <c r="J88" s="9">
        <f t="shared" si="3"/>
        <v>1</v>
      </c>
      <c r="K88" s="9">
        <f t="shared" si="4"/>
        <v>1</v>
      </c>
      <c r="L88" s="9">
        <f t="shared" si="5"/>
        <v>2</v>
      </c>
    </row>
    <row r="89" spans="1:12" x14ac:dyDescent="0.25">
      <c r="A89" s="20" t="s">
        <v>141</v>
      </c>
      <c r="B89" s="18">
        <v>0.62243965366517695</v>
      </c>
      <c r="C89" s="18">
        <v>0.18938441208823201</v>
      </c>
      <c r="D89" s="18">
        <v>0.74766464226239504</v>
      </c>
      <c r="E89" s="18">
        <v>0.44411430505306299</v>
      </c>
      <c r="F89" s="18">
        <v>9.5788919143889994E-3</v>
      </c>
      <c r="G89" s="18">
        <v>0.88524337601463399</v>
      </c>
      <c r="H89" s="18">
        <v>0.46428168490980998</v>
      </c>
      <c r="I89" s="19" t="s">
        <v>54</v>
      </c>
      <c r="J89" s="9">
        <f t="shared" si="3"/>
        <v>1</v>
      </c>
      <c r="K89" s="9">
        <f t="shared" si="4"/>
        <v>1</v>
      </c>
      <c r="L89" s="9">
        <f t="shared" si="5"/>
        <v>2</v>
      </c>
    </row>
    <row r="90" spans="1:12" x14ac:dyDescent="0.25">
      <c r="A90" s="20" t="s">
        <v>142</v>
      </c>
      <c r="B90" s="18">
        <v>0.417318026832042</v>
      </c>
      <c r="C90" s="18">
        <v>0.98993270035316505</v>
      </c>
      <c r="D90" s="18">
        <v>0.107285217802955</v>
      </c>
      <c r="E90" s="18">
        <v>0.880523748209185</v>
      </c>
      <c r="F90" s="18">
        <v>3.741513878209E-3</v>
      </c>
      <c r="G90" s="18">
        <v>0.79026755316098596</v>
      </c>
      <c r="H90" s="18">
        <v>0.37161002048165098</v>
      </c>
      <c r="I90" s="19" t="s">
        <v>54</v>
      </c>
      <c r="J90" s="9">
        <f t="shared" si="3"/>
        <v>1</v>
      </c>
      <c r="K90" s="9">
        <f t="shared" si="4"/>
        <v>1</v>
      </c>
      <c r="L90" s="9">
        <f t="shared" si="5"/>
        <v>2</v>
      </c>
    </row>
    <row r="91" spans="1:12" x14ac:dyDescent="0.25">
      <c r="A91" s="20" t="s">
        <v>143</v>
      </c>
      <c r="B91" s="18">
        <v>0.211546408062117</v>
      </c>
      <c r="C91" s="18">
        <v>0.157230339513974</v>
      </c>
      <c r="D91" s="18">
        <v>2.50021567917E-4</v>
      </c>
      <c r="E91" s="18">
        <v>4.9667655402101003E-2</v>
      </c>
      <c r="F91" s="18">
        <v>0.66824482494631698</v>
      </c>
      <c r="G91" s="18">
        <v>0.164939311204709</v>
      </c>
      <c r="H91" s="18">
        <v>0.49340164822117</v>
      </c>
      <c r="I91" s="19" t="s">
        <v>54</v>
      </c>
      <c r="J91" s="9">
        <f t="shared" si="3"/>
        <v>1</v>
      </c>
      <c r="K91" s="9">
        <f t="shared" si="4"/>
        <v>1</v>
      </c>
      <c r="L91" s="9">
        <f t="shared" si="5"/>
        <v>2</v>
      </c>
    </row>
    <row r="92" spans="1:12" x14ac:dyDescent="0.25">
      <c r="A92" s="20" t="s">
        <v>144</v>
      </c>
      <c r="B92" s="18">
        <v>0.19413030450882601</v>
      </c>
      <c r="C92" s="18">
        <v>9.1562909007062002E-2</v>
      </c>
      <c r="D92" s="18">
        <v>1.7983048262869999E-3</v>
      </c>
      <c r="E92" s="18">
        <v>0.76221330574437296</v>
      </c>
      <c r="F92" s="18">
        <v>0.56512068800680504</v>
      </c>
      <c r="G92" s="18">
        <v>0.29169685641694498</v>
      </c>
      <c r="H92" s="18">
        <v>0.47086057405165799</v>
      </c>
      <c r="I92" s="19" t="s">
        <v>54</v>
      </c>
      <c r="J92" s="9">
        <f t="shared" si="3"/>
        <v>1</v>
      </c>
      <c r="K92" s="9">
        <f t="shared" si="4"/>
        <v>1</v>
      </c>
      <c r="L92" s="9">
        <f t="shared" si="5"/>
        <v>2</v>
      </c>
    </row>
    <row r="93" spans="1:12" x14ac:dyDescent="0.25">
      <c r="A93" s="20" t="s">
        <v>145</v>
      </c>
      <c r="B93" s="18">
        <v>0.141078068763379</v>
      </c>
      <c r="C93" s="18">
        <v>0.31294039271556401</v>
      </c>
      <c r="D93" s="18">
        <v>0.31981427395565398</v>
      </c>
      <c r="E93" s="18">
        <v>0.42202287565951402</v>
      </c>
      <c r="F93" s="18">
        <v>8.4230589389979998E-3</v>
      </c>
      <c r="G93" s="18">
        <v>0.986978900034988</v>
      </c>
      <c r="H93" s="18">
        <v>0.982578365835862</v>
      </c>
      <c r="I93" s="19" t="s">
        <v>54</v>
      </c>
      <c r="J93" s="9">
        <f t="shared" si="3"/>
        <v>1</v>
      </c>
      <c r="K93" s="9">
        <f t="shared" si="4"/>
        <v>1</v>
      </c>
      <c r="L93" s="9">
        <f t="shared" si="5"/>
        <v>2</v>
      </c>
    </row>
    <row r="94" spans="1:12" x14ac:dyDescent="0.25">
      <c r="A94" s="20" t="s">
        <v>146</v>
      </c>
      <c r="B94" s="18">
        <v>0.30847259501567897</v>
      </c>
      <c r="C94" s="18">
        <v>0.82036179324373204</v>
      </c>
      <c r="D94" s="18">
        <v>6.8577209869659997E-3</v>
      </c>
      <c r="E94" s="18">
        <v>0.65600803182212197</v>
      </c>
      <c r="F94" s="18">
        <v>0.40718514326293298</v>
      </c>
      <c r="G94" s="18">
        <v>0.39728721800885602</v>
      </c>
      <c r="H94" s="18">
        <v>0.28799146073369303</v>
      </c>
      <c r="I94" s="19" t="s">
        <v>54</v>
      </c>
      <c r="J94" s="9">
        <f t="shared" si="3"/>
        <v>1</v>
      </c>
      <c r="K94" s="9">
        <f t="shared" si="4"/>
        <v>1</v>
      </c>
      <c r="L94" s="9">
        <f t="shared" si="5"/>
        <v>2</v>
      </c>
    </row>
    <row r="95" spans="1:12" x14ac:dyDescent="0.25">
      <c r="A95" s="20" t="s">
        <v>147</v>
      </c>
      <c r="B95" s="18">
        <v>0.39793585296755202</v>
      </c>
      <c r="C95" s="18">
        <v>0.33208074619605799</v>
      </c>
      <c r="D95" s="18">
        <v>2.26057207517E-4</v>
      </c>
      <c r="E95" s="18">
        <v>0.35696815514056301</v>
      </c>
      <c r="F95" s="18">
        <v>0.58081682517872302</v>
      </c>
      <c r="G95" s="18">
        <v>0.128448068148419</v>
      </c>
      <c r="H95" s="18">
        <v>0.60877390633833195</v>
      </c>
      <c r="I95" s="19" t="s">
        <v>54</v>
      </c>
      <c r="J95" s="9">
        <f t="shared" si="3"/>
        <v>1</v>
      </c>
      <c r="K95" s="9">
        <f t="shared" si="4"/>
        <v>1</v>
      </c>
      <c r="L95" s="9">
        <f t="shared" si="5"/>
        <v>2</v>
      </c>
    </row>
    <row r="96" spans="1:12" x14ac:dyDescent="0.25">
      <c r="A96" s="20" t="s">
        <v>148</v>
      </c>
      <c r="B96" s="18">
        <v>0.94475646958316495</v>
      </c>
      <c r="C96" s="18">
        <v>0.109590930917741</v>
      </c>
      <c r="D96" s="18">
        <v>2.5079242656209999E-3</v>
      </c>
      <c r="E96" s="18">
        <v>0.15778167250552599</v>
      </c>
      <c r="F96" s="18">
        <v>0.70477088168380597</v>
      </c>
      <c r="G96" s="18">
        <v>9.8339958465349001E-2</v>
      </c>
      <c r="H96" s="18">
        <v>0.79496184694944105</v>
      </c>
      <c r="I96" s="19" t="s">
        <v>54</v>
      </c>
      <c r="J96" s="9">
        <f t="shared" si="3"/>
        <v>1</v>
      </c>
      <c r="K96" s="9">
        <f t="shared" si="4"/>
        <v>1</v>
      </c>
      <c r="L96" s="9">
        <f t="shared" si="5"/>
        <v>2</v>
      </c>
    </row>
    <row r="97" spans="1:12" x14ac:dyDescent="0.25">
      <c r="A97" s="20" t="s">
        <v>149</v>
      </c>
      <c r="B97" s="18">
        <v>0.40601449254856198</v>
      </c>
      <c r="C97" s="18">
        <v>0.30778727690673402</v>
      </c>
      <c r="D97" s="18">
        <v>2.6891300196609999E-3</v>
      </c>
      <c r="E97" s="18">
        <v>0.33457122182619797</v>
      </c>
      <c r="F97" s="18">
        <v>0.81666458042808399</v>
      </c>
      <c r="G97" s="18">
        <v>9.7962161203506995E-2</v>
      </c>
      <c r="H97" s="18">
        <v>0.73545384830085303</v>
      </c>
      <c r="I97" s="19" t="s">
        <v>54</v>
      </c>
      <c r="J97" s="9">
        <f t="shared" si="3"/>
        <v>1</v>
      </c>
      <c r="K97" s="9">
        <f t="shared" si="4"/>
        <v>1</v>
      </c>
      <c r="L97" s="9">
        <f t="shared" si="5"/>
        <v>2</v>
      </c>
    </row>
    <row r="98" spans="1:12" x14ac:dyDescent="0.25">
      <c r="A98" s="20" t="s">
        <v>150</v>
      </c>
      <c r="B98" s="18">
        <v>0.17913803015779101</v>
      </c>
      <c r="C98" s="18">
        <v>0.188908492152813</v>
      </c>
      <c r="D98" s="18">
        <v>3.0636671906399999E-4</v>
      </c>
      <c r="E98" s="18">
        <v>0.97291378892665603</v>
      </c>
      <c r="F98" s="18">
        <v>0.19616547780323201</v>
      </c>
      <c r="G98" s="18">
        <v>8.6010532977942006E-2</v>
      </c>
      <c r="H98" s="18">
        <v>0.58185256411571695</v>
      </c>
      <c r="I98" s="19" t="s">
        <v>54</v>
      </c>
      <c r="J98" s="9">
        <f t="shared" si="3"/>
        <v>1</v>
      </c>
      <c r="K98" s="9">
        <f t="shared" si="4"/>
        <v>1</v>
      </c>
      <c r="L98" s="9">
        <f t="shared" si="5"/>
        <v>2</v>
      </c>
    </row>
    <row r="99" spans="1:12" x14ac:dyDescent="0.25">
      <c r="A99" s="20" t="s">
        <v>151</v>
      </c>
      <c r="B99" s="18">
        <v>0.34245396480616103</v>
      </c>
      <c r="C99" s="18">
        <v>0.25156198666836399</v>
      </c>
      <c r="D99" s="18">
        <v>1.7114282774810001E-3</v>
      </c>
      <c r="E99" s="18">
        <v>0.87922497997843896</v>
      </c>
      <c r="F99" s="18">
        <v>0.412247844073793</v>
      </c>
      <c r="G99" s="18">
        <v>0.12905789318614699</v>
      </c>
      <c r="H99" s="18">
        <v>0.85581759316305706</v>
      </c>
      <c r="I99" s="19" t="s">
        <v>54</v>
      </c>
      <c r="J99" s="9">
        <f t="shared" si="3"/>
        <v>1</v>
      </c>
      <c r="K99" s="9">
        <f t="shared" si="4"/>
        <v>1</v>
      </c>
      <c r="L99" s="9">
        <f t="shared" si="5"/>
        <v>2</v>
      </c>
    </row>
    <row r="100" spans="1:12" x14ac:dyDescent="0.25">
      <c r="A100" s="20" t="s">
        <v>152</v>
      </c>
      <c r="B100" s="18">
        <v>0.66693403555674202</v>
      </c>
      <c r="C100" s="18">
        <v>0.25725266690008303</v>
      </c>
      <c r="D100" s="18">
        <v>6.255744747488E-3</v>
      </c>
      <c r="E100" s="18">
        <v>0.98618114035129201</v>
      </c>
      <c r="F100" s="18">
        <v>0.440265953476001</v>
      </c>
      <c r="G100" s="18">
        <v>0.62490112506369999</v>
      </c>
      <c r="H100" s="18">
        <v>0.26768305388222102</v>
      </c>
      <c r="I100" s="19" t="s">
        <v>54</v>
      </c>
      <c r="J100" s="9">
        <f t="shared" si="3"/>
        <v>1</v>
      </c>
      <c r="K100" s="9">
        <f t="shared" si="4"/>
        <v>1</v>
      </c>
      <c r="L100" s="9">
        <f t="shared" si="5"/>
        <v>2</v>
      </c>
    </row>
    <row r="101" spans="1:12" x14ac:dyDescent="0.25">
      <c r="A101" s="20" t="s">
        <v>153</v>
      </c>
      <c r="B101" s="18">
        <v>0.43964782057264001</v>
      </c>
      <c r="C101" s="18">
        <v>0.75053237847562704</v>
      </c>
      <c r="D101" s="18">
        <v>1.1982622738688E-2</v>
      </c>
      <c r="E101" s="18">
        <v>0.28001574285405301</v>
      </c>
      <c r="F101" s="18">
        <v>1.211523014359E-3</v>
      </c>
      <c r="G101" s="18">
        <v>0.63139968001052404</v>
      </c>
      <c r="H101" s="18">
        <v>0.32214835012557202</v>
      </c>
      <c r="I101" s="19" t="s">
        <v>54</v>
      </c>
      <c r="J101" s="9">
        <f t="shared" si="3"/>
        <v>1</v>
      </c>
      <c r="K101" s="9">
        <f t="shared" si="4"/>
        <v>1</v>
      </c>
      <c r="L101" s="9">
        <f t="shared" si="5"/>
        <v>2</v>
      </c>
    </row>
    <row r="102" spans="1:12" x14ac:dyDescent="0.25">
      <c r="A102" s="20" t="s">
        <v>154</v>
      </c>
      <c r="B102" s="18">
        <v>0.48114278943731997</v>
      </c>
      <c r="C102" s="18">
        <v>2.2316746126062E-2</v>
      </c>
      <c r="D102" s="18">
        <v>1.5519061951800001E-4</v>
      </c>
      <c r="E102" s="18">
        <v>0.46551116563477102</v>
      </c>
      <c r="F102" s="18">
        <v>0.83234195614336803</v>
      </c>
      <c r="G102" s="18">
        <v>7.7756674853283997E-2</v>
      </c>
      <c r="H102" s="18">
        <v>0.19778594521051901</v>
      </c>
      <c r="I102" s="19" t="s">
        <v>54</v>
      </c>
      <c r="J102" s="9">
        <f t="shared" si="3"/>
        <v>1</v>
      </c>
      <c r="K102" s="9">
        <f t="shared" si="4"/>
        <v>1</v>
      </c>
      <c r="L102" s="9">
        <f t="shared" si="5"/>
        <v>2</v>
      </c>
    </row>
    <row r="103" spans="1:12" x14ac:dyDescent="0.25">
      <c r="A103" s="20" t="s">
        <v>155</v>
      </c>
      <c r="B103" s="18">
        <v>0.66389214566687205</v>
      </c>
      <c r="C103" s="18">
        <v>0.433792432568193</v>
      </c>
      <c r="D103" s="18">
        <v>3.3687677515779999E-3</v>
      </c>
      <c r="E103" s="18">
        <v>0.40658392302822</v>
      </c>
      <c r="F103" s="18">
        <v>0.47757690019745203</v>
      </c>
      <c r="G103" s="18">
        <v>0.89123604924515099</v>
      </c>
      <c r="H103" s="18">
        <v>4.7074284068290999E-2</v>
      </c>
      <c r="I103" s="19" t="s">
        <v>54</v>
      </c>
      <c r="J103" s="9">
        <f t="shared" si="3"/>
        <v>1</v>
      </c>
      <c r="K103" s="9">
        <f t="shared" si="4"/>
        <v>1</v>
      </c>
      <c r="L103" s="9">
        <f t="shared" si="5"/>
        <v>2</v>
      </c>
    </row>
    <row r="104" spans="1:12" x14ac:dyDescent="0.25">
      <c r="A104" s="20" t="s">
        <v>156</v>
      </c>
      <c r="B104" s="18">
        <v>0.12123205235555801</v>
      </c>
      <c r="C104" s="18">
        <v>0.25698369751811101</v>
      </c>
      <c r="D104" s="18">
        <v>6.2574978128300002E-3</v>
      </c>
      <c r="E104" s="18">
        <v>0.31400952910880697</v>
      </c>
      <c r="F104" s="18">
        <v>4.5839537665079998E-2</v>
      </c>
      <c r="G104" s="18">
        <v>0.68366122690819697</v>
      </c>
      <c r="H104" s="18">
        <v>0.16051947104544001</v>
      </c>
      <c r="I104" s="19" t="s">
        <v>54</v>
      </c>
      <c r="J104" s="9">
        <f t="shared" si="3"/>
        <v>1</v>
      </c>
      <c r="K104" s="9">
        <f t="shared" si="4"/>
        <v>1</v>
      </c>
      <c r="L104" s="9">
        <f t="shared" si="5"/>
        <v>2</v>
      </c>
    </row>
    <row r="105" spans="1:12" x14ac:dyDescent="0.25">
      <c r="A105" s="20" t="s">
        <v>157</v>
      </c>
      <c r="B105" s="18">
        <v>0.22671408864442399</v>
      </c>
      <c r="C105" s="18">
        <v>0.77849761949337404</v>
      </c>
      <c r="D105" s="18">
        <v>1.4340728872009999E-3</v>
      </c>
      <c r="E105" s="18">
        <v>0.70330617999739198</v>
      </c>
      <c r="F105" s="18">
        <v>0.47431571597474798</v>
      </c>
      <c r="G105" s="18">
        <v>0.54159489048447595</v>
      </c>
      <c r="H105" s="18">
        <v>0.61993629159505304</v>
      </c>
      <c r="I105" s="19" t="s">
        <v>54</v>
      </c>
      <c r="J105" s="9">
        <f t="shared" si="3"/>
        <v>1</v>
      </c>
      <c r="K105" s="9">
        <f t="shared" si="4"/>
        <v>1</v>
      </c>
      <c r="L105" s="9">
        <f t="shared" si="5"/>
        <v>2</v>
      </c>
    </row>
    <row r="106" spans="1:12" x14ac:dyDescent="0.25">
      <c r="A106" s="20" t="s">
        <v>158</v>
      </c>
      <c r="B106" s="18">
        <v>0.25767092938654201</v>
      </c>
      <c r="C106" s="18">
        <v>0.49674089576886798</v>
      </c>
      <c r="D106" s="18">
        <v>4.7624516213339999E-3</v>
      </c>
      <c r="E106" s="18">
        <v>0.779096671473125</v>
      </c>
      <c r="F106" s="18">
        <v>0.96927057959634799</v>
      </c>
      <c r="G106" s="18">
        <v>0.50294229464363205</v>
      </c>
      <c r="H106" s="18">
        <v>0.72287594250248499</v>
      </c>
      <c r="I106" s="19" t="s">
        <v>54</v>
      </c>
      <c r="J106" s="9">
        <f t="shared" si="3"/>
        <v>1</v>
      </c>
      <c r="K106" s="9">
        <f t="shared" si="4"/>
        <v>1</v>
      </c>
      <c r="L106" s="9">
        <f t="shared" si="5"/>
        <v>2</v>
      </c>
    </row>
    <row r="107" spans="1:12" x14ac:dyDescent="0.25">
      <c r="A107" s="20" t="s">
        <v>159</v>
      </c>
      <c r="B107" s="18">
        <v>0.232823115402845</v>
      </c>
      <c r="C107" s="18">
        <v>8.1844203859725004E-2</v>
      </c>
      <c r="D107" s="18">
        <v>8.5448830635549994E-3</v>
      </c>
      <c r="E107" s="18">
        <v>0.37779236205498801</v>
      </c>
      <c r="F107" s="18">
        <v>0.945623182584441</v>
      </c>
      <c r="G107" s="18">
        <v>6.5499174182835004E-2</v>
      </c>
      <c r="H107" s="18">
        <v>4.8921600693737001E-2</v>
      </c>
      <c r="I107" s="19" t="s">
        <v>54</v>
      </c>
      <c r="J107" s="9">
        <f t="shared" si="3"/>
        <v>1</v>
      </c>
      <c r="K107" s="9">
        <f t="shared" si="4"/>
        <v>1</v>
      </c>
      <c r="L107" s="9">
        <f t="shared" si="5"/>
        <v>2</v>
      </c>
    </row>
    <row r="108" spans="1:12" x14ac:dyDescent="0.25">
      <c r="A108" s="20" t="s">
        <v>160</v>
      </c>
      <c r="B108" s="18">
        <v>0.55284883728173695</v>
      </c>
      <c r="C108" s="18">
        <v>1.1549490848450999E-2</v>
      </c>
      <c r="D108" s="18">
        <v>0.52305475601535001</v>
      </c>
      <c r="E108" s="18">
        <v>0.14408072069562</v>
      </c>
      <c r="F108" s="18">
        <v>9.2812154472809993E-3</v>
      </c>
      <c r="G108" s="18">
        <v>0.58216794105524805</v>
      </c>
      <c r="H108" s="18">
        <v>0.67083278591322104</v>
      </c>
      <c r="I108" s="19" t="s">
        <v>54</v>
      </c>
      <c r="J108" s="9">
        <f t="shared" si="3"/>
        <v>1</v>
      </c>
      <c r="K108" s="9">
        <f t="shared" si="4"/>
        <v>1</v>
      </c>
      <c r="L108" s="9">
        <f t="shared" si="5"/>
        <v>2</v>
      </c>
    </row>
    <row r="109" spans="1:12" x14ac:dyDescent="0.25">
      <c r="A109" s="20" t="s">
        <v>161</v>
      </c>
      <c r="B109" s="18">
        <v>0.395114374322381</v>
      </c>
      <c r="C109" s="18">
        <v>0.37756443511475801</v>
      </c>
      <c r="D109" s="18">
        <v>1.5352226198874001E-2</v>
      </c>
      <c r="E109" s="18">
        <v>0.21323710717593899</v>
      </c>
      <c r="F109" s="18">
        <v>9.705829114236E-3</v>
      </c>
      <c r="G109" s="18">
        <v>0.51447807970394299</v>
      </c>
      <c r="H109" s="18">
        <v>6.2277022313558E-2</v>
      </c>
      <c r="I109" s="19" t="s">
        <v>54</v>
      </c>
      <c r="J109" s="9">
        <f t="shared" si="3"/>
        <v>1</v>
      </c>
      <c r="K109" s="9">
        <f t="shared" si="4"/>
        <v>1</v>
      </c>
      <c r="L109" s="9">
        <f t="shared" si="5"/>
        <v>2</v>
      </c>
    </row>
    <row r="110" spans="1:12" x14ac:dyDescent="0.25">
      <c r="A110" s="20" t="s">
        <v>162</v>
      </c>
      <c r="B110" s="18">
        <v>0.40742305851927202</v>
      </c>
      <c r="C110" s="18">
        <v>0.34985629717453298</v>
      </c>
      <c r="D110" s="18">
        <v>0.12623870694467701</v>
      </c>
      <c r="E110" s="18">
        <v>0.32221656915420399</v>
      </c>
      <c r="F110" s="18">
        <v>3.9163751376840002E-3</v>
      </c>
      <c r="G110" s="18">
        <v>0.418749179726634</v>
      </c>
      <c r="H110" s="18">
        <v>0.18521505581685699</v>
      </c>
      <c r="I110" s="19" t="s">
        <v>54</v>
      </c>
      <c r="J110" s="9">
        <f t="shared" si="3"/>
        <v>1</v>
      </c>
      <c r="K110" s="9">
        <f t="shared" si="4"/>
        <v>1</v>
      </c>
      <c r="L110" s="9">
        <f t="shared" si="5"/>
        <v>2</v>
      </c>
    </row>
    <row r="111" spans="1:12" x14ac:dyDescent="0.25">
      <c r="A111" s="20" t="s">
        <v>163</v>
      </c>
      <c r="B111" s="18">
        <v>0.23577597191910801</v>
      </c>
      <c r="C111" s="18">
        <v>0.35740060917306199</v>
      </c>
      <c r="D111" s="18">
        <v>3.114530269087E-3</v>
      </c>
      <c r="E111" s="18">
        <v>0.44823680704024699</v>
      </c>
      <c r="F111" s="18">
        <v>8.5507344105750005E-2</v>
      </c>
      <c r="G111" s="18">
        <v>8.2642003239222994E-2</v>
      </c>
      <c r="H111" s="18">
        <v>0.75654597960561698</v>
      </c>
      <c r="I111" s="19" t="s">
        <v>54</v>
      </c>
      <c r="J111" s="9">
        <f t="shared" si="3"/>
        <v>1</v>
      </c>
      <c r="K111" s="9">
        <f t="shared" si="4"/>
        <v>1</v>
      </c>
      <c r="L111" s="9">
        <f t="shared" si="5"/>
        <v>2</v>
      </c>
    </row>
    <row r="112" spans="1:12" x14ac:dyDescent="0.25">
      <c r="A112" s="20" t="s">
        <v>164</v>
      </c>
      <c r="B112" s="18">
        <v>0.65069981624431505</v>
      </c>
      <c r="C112" s="18">
        <v>0.94868215438659298</v>
      </c>
      <c r="D112" s="18">
        <v>1.4447798693740001E-3</v>
      </c>
      <c r="E112" s="18">
        <v>0.61445642043507398</v>
      </c>
      <c r="F112" s="18">
        <v>0.66684415090747196</v>
      </c>
      <c r="G112" s="18">
        <v>0.32075415512206701</v>
      </c>
      <c r="H112" s="18">
        <v>3.0006306385260001E-2</v>
      </c>
      <c r="I112" s="19" t="s">
        <v>54</v>
      </c>
      <c r="J112" s="9">
        <f t="shared" si="3"/>
        <v>1</v>
      </c>
      <c r="K112" s="9">
        <f t="shared" si="4"/>
        <v>1</v>
      </c>
      <c r="L112" s="9">
        <f t="shared" si="5"/>
        <v>2</v>
      </c>
    </row>
    <row r="113" spans="1:12" x14ac:dyDescent="0.25">
      <c r="A113" s="20" t="s">
        <v>165</v>
      </c>
      <c r="B113" s="18">
        <v>0.89736788125736999</v>
      </c>
      <c r="C113" s="18">
        <v>0.51391693358340595</v>
      </c>
      <c r="D113" s="18">
        <v>6.7658099039959998E-3</v>
      </c>
      <c r="E113" s="18">
        <v>0.75320829980071302</v>
      </c>
      <c r="F113" s="18">
        <v>0.55518214997794701</v>
      </c>
      <c r="G113" s="18">
        <v>0.63187359081226102</v>
      </c>
      <c r="H113" s="18">
        <v>0.24937534004353201</v>
      </c>
      <c r="I113" s="19" t="s">
        <v>54</v>
      </c>
      <c r="J113" s="9">
        <f t="shared" si="3"/>
        <v>1</v>
      </c>
      <c r="K113" s="9">
        <f t="shared" si="4"/>
        <v>1</v>
      </c>
      <c r="L113" s="9">
        <f t="shared" si="5"/>
        <v>2</v>
      </c>
    </row>
    <row r="114" spans="1:12" x14ac:dyDescent="0.25">
      <c r="A114" s="20" t="s">
        <v>166</v>
      </c>
      <c r="B114" s="18">
        <v>9.3064218535006002E-2</v>
      </c>
      <c r="C114" s="18">
        <v>9.1430300586573005E-2</v>
      </c>
      <c r="D114" s="18">
        <v>8.9001533360920006E-3</v>
      </c>
      <c r="E114" s="18">
        <v>0.807679674786285</v>
      </c>
      <c r="F114" s="18">
        <v>0.21463123462251299</v>
      </c>
      <c r="G114" s="18">
        <v>0.78733590464875003</v>
      </c>
      <c r="H114" s="18">
        <v>0.96167276999828699</v>
      </c>
      <c r="I114" s="19" t="s">
        <v>54</v>
      </c>
      <c r="J114" s="9">
        <f t="shared" si="3"/>
        <v>1</v>
      </c>
      <c r="K114" s="9">
        <f t="shared" si="4"/>
        <v>1</v>
      </c>
      <c r="L114" s="9">
        <f t="shared" si="5"/>
        <v>2</v>
      </c>
    </row>
    <row r="115" spans="1:12" x14ac:dyDescent="0.25">
      <c r="A115" s="20" t="s">
        <v>167</v>
      </c>
      <c r="B115" s="18">
        <v>0.84287128563289504</v>
      </c>
      <c r="C115" s="18">
        <v>2.1902954888754999E-2</v>
      </c>
      <c r="D115" s="18">
        <v>0.33420998204756103</v>
      </c>
      <c r="E115" s="18">
        <v>3.8233730783999997E-4</v>
      </c>
      <c r="F115" s="18">
        <v>0.62179317375008702</v>
      </c>
      <c r="G115" s="18">
        <v>0.95591774771235605</v>
      </c>
      <c r="H115" s="18">
        <v>0.78533184256760902</v>
      </c>
      <c r="I115" s="19" t="s">
        <v>54</v>
      </c>
      <c r="J115" s="9">
        <f t="shared" si="3"/>
        <v>1</v>
      </c>
      <c r="K115" s="9">
        <f t="shared" si="4"/>
        <v>1</v>
      </c>
      <c r="L115" s="9">
        <f t="shared" si="5"/>
        <v>2</v>
      </c>
    </row>
    <row r="116" spans="1:12" x14ac:dyDescent="0.25">
      <c r="A116" s="20" t="s">
        <v>168</v>
      </c>
      <c r="B116" s="18">
        <v>0.19956240300061401</v>
      </c>
      <c r="C116" s="18">
        <v>0.12203327793487</v>
      </c>
      <c r="D116" s="18">
        <v>2.2631484348389999E-3</v>
      </c>
      <c r="E116" s="18">
        <v>0.76278512030891299</v>
      </c>
      <c r="F116" s="18">
        <v>0.31170675698273498</v>
      </c>
      <c r="G116" s="18">
        <v>0.219000036690192</v>
      </c>
      <c r="H116" s="18">
        <v>0.29228867313905899</v>
      </c>
      <c r="I116" s="19" t="s">
        <v>54</v>
      </c>
      <c r="J116" s="9">
        <f t="shared" si="3"/>
        <v>1</v>
      </c>
      <c r="K116" s="9">
        <f t="shared" si="4"/>
        <v>1</v>
      </c>
      <c r="L116" s="9">
        <f t="shared" si="5"/>
        <v>2</v>
      </c>
    </row>
    <row r="117" spans="1:12" x14ac:dyDescent="0.25">
      <c r="A117" s="20" t="s">
        <v>169</v>
      </c>
      <c r="B117" s="18">
        <v>0.51187362690174598</v>
      </c>
      <c r="C117" s="18">
        <v>0.59839493133669996</v>
      </c>
      <c r="D117" s="18">
        <v>7.5840806859040003E-3</v>
      </c>
      <c r="E117" s="18">
        <v>0.31376150149273702</v>
      </c>
      <c r="F117" s="18">
        <v>0.44026932067689101</v>
      </c>
      <c r="G117" s="18">
        <v>0.18413964619498899</v>
      </c>
      <c r="H117" s="18">
        <v>0.50634155328034802</v>
      </c>
      <c r="I117" s="19" t="s">
        <v>54</v>
      </c>
      <c r="J117" s="9">
        <f t="shared" si="3"/>
        <v>1</v>
      </c>
      <c r="K117" s="9">
        <f t="shared" si="4"/>
        <v>1</v>
      </c>
      <c r="L117" s="9">
        <f t="shared" si="5"/>
        <v>2</v>
      </c>
    </row>
    <row r="118" spans="1:12" x14ac:dyDescent="0.25">
      <c r="A118" s="20" t="s">
        <v>170</v>
      </c>
      <c r="B118" s="18">
        <v>0.94244838259455099</v>
      </c>
      <c r="C118" s="18">
        <v>0.19253296843369599</v>
      </c>
      <c r="D118" s="18">
        <v>1.7859723601500001E-4</v>
      </c>
      <c r="E118" s="18">
        <v>0.322959268437431</v>
      </c>
      <c r="F118" s="18">
        <v>0.66484486307368995</v>
      </c>
      <c r="G118" s="18">
        <v>0.14724230504754501</v>
      </c>
      <c r="H118" s="18">
        <v>0.24885662381130999</v>
      </c>
      <c r="I118" s="19" t="s">
        <v>54</v>
      </c>
      <c r="J118" s="9">
        <f t="shared" si="3"/>
        <v>1</v>
      </c>
      <c r="K118" s="9">
        <f t="shared" si="4"/>
        <v>1</v>
      </c>
      <c r="L118" s="9">
        <f t="shared" si="5"/>
        <v>2</v>
      </c>
    </row>
    <row r="119" spans="1:12" x14ac:dyDescent="0.25">
      <c r="A119" s="20" t="s">
        <v>171</v>
      </c>
      <c r="B119" s="18">
        <v>0.72887283038961403</v>
      </c>
      <c r="C119" s="18">
        <v>0.47313721201988002</v>
      </c>
      <c r="D119" s="18">
        <v>7.98329374661E-4</v>
      </c>
      <c r="E119" s="18">
        <v>0.76902603048004103</v>
      </c>
      <c r="F119" s="18">
        <v>0.94264222260914998</v>
      </c>
      <c r="G119" s="18">
        <v>0.58952803983511803</v>
      </c>
      <c r="H119" s="18">
        <v>0.178531060141431</v>
      </c>
      <c r="I119" s="19" t="s">
        <v>54</v>
      </c>
      <c r="J119" s="9">
        <f t="shared" si="3"/>
        <v>1</v>
      </c>
      <c r="K119" s="9">
        <f t="shared" si="4"/>
        <v>1</v>
      </c>
      <c r="L119" s="9">
        <f t="shared" si="5"/>
        <v>2</v>
      </c>
    </row>
    <row r="120" spans="1:12" x14ac:dyDescent="0.25">
      <c r="A120" s="20" t="s">
        <v>172</v>
      </c>
      <c r="B120" s="18">
        <v>0.92924742332538801</v>
      </c>
      <c r="C120" s="18">
        <v>0.81201007244548795</v>
      </c>
      <c r="D120" s="18">
        <v>1.3033615988318E-2</v>
      </c>
      <c r="E120" s="18">
        <v>0.55310532988042105</v>
      </c>
      <c r="F120" s="18">
        <v>5.1636949941380001E-3</v>
      </c>
      <c r="G120" s="18">
        <v>0.87710298280641597</v>
      </c>
      <c r="H120" s="18">
        <v>5.3420428069370002E-2</v>
      </c>
      <c r="I120" s="19" t="s">
        <v>54</v>
      </c>
      <c r="J120" s="9">
        <f t="shared" si="3"/>
        <v>1</v>
      </c>
      <c r="K120" s="9">
        <f t="shared" si="4"/>
        <v>1</v>
      </c>
      <c r="L120" s="9">
        <f t="shared" si="5"/>
        <v>2</v>
      </c>
    </row>
    <row r="121" spans="1:12" x14ac:dyDescent="0.25">
      <c r="A121" s="20" t="s">
        <v>173</v>
      </c>
      <c r="B121" s="18">
        <v>0.78476820757767196</v>
      </c>
      <c r="C121" s="18">
        <v>0.89160146674713303</v>
      </c>
      <c r="D121" s="18">
        <v>1.373146337784E-3</v>
      </c>
      <c r="E121" s="18">
        <v>0.79373935755942704</v>
      </c>
      <c r="F121" s="18">
        <v>1.9417938975558002E-2</v>
      </c>
      <c r="G121" s="18">
        <v>0.27982039666578901</v>
      </c>
      <c r="H121" s="18">
        <v>0.38766546681421099</v>
      </c>
      <c r="I121" s="19" t="s">
        <v>54</v>
      </c>
      <c r="J121" s="9">
        <f t="shared" si="3"/>
        <v>1</v>
      </c>
      <c r="K121" s="9">
        <f t="shared" si="4"/>
        <v>1</v>
      </c>
      <c r="L121" s="9">
        <f t="shared" si="5"/>
        <v>2</v>
      </c>
    </row>
    <row r="122" spans="1:12" x14ac:dyDescent="0.25">
      <c r="A122" s="20" t="s">
        <v>174</v>
      </c>
      <c r="B122" s="18">
        <v>0.201117132855858</v>
      </c>
      <c r="C122" s="18">
        <v>0.98583590981012903</v>
      </c>
      <c r="D122" s="18">
        <v>3.5998410566060002E-3</v>
      </c>
      <c r="E122" s="18">
        <v>0.19184938471249999</v>
      </c>
      <c r="F122" s="18">
        <v>0.42260387113062697</v>
      </c>
      <c r="G122" s="18">
        <v>0.62172878561108802</v>
      </c>
      <c r="H122" s="18">
        <v>0.71575661141022395</v>
      </c>
      <c r="I122" s="19" t="s">
        <v>54</v>
      </c>
      <c r="J122" s="9">
        <f t="shared" si="3"/>
        <v>1</v>
      </c>
      <c r="K122" s="9">
        <f t="shared" si="4"/>
        <v>1</v>
      </c>
      <c r="L122" s="9">
        <f t="shared" si="5"/>
        <v>2</v>
      </c>
    </row>
    <row r="123" spans="1:12" x14ac:dyDescent="0.25">
      <c r="A123" s="20" t="s">
        <v>175</v>
      </c>
      <c r="B123" s="18">
        <v>0.37317822575455101</v>
      </c>
      <c r="C123" s="18">
        <v>0.12389426577743699</v>
      </c>
      <c r="D123" s="18">
        <v>4.4828097520899999E-4</v>
      </c>
      <c r="E123" s="18">
        <v>0.88849995355960698</v>
      </c>
      <c r="F123" s="18">
        <v>7.5399135594277994E-2</v>
      </c>
      <c r="G123" s="18">
        <v>0.24339130023241301</v>
      </c>
      <c r="H123" s="18">
        <v>0.96789730926089901</v>
      </c>
      <c r="I123" s="19" t="s">
        <v>54</v>
      </c>
      <c r="J123" s="9">
        <f t="shared" si="3"/>
        <v>1</v>
      </c>
      <c r="K123" s="9">
        <f t="shared" si="4"/>
        <v>1</v>
      </c>
      <c r="L123" s="9">
        <f t="shared" si="5"/>
        <v>2</v>
      </c>
    </row>
    <row r="124" spans="1:12" x14ac:dyDescent="0.25">
      <c r="A124" s="20" t="s">
        <v>176</v>
      </c>
      <c r="B124" s="18">
        <v>0.32187499144874399</v>
      </c>
      <c r="C124" s="18">
        <v>0.33298526898119402</v>
      </c>
      <c r="D124" s="18">
        <v>3.9759092469884003E-2</v>
      </c>
      <c r="E124" s="18">
        <v>5.0894130905369999E-3</v>
      </c>
      <c r="F124" s="18">
        <v>0.26698288504649498</v>
      </c>
      <c r="G124" s="18">
        <v>6.4674679954295003E-2</v>
      </c>
      <c r="H124" s="18">
        <v>0.44388653523608401</v>
      </c>
      <c r="I124" s="19" t="s">
        <v>54</v>
      </c>
      <c r="J124" s="9">
        <f t="shared" si="3"/>
        <v>1</v>
      </c>
      <c r="K124" s="9">
        <f t="shared" si="4"/>
        <v>1</v>
      </c>
      <c r="L124" s="9">
        <f t="shared" si="5"/>
        <v>2</v>
      </c>
    </row>
    <row r="125" spans="1:12" x14ac:dyDescent="0.25">
      <c r="A125" s="20" t="s">
        <v>177</v>
      </c>
      <c r="B125" s="18">
        <v>0.288410334686241</v>
      </c>
      <c r="C125" s="18">
        <v>9.8393802408753006E-2</v>
      </c>
      <c r="D125" s="18">
        <v>6.6744553819220002E-3</v>
      </c>
      <c r="E125" s="18">
        <v>0.42257689567478801</v>
      </c>
      <c r="F125" s="18">
        <v>0.154991035499907</v>
      </c>
      <c r="G125" s="18">
        <v>0.94991649691186297</v>
      </c>
      <c r="H125" s="18">
        <v>0.87054324926962201</v>
      </c>
      <c r="I125" s="19" t="s">
        <v>54</v>
      </c>
      <c r="J125" s="9">
        <f t="shared" si="3"/>
        <v>1</v>
      </c>
      <c r="K125" s="9">
        <f t="shared" si="4"/>
        <v>1</v>
      </c>
      <c r="L125" s="9">
        <f t="shared" si="5"/>
        <v>2</v>
      </c>
    </row>
    <row r="126" spans="1:12" x14ac:dyDescent="0.25">
      <c r="A126" s="20" t="s">
        <v>178</v>
      </c>
      <c r="B126" s="18">
        <v>5.6817953102753997E-2</v>
      </c>
      <c r="C126" s="18">
        <v>0.89837715813921903</v>
      </c>
      <c r="D126" s="18">
        <v>5.9323364092077002E-2</v>
      </c>
      <c r="E126" s="18">
        <v>0.30810332671928398</v>
      </c>
      <c r="F126" s="18">
        <v>4.1370953735909996E-3</v>
      </c>
      <c r="G126" s="18">
        <v>0.38031740324765201</v>
      </c>
      <c r="H126" s="18">
        <v>0.87007366122213103</v>
      </c>
      <c r="I126" s="19" t="s">
        <v>54</v>
      </c>
      <c r="J126" s="9">
        <f t="shared" si="3"/>
        <v>1</v>
      </c>
      <c r="K126" s="9">
        <f t="shared" si="4"/>
        <v>1</v>
      </c>
      <c r="L126" s="9">
        <f t="shared" si="5"/>
        <v>2</v>
      </c>
    </row>
    <row r="127" spans="1:12" x14ac:dyDescent="0.25">
      <c r="A127" s="20" t="s">
        <v>179</v>
      </c>
      <c r="B127" s="18">
        <v>0.70216957912364197</v>
      </c>
      <c r="C127" s="18">
        <v>0.36557842786887301</v>
      </c>
      <c r="D127" s="18">
        <v>5.4154827936449997E-3</v>
      </c>
      <c r="E127" s="18">
        <v>0.11045189963099999</v>
      </c>
      <c r="F127" s="18">
        <v>0.99092525976143997</v>
      </c>
      <c r="G127" s="18">
        <v>0.74842662780694302</v>
      </c>
      <c r="H127" s="18">
        <v>7.0153073892171E-2</v>
      </c>
      <c r="I127" s="19" t="s">
        <v>54</v>
      </c>
      <c r="J127" s="9">
        <f t="shared" si="3"/>
        <v>1</v>
      </c>
      <c r="K127" s="9">
        <f t="shared" si="4"/>
        <v>1</v>
      </c>
      <c r="L127" s="9">
        <f t="shared" si="5"/>
        <v>2</v>
      </c>
    </row>
    <row r="128" spans="1:12" x14ac:dyDescent="0.25">
      <c r="A128" s="20" t="s">
        <v>180</v>
      </c>
      <c r="B128" s="18">
        <v>0.421968090654675</v>
      </c>
      <c r="C128" s="18">
        <v>0.17119879084947501</v>
      </c>
      <c r="D128" s="18">
        <v>5.5017920779280001E-3</v>
      </c>
      <c r="E128" s="18">
        <v>0.96629578884571599</v>
      </c>
      <c r="F128" s="18">
        <v>0.88907499129479195</v>
      </c>
      <c r="G128" s="18">
        <v>0.37174291913306001</v>
      </c>
      <c r="H128" s="18">
        <v>0.81612110612881394</v>
      </c>
      <c r="I128" s="19" t="s">
        <v>54</v>
      </c>
      <c r="J128" s="9">
        <f t="shared" si="3"/>
        <v>1</v>
      </c>
      <c r="K128" s="9">
        <f t="shared" si="4"/>
        <v>1</v>
      </c>
      <c r="L128" s="9">
        <f t="shared" si="5"/>
        <v>2</v>
      </c>
    </row>
    <row r="129" spans="1:12" x14ac:dyDescent="0.25">
      <c r="A129" s="20" t="s">
        <v>181</v>
      </c>
      <c r="B129" s="18">
        <v>0.20076977405886301</v>
      </c>
      <c r="C129" s="18">
        <v>0.32439408859669699</v>
      </c>
      <c r="D129" s="18">
        <v>7.9246717817649994E-3</v>
      </c>
      <c r="E129" s="18">
        <v>0.38379143255105302</v>
      </c>
      <c r="F129" s="18">
        <v>0.97559223260404604</v>
      </c>
      <c r="G129" s="18">
        <v>0.85158184637479495</v>
      </c>
      <c r="H129" s="18">
        <v>0.88516792743583905</v>
      </c>
      <c r="I129" s="19" t="s">
        <v>54</v>
      </c>
      <c r="J129" s="9">
        <f t="shared" si="3"/>
        <v>1</v>
      </c>
      <c r="K129" s="9">
        <f t="shared" si="4"/>
        <v>1</v>
      </c>
      <c r="L129" s="9">
        <f t="shared" si="5"/>
        <v>2</v>
      </c>
    </row>
    <row r="130" spans="1:12" x14ac:dyDescent="0.25">
      <c r="A130" s="20" t="s">
        <v>182</v>
      </c>
      <c r="B130" s="18">
        <v>0.79595898905340701</v>
      </c>
      <c r="C130" s="18">
        <v>0.12508758089878799</v>
      </c>
      <c r="D130" s="18">
        <v>4.2870232129519998E-3</v>
      </c>
      <c r="E130" s="18">
        <v>0.71667376742005096</v>
      </c>
      <c r="F130" s="18">
        <v>0.578140949079608</v>
      </c>
      <c r="G130" s="18">
        <v>0.37888938838247299</v>
      </c>
      <c r="H130" s="18">
        <v>0.84808853217172497</v>
      </c>
      <c r="I130" s="19" t="s">
        <v>54</v>
      </c>
      <c r="J130" s="9">
        <f t="shared" si="3"/>
        <v>1</v>
      </c>
      <c r="K130" s="9">
        <f t="shared" si="4"/>
        <v>1</v>
      </c>
      <c r="L130" s="9">
        <f t="shared" si="5"/>
        <v>2</v>
      </c>
    </row>
    <row r="131" spans="1:12" x14ac:dyDescent="0.25">
      <c r="A131" s="20" t="s">
        <v>183</v>
      </c>
      <c r="B131" s="18">
        <v>0.70467109380016901</v>
      </c>
      <c r="C131" s="18">
        <v>0.77704244197153105</v>
      </c>
      <c r="D131" s="18">
        <v>5.1717893288948998E-2</v>
      </c>
      <c r="E131" s="18">
        <v>6.0255588699880003E-3</v>
      </c>
      <c r="F131" s="18">
        <v>0.922334305539249</v>
      </c>
      <c r="G131" s="18">
        <v>0.97889956836438397</v>
      </c>
      <c r="H131" s="18">
        <v>0.389394386178948</v>
      </c>
      <c r="I131" s="19" t="s">
        <v>54</v>
      </c>
      <c r="J131" s="9">
        <f t="shared" si="3"/>
        <v>1</v>
      </c>
      <c r="K131" s="9">
        <f t="shared" si="4"/>
        <v>1</v>
      </c>
      <c r="L131" s="9">
        <f t="shared" si="5"/>
        <v>2</v>
      </c>
    </row>
    <row r="132" spans="1:12" x14ac:dyDescent="0.25">
      <c r="A132" s="20" t="s">
        <v>184</v>
      </c>
      <c r="B132" s="18">
        <v>0.31872390205512202</v>
      </c>
      <c r="C132" s="18">
        <v>0.736644553581705</v>
      </c>
      <c r="D132" s="18">
        <v>1.67577109379E-3</v>
      </c>
      <c r="E132" s="18">
        <v>5.2750894124787E-2</v>
      </c>
      <c r="F132" s="18">
        <v>0.34665190712073901</v>
      </c>
      <c r="G132" s="18">
        <v>0.101274290445339</v>
      </c>
      <c r="H132" s="18">
        <v>0.81592977525967703</v>
      </c>
      <c r="I132" s="19" t="s">
        <v>54</v>
      </c>
      <c r="J132" s="9">
        <f t="shared" si="3"/>
        <v>1</v>
      </c>
      <c r="K132" s="9">
        <f t="shared" si="4"/>
        <v>1</v>
      </c>
      <c r="L132" s="9">
        <f t="shared" si="5"/>
        <v>2</v>
      </c>
    </row>
    <row r="133" spans="1:12" x14ac:dyDescent="0.25">
      <c r="A133" s="20" t="s">
        <v>185</v>
      </c>
      <c r="B133" s="18">
        <v>0.28651881213328201</v>
      </c>
      <c r="C133" s="18">
        <v>0.59379629805838596</v>
      </c>
      <c r="D133" s="18">
        <v>3.6463118725999999E-5</v>
      </c>
      <c r="E133" s="18">
        <v>0.30509749636431099</v>
      </c>
      <c r="F133" s="18">
        <v>0.68673261021502596</v>
      </c>
      <c r="G133" s="18">
        <v>6.9057865172641994E-2</v>
      </c>
      <c r="H133" s="18">
        <v>0.26720415140651099</v>
      </c>
      <c r="I133" s="19" t="s">
        <v>54</v>
      </c>
      <c r="J133" s="9">
        <f t="shared" si="3"/>
        <v>1</v>
      </c>
      <c r="K133" s="9">
        <f t="shared" si="4"/>
        <v>1</v>
      </c>
      <c r="L133" s="9">
        <f t="shared" si="5"/>
        <v>2</v>
      </c>
    </row>
    <row r="134" spans="1:12" x14ac:dyDescent="0.25">
      <c r="A134" s="20" t="s">
        <v>186</v>
      </c>
      <c r="B134" s="18">
        <v>0.39001970831872901</v>
      </c>
      <c r="C134" s="18">
        <v>0.24774838944736799</v>
      </c>
      <c r="D134" s="18">
        <v>0.54162621699707003</v>
      </c>
      <c r="E134" s="18">
        <v>7.2278290181169999E-3</v>
      </c>
      <c r="F134" s="18">
        <v>0.34370313583460699</v>
      </c>
      <c r="G134" s="18">
        <v>0.93996745602540899</v>
      </c>
      <c r="H134" s="18">
        <v>0.56470514903806501</v>
      </c>
      <c r="I134" s="19" t="s">
        <v>54</v>
      </c>
      <c r="J134" s="9">
        <f t="shared" ref="J134:J197" si="6">COUNTIF(D134:G134,"&lt;0.01")</f>
        <v>1</v>
      </c>
      <c r="K134" s="9">
        <f t="shared" ref="K134:K197" si="7">COUNTIF(H134,"&gt;0.01")</f>
        <v>1</v>
      </c>
      <c r="L134" s="9">
        <f t="shared" ref="L134:L197" si="8">COUNTIF(B134:C134,"&gt;0.01")</f>
        <v>2</v>
      </c>
    </row>
    <row r="135" spans="1:12" x14ac:dyDescent="0.25">
      <c r="A135" s="20" t="s">
        <v>187</v>
      </c>
      <c r="B135" s="18">
        <v>0.33539826188538802</v>
      </c>
      <c r="C135" s="18">
        <v>0.149175871928834</v>
      </c>
      <c r="D135" s="18">
        <v>0.71167805003467199</v>
      </c>
      <c r="E135" s="18">
        <v>9.2136378804840002E-3</v>
      </c>
      <c r="F135" s="18">
        <v>0.29899141308404797</v>
      </c>
      <c r="G135" s="18">
        <v>0.58496786655679001</v>
      </c>
      <c r="H135" s="18">
        <v>0.91636066020528095</v>
      </c>
      <c r="I135" s="19" t="s">
        <v>54</v>
      </c>
      <c r="J135" s="9">
        <f t="shared" si="6"/>
        <v>1</v>
      </c>
      <c r="K135" s="9">
        <f t="shared" si="7"/>
        <v>1</v>
      </c>
      <c r="L135" s="9">
        <f t="shared" si="8"/>
        <v>2</v>
      </c>
    </row>
    <row r="136" spans="1:12" x14ac:dyDescent="0.25">
      <c r="A136" s="20" t="s">
        <v>188</v>
      </c>
      <c r="B136" s="18">
        <v>9.8035280348989007E-2</v>
      </c>
      <c r="C136" s="18">
        <v>0.65189118351005204</v>
      </c>
      <c r="D136" s="18">
        <v>1.899626386552E-3</v>
      </c>
      <c r="E136" s="18">
        <v>0.20046727267492201</v>
      </c>
      <c r="F136" s="18">
        <v>0.71602286486043798</v>
      </c>
      <c r="G136" s="18">
        <v>0.63050010379110899</v>
      </c>
      <c r="H136" s="18">
        <v>0.79348664786581902</v>
      </c>
      <c r="I136" s="19" t="s">
        <v>54</v>
      </c>
      <c r="J136" s="9">
        <f t="shared" si="6"/>
        <v>1</v>
      </c>
      <c r="K136" s="9">
        <f t="shared" si="7"/>
        <v>1</v>
      </c>
      <c r="L136" s="9">
        <f t="shared" si="8"/>
        <v>2</v>
      </c>
    </row>
    <row r="137" spans="1:12" x14ac:dyDescent="0.25">
      <c r="A137" s="20" t="s">
        <v>189</v>
      </c>
      <c r="B137" s="18">
        <v>0.156921496396833</v>
      </c>
      <c r="C137" s="18">
        <v>4.4529623502502003E-2</v>
      </c>
      <c r="D137" s="18">
        <v>7.9782144085462997E-2</v>
      </c>
      <c r="E137" s="18">
        <v>6.9312818420599999E-3</v>
      </c>
      <c r="F137" s="18">
        <v>9.8983688321492999E-2</v>
      </c>
      <c r="G137" s="18">
        <v>0.982569490550389</v>
      </c>
      <c r="H137" s="18">
        <v>0.71329817904828097</v>
      </c>
      <c r="I137" s="19" t="s">
        <v>54</v>
      </c>
      <c r="J137" s="9">
        <f t="shared" si="6"/>
        <v>1</v>
      </c>
      <c r="K137" s="9">
        <f t="shared" si="7"/>
        <v>1</v>
      </c>
      <c r="L137" s="9">
        <f t="shared" si="8"/>
        <v>2</v>
      </c>
    </row>
    <row r="138" spans="1:12" x14ac:dyDescent="0.25">
      <c r="A138" s="20" t="s">
        <v>190</v>
      </c>
      <c r="B138" s="18">
        <v>9.9129192455450002E-2</v>
      </c>
      <c r="C138" s="18">
        <v>0.14430755151180899</v>
      </c>
      <c r="D138" s="18">
        <v>2.0245371962510001E-3</v>
      </c>
      <c r="E138" s="18">
        <v>0.163721552440907</v>
      </c>
      <c r="F138" s="18">
        <v>0.64329044973155602</v>
      </c>
      <c r="G138" s="18">
        <v>0.18365372052762999</v>
      </c>
      <c r="H138" s="18">
        <v>0.56891970690011995</v>
      </c>
      <c r="I138" s="19" t="s">
        <v>54</v>
      </c>
      <c r="J138" s="9">
        <f t="shared" si="6"/>
        <v>1</v>
      </c>
      <c r="K138" s="9">
        <f t="shared" si="7"/>
        <v>1</v>
      </c>
      <c r="L138" s="9">
        <f t="shared" si="8"/>
        <v>2</v>
      </c>
    </row>
    <row r="139" spans="1:12" x14ac:dyDescent="0.25">
      <c r="A139" s="20" t="s">
        <v>191</v>
      </c>
      <c r="B139" s="18">
        <v>0.27826339974077102</v>
      </c>
      <c r="C139" s="18">
        <v>0.32188470807498598</v>
      </c>
      <c r="D139" s="18">
        <v>0.44859020883463202</v>
      </c>
      <c r="E139" s="18">
        <v>8.725614926799E-3</v>
      </c>
      <c r="F139" s="18">
        <v>0.62495426500228501</v>
      </c>
      <c r="G139" s="18">
        <v>0.25861228993729002</v>
      </c>
      <c r="H139" s="18">
        <v>0.65976173626905299</v>
      </c>
      <c r="I139" s="19" t="s">
        <v>54</v>
      </c>
      <c r="J139" s="9">
        <f t="shared" si="6"/>
        <v>1</v>
      </c>
      <c r="K139" s="9">
        <f t="shared" si="7"/>
        <v>1</v>
      </c>
      <c r="L139" s="9">
        <f t="shared" si="8"/>
        <v>2</v>
      </c>
    </row>
    <row r="140" spans="1:12" x14ac:dyDescent="0.25">
      <c r="A140" s="20" t="s">
        <v>192</v>
      </c>
      <c r="B140" s="18">
        <v>0.30080027787867802</v>
      </c>
      <c r="C140" s="18">
        <v>0.207904403991786</v>
      </c>
      <c r="D140" s="18">
        <v>0.29364824251633798</v>
      </c>
      <c r="E140" s="18">
        <v>5.6957720377939997E-3</v>
      </c>
      <c r="F140" s="18">
        <v>0.49909330306949801</v>
      </c>
      <c r="G140" s="18">
        <v>0.247631019639137</v>
      </c>
      <c r="H140" s="18">
        <v>0.43664772211824998</v>
      </c>
      <c r="I140" s="19" t="s">
        <v>54</v>
      </c>
      <c r="J140" s="9">
        <f t="shared" si="6"/>
        <v>1</v>
      </c>
      <c r="K140" s="9">
        <f t="shared" si="7"/>
        <v>1</v>
      </c>
      <c r="L140" s="9">
        <f t="shared" si="8"/>
        <v>2</v>
      </c>
    </row>
    <row r="141" spans="1:12" x14ac:dyDescent="0.25">
      <c r="A141" s="20" t="s">
        <v>193</v>
      </c>
      <c r="B141" s="18">
        <v>0.34306851704214802</v>
      </c>
      <c r="C141" s="18">
        <v>0.13448598627627301</v>
      </c>
      <c r="D141" s="18">
        <v>0.24369028111756899</v>
      </c>
      <c r="E141" s="18">
        <v>6.3595683440960003E-3</v>
      </c>
      <c r="F141" s="18">
        <v>0.49513130194690302</v>
      </c>
      <c r="G141" s="18">
        <v>0.28030723491906301</v>
      </c>
      <c r="H141" s="18">
        <v>0.29346497541608102</v>
      </c>
      <c r="I141" s="19" t="s">
        <v>54</v>
      </c>
      <c r="J141" s="9">
        <f t="shared" si="6"/>
        <v>1</v>
      </c>
      <c r="K141" s="9">
        <f t="shared" si="7"/>
        <v>1</v>
      </c>
      <c r="L141" s="9">
        <f t="shared" si="8"/>
        <v>2</v>
      </c>
    </row>
    <row r="142" spans="1:12" x14ac:dyDescent="0.25">
      <c r="A142" s="20" t="s">
        <v>194</v>
      </c>
      <c r="B142" s="18">
        <v>0.34715646575195402</v>
      </c>
      <c r="C142" s="18">
        <v>9.9358132676943003E-2</v>
      </c>
      <c r="D142" s="18">
        <v>0.27885118170634399</v>
      </c>
      <c r="E142" s="18">
        <v>6.2958274255189997E-3</v>
      </c>
      <c r="F142" s="18">
        <v>0.52069458509251698</v>
      </c>
      <c r="G142" s="18">
        <v>0.30533703362905501</v>
      </c>
      <c r="H142" s="18">
        <v>0.38423445092903502</v>
      </c>
      <c r="I142" s="19" t="s">
        <v>54</v>
      </c>
      <c r="J142" s="9">
        <f t="shared" si="6"/>
        <v>1</v>
      </c>
      <c r="K142" s="9">
        <f t="shared" si="7"/>
        <v>1</v>
      </c>
      <c r="L142" s="9">
        <f t="shared" si="8"/>
        <v>2</v>
      </c>
    </row>
    <row r="143" spans="1:12" x14ac:dyDescent="0.25">
      <c r="A143" s="20" t="s">
        <v>195</v>
      </c>
      <c r="B143" s="18">
        <v>0.345014796093287</v>
      </c>
      <c r="C143" s="18">
        <v>9.1952850672235006E-2</v>
      </c>
      <c r="D143" s="18">
        <v>0.252999055180188</v>
      </c>
      <c r="E143" s="18">
        <v>5.8752623837080003E-3</v>
      </c>
      <c r="F143" s="18">
        <v>0.46156554382861797</v>
      </c>
      <c r="G143" s="18">
        <v>0.229457190604302</v>
      </c>
      <c r="H143" s="18">
        <v>0.41139663269023702</v>
      </c>
      <c r="I143" s="19" t="s">
        <v>54</v>
      </c>
      <c r="J143" s="9">
        <f t="shared" si="6"/>
        <v>1</v>
      </c>
      <c r="K143" s="9">
        <f t="shared" si="7"/>
        <v>1</v>
      </c>
      <c r="L143" s="9">
        <f t="shared" si="8"/>
        <v>2</v>
      </c>
    </row>
    <row r="144" spans="1:12" x14ac:dyDescent="0.25">
      <c r="A144" s="20" t="s">
        <v>196</v>
      </c>
      <c r="B144" s="18">
        <v>0.36086063695289899</v>
      </c>
      <c r="C144" s="18">
        <v>7.1567545263076002E-2</v>
      </c>
      <c r="D144" s="18">
        <v>0.20122371790573601</v>
      </c>
      <c r="E144" s="18">
        <v>7.096681231191E-3</v>
      </c>
      <c r="F144" s="18">
        <v>0.44736702775210502</v>
      </c>
      <c r="G144" s="18">
        <v>0.30429173054880698</v>
      </c>
      <c r="H144" s="18">
        <v>0.39138291073207399</v>
      </c>
      <c r="I144" s="19" t="s">
        <v>54</v>
      </c>
      <c r="J144" s="9">
        <f t="shared" si="6"/>
        <v>1</v>
      </c>
      <c r="K144" s="9">
        <f t="shared" si="7"/>
        <v>1</v>
      </c>
      <c r="L144" s="9">
        <f t="shared" si="8"/>
        <v>2</v>
      </c>
    </row>
    <row r="145" spans="1:12" x14ac:dyDescent="0.25">
      <c r="A145" s="20" t="s">
        <v>197</v>
      </c>
      <c r="B145" s="18">
        <v>0.43936369666967101</v>
      </c>
      <c r="C145" s="18">
        <v>2.8749969288585E-2</v>
      </c>
      <c r="D145" s="18">
        <v>0.21455636665181199</v>
      </c>
      <c r="E145" s="18">
        <v>4.4086744980429996E-3</v>
      </c>
      <c r="F145" s="18">
        <v>0.24334561800854701</v>
      </c>
      <c r="G145" s="18">
        <v>0.40690617307417598</v>
      </c>
      <c r="H145" s="18">
        <v>0.39547495964294299</v>
      </c>
      <c r="I145" s="19" t="s">
        <v>54</v>
      </c>
      <c r="J145" s="9">
        <f t="shared" si="6"/>
        <v>1</v>
      </c>
      <c r="K145" s="9">
        <f t="shared" si="7"/>
        <v>1</v>
      </c>
      <c r="L145" s="9">
        <f t="shared" si="8"/>
        <v>2</v>
      </c>
    </row>
    <row r="146" spans="1:12" x14ac:dyDescent="0.25">
      <c r="A146" s="20" t="s">
        <v>198</v>
      </c>
      <c r="B146" s="18">
        <v>0.39986884454713101</v>
      </c>
      <c r="C146" s="18">
        <v>5.4126406122237E-2</v>
      </c>
      <c r="D146" s="18">
        <v>0.25151306311173599</v>
      </c>
      <c r="E146" s="18">
        <v>2.5894897161530001E-3</v>
      </c>
      <c r="F146" s="18">
        <v>0.27532661391883301</v>
      </c>
      <c r="G146" s="18">
        <v>0.48104805597171901</v>
      </c>
      <c r="H146" s="18">
        <v>0.38044832978397097</v>
      </c>
      <c r="I146" s="19" t="s">
        <v>54</v>
      </c>
      <c r="J146" s="9">
        <f t="shared" si="6"/>
        <v>1</v>
      </c>
      <c r="K146" s="9">
        <f t="shared" si="7"/>
        <v>1</v>
      </c>
      <c r="L146" s="9">
        <f t="shared" si="8"/>
        <v>2</v>
      </c>
    </row>
    <row r="147" spans="1:12" x14ac:dyDescent="0.25">
      <c r="A147" s="20" t="s">
        <v>199</v>
      </c>
      <c r="B147" s="18">
        <v>0.39771867931208599</v>
      </c>
      <c r="C147" s="18">
        <v>3.0120346769389999E-2</v>
      </c>
      <c r="D147" s="18">
        <v>0.190623439031394</v>
      </c>
      <c r="E147" s="18">
        <v>4.5958557640970003E-3</v>
      </c>
      <c r="F147" s="18">
        <v>0.23591408489109</v>
      </c>
      <c r="G147" s="18">
        <v>0.42037095156911503</v>
      </c>
      <c r="H147" s="18">
        <v>0.35165756256901698</v>
      </c>
      <c r="I147" s="19" t="s">
        <v>54</v>
      </c>
      <c r="J147" s="9">
        <f t="shared" si="6"/>
        <v>1</v>
      </c>
      <c r="K147" s="9">
        <f t="shared" si="7"/>
        <v>1</v>
      </c>
      <c r="L147" s="9">
        <f t="shared" si="8"/>
        <v>2</v>
      </c>
    </row>
    <row r="148" spans="1:12" x14ac:dyDescent="0.25">
      <c r="A148" s="20" t="s">
        <v>200</v>
      </c>
      <c r="B148" s="18">
        <v>0.49300184840829397</v>
      </c>
      <c r="C148" s="18">
        <v>3.2090155725424001E-2</v>
      </c>
      <c r="D148" s="18">
        <v>0.17682296655938701</v>
      </c>
      <c r="E148" s="18">
        <v>6.8857348792790004E-3</v>
      </c>
      <c r="F148" s="18">
        <v>0.24455692363328699</v>
      </c>
      <c r="G148" s="18">
        <v>0.463079479198102</v>
      </c>
      <c r="H148" s="18">
        <v>0.34549725585227098</v>
      </c>
      <c r="I148" s="19" t="s">
        <v>54</v>
      </c>
      <c r="J148" s="9">
        <f t="shared" si="6"/>
        <v>1</v>
      </c>
      <c r="K148" s="9">
        <f t="shared" si="7"/>
        <v>1</v>
      </c>
      <c r="L148" s="9">
        <f t="shared" si="8"/>
        <v>2</v>
      </c>
    </row>
    <row r="149" spans="1:12" x14ac:dyDescent="0.25">
      <c r="A149" s="20" t="s">
        <v>201</v>
      </c>
      <c r="B149" s="18">
        <v>0.50538088513678803</v>
      </c>
      <c r="C149" s="18">
        <v>2.5506243110873999E-2</v>
      </c>
      <c r="D149" s="18">
        <v>0.17597978958268101</v>
      </c>
      <c r="E149" s="18">
        <v>5.3681960948339996E-3</v>
      </c>
      <c r="F149" s="18">
        <v>0.28220397750169901</v>
      </c>
      <c r="G149" s="18">
        <v>0.45749125245966599</v>
      </c>
      <c r="H149" s="18">
        <v>0.36209065480521102</v>
      </c>
      <c r="I149" s="19" t="s">
        <v>54</v>
      </c>
      <c r="J149" s="9">
        <f t="shared" si="6"/>
        <v>1</v>
      </c>
      <c r="K149" s="9">
        <f t="shared" si="7"/>
        <v>1</v>
      </c>
      <c r="L149" s="9">
        <f t="shared" si="8"/>
        <v>2</v>
      </c>
    </row>
    <row r="150" spans="1:12" x14ac:dyDescent="0.25">
      <c r="A150" s="20" t="s">
        <v>202</v>
      </c>
      <c r="B150" s="18">
        <v>0.20674597631324701</v>
      </c>
      <c r="C150" s="18">
        <v>0.189259675046765</v>
      </c>
      <c r="D150" s="18">
        <v>0.19501231552560899</v>
      </c>
      <c r="E150" s="18">
        <v>6.2633313281349997E-3</v>
      </c>
      <c r="F150" s="18">
        <v>8.8071929747506994E-2</v>
      </c>
      <c r="G150" s="18">
        <v>0.53536216170265005</v>
      </c>
      <c r="H150" s="18">
        <v>0.24481981869199701</v>
      </c>
      <c r="I150" s="19" t="s">
        <v>54</v>
      </c>
      <c r="J150" s="9">
        <f t="shared" si="6"/>
        <v>1</v>
      </c>
      <c r="K150" s="9">
        <f t="shared" si="7"/>
        <v>1</v>
      </c>
      <c r="L150" s="9">
        <f t="shared" si="8"/>
        <v>2</v>
      </c>
    </row>
    <row r="151" spans="1:12" x14ac:dyDescent="0.25">
      <c r="A151" s="20" t="s">
        <v>203</v>
      </c>
      <c r="B151" s="18">
        <v>0.50975987702589098</v>
      </c>
      <c r="C151" s="18">
        <v>2.5670301055318E-2</v>
      </c>
      <c r="D151" s="18">
        <v>0.175267863935581</v>
      </c>
      <c r="E151" s="18">
        <v>7.3500245169279997E-3</v>
      </c>
      <c r="F151" s="18">
        <v>0.277988077774727</v>
      </c>
      <c r="G151" s="18">
        <v>0.464934210067801</v>
      </c>
      <c r="H151" s="18">
        <v>0.35222338904613598</v>
      </c>
      <c r="I151" s="19" t="s">
        <v>54</v>
      </c>
      <c r="J151" s="9">
        <f t="shared" si="6"/>
        <v>1</v>
      </c>
      <c r="K151" s="9">
        <f t="shared" si="7"/>
        <v>1</v>
      </c>
      <c r="L151" s="9">
        <f t="shared" si="8"/>
        <v>2</v>
      </c>
    </row>
    <row r="152" spans="1:12" x14ac:dyDescent="0.25">
      <c r="A152" s="20" t="s">
        <v>204</v>
      </c>
      <c r="B152" s="18">
        <v>0.58107113076425299</v>
      </c>
      <c r="C152" s="18">
        <v>0.86579682910571198</v>
      </c>
      <c r="D152" s="18">
        <v>0.157104947188589</v>
      </c>
      <c r="E152" s="18">
        <v>1.514222432361E-3</v>
      </c>
      <c r="F152" s="18">
        <v>3.2517481810022002E-2</v>
      </c>
      <c r="G152" s="18">
        <v>0.34470944628158301</v>
      </c>
      <c r="H152" s="18">
        <v>0.17736532130746499</v>
      </c>
      <c r="I152" s="19" t="s">
        <v>54</v>
      </c>
      <c r="J152" s="9">
        <f t="shared" si="6"/>
        <v>1</v>
      </c>
      <c r="K152" s="9">
        <f t="shared" si="7"/>
        <v>1</v>
      </c>
      <c r="L152" s="9">
        <f t="shared" si="8"/>
        <v>2</v>
      </c>
    </row>
    <row r="153" spans="1:12" x14ac:dyDescent="0.25">
      <c r="A153" s="20" t="s">
        <v>205</v>
      </c>
      <c r="B153" s="18">
        <v>0.22197336097987</v>
      </c>
      <c r="C153" s="18">
        <v>4.8141729410426999E-2</v>
      </c>
      <c r="D153" s="18">
        <v>0.78886876271379403</v>
      </c>
      <c r="E153" s="18">
        <v>3.0557313827999998E-4</v>
      </c>
      <c r="F153" s="18">
        <v>0.46448657902516899</v>
      </c>
      <c r="G153" s="18">
        <v>0.87004455214411003</v>
      </c>
      <c r="H153" s="18">
        <v>0.46166955260737103</v>
      </c>
      <c r="I153" s="19" t="s">
        <v>54</v>
      </c>
      <c r="J153" s="9">
        <f t="shared" si="6"/>
        <v>1</v>
      </c>
      <c r="K153" s="9">
        <f t="shared" si="7"/>
        <v>1</v>
      </c>
      <c r="L153" s="9">
        <f t="shared" si="8"/>
        <v>2</v>
      </c>
    </row>
    <row r="154" spans="1:12" x14ac:dyDescent="0.25">
      <c r="A154" s="20" t="s">
        <v>206</v>
      </c>
      <c r="B154" s="18">
        <v>0.16096028187244299</v>
      </c>
      <c r="C154" s="18">
        <v>0.61329545478077596</v>
      </c>
      <c r="D154" s="18">
        <v>0.55384280801710095</v>
      </c>
      <c r="E154" s="18">
        <v>3.8658161227339998E-3</v>
      </c>
      <c r="F154" s="18">
        <v>0.34175876363591301</v>
      </c>
      <c r="G154" s="18">
        <v>0.58487509717699504</v>
      </c>
      <c r="H154" s="18">
        <v>0.50913991056873797</v>
      </c>
      <c r="I154" s="19" t="s">
        <v>54</v>
      </c>
      <c r="J154" s="9">
        <f t="shared" si="6"/>
        <v>1</v>
      </c>
      <c r="K154" s="9">
        <f t="shared" si="7"/>
        <v>1</v>
      </c>
      <c r="L154" s="9">
        <f t="shared" si="8"/>
        <v>2</v>
      </c>
    </row>
    <row r="155" spans="1:12" x14ac:dyDescent="0.25">
      <c r="A155" s="20" t="s">
        <v>207</v>
      </c>
      <c r="B155" s="18">
        <v>0.66360880398316402</v>
      </c>
      <c r="C155" s="18">
        <v>0.27063003791948698</v>
      </c>
      <c r="D155" s="18">
        <v>4.0537152206169998E-3</v>
      </c>
      <c r="E155" s="18">
        <v>0.73851414719311603</v>
      </c>
      <c r="F155" s="18">
        <v>0.231025497511892</v>
      </c>
      <c r="G155" s="18">
        <v>0.48655557987096698</v>
      </c>
      <c r="H155" s="18">
        <v>0.35179547770199099</v>
      </c>
      <c r="I155" s="19" t="s">
        <v>54</v>
      </c>
      <c r="J155" s="9">
        <f t="shared" si="6"/>
        <v>1</v>
      </c>
      <c r="K155" s="9">
        <f t="shared" si="7"/>
        <v>1</v>
      </c>
      <c r="L155" s="9">
        <f t="shared" si="8"/>
        <v>2</v>
      </c>
    </row>
    <row r="156" spans="1:12" x14ac:dyDescent="0.25">
      <c r="A156" s="20" t="s">
        <v>208</v>
      </c>
      <c r="B156" s="18">
        <v>0.41750065335370201</v>
      </c>
      <c r="C156" s="18">
        <v>0.76210871279870696</v>
      </c>
      <c r="D156" s="18">
        <v>7.5134046463780002E-3</v>
      </c>
      <c r="E156" s="18">
        <v>0.92020615416756402</v>
      </c>
      <c r="F156" s="18">
        <v>9.9960038316210004E-2</v>
      </c>
      <c r="G156" s="18">
        <v>0.61992674025076999</v>
      </c>
      <c r="H156" s="18">
        <v>0.164724648911757</v>
      </c>
      <c r="I156" s="19" t="s">
        <v>54</v>
      </c>
      <c r="J156" s="9">
        <f t="shared" si="6"/>
        <v>1</v>
      </c>
      <c r="K156" s="9">
        <f t="shared" si="7"/>
        <v>1</v>
      </c>
      <c r="L156" s="9">
        <f t="shared" si="8"/>
        <v>2</v>
      </c>
    </row>
    <row r="157" spans="1:12" x14ac:dyDescent="0.25">
      <c r="A157" s="20" t="s">
        <v>209</v>
      </c>
      <c r="B157" s="18">
        <v>0.25962054687472502</v>
      </c>
      <c r="C157" s="18">
        <v>0.70897535942045897</v>
      </c>
      <c r="D157" s="18">
        <v>5.7620739431649996E-3</v>
      </c>
      <c r="E157" s="18">
        <v>0.223906097706112</v>
      </c>
      <c r="F157" s="18">
        <v>0.35905730086830501</v>
      </c>
      <c r="G157" s="18">
        <v>0.93689339559646301</v>
      </c>
      <c r="H157" s="18">
        <v>0.73241187162139698</v>
      </c>
      <c r="I157" s="19" t="s">
        <v>54</v>
      </c>
      <c r="J157" s="9">
        <f t="shared" si="6"/>
        <v>1</v>
      </c>
      <c r="K157" s="9">
        <f t="shared" si="7"/>
        <v>1</v>
      </c>
      <c r="L157" s="9">
        <f t="shared" si="8"/>
        <v>2</v>
      </c>
    </row>
    <row r="158" spans="1:12" x14ac:dyDescent="0.25">
      <c r="A158" s="20" t="s">
        <v>210</v>
      </c>
      <c r="B158" s="18">
        <v>0.72200592368980498</v>
      </c>
      <c r="C158" s="18">
        <v>0.37077265103957102</v>
      </c>
      <c r="D158" s="18">
        <v>2.8569449137509999E-3</v>
      </c>
      <c r="E158" s="18">
        <v>0.32714431329700899</v>
      </c>
      <c r="F158" s="18">
        <v>0.13125681680568499</v>
      </c>
      <c r="G158" s="18">
        <v>0.71672342593043903</v>
      </c>
      <c r="H158" s="18">
        <v>0.32012385851701203</v>
      </c>
      <c r="I158" s="19" t="s">
        <v>54</v>
      </c>
      <c r="J158" s="9">
        <f t="shared" si="6"/>
        <v>1</v>
      </c>
      <c r="K158" s="9">
        <f t="shared" si="7"/>
        <v>1</v>
      </c>
      <c r="L158" s="9">
        <f t="shared" si="8"/>
        <v>2</v>
      </c>
    </row>
    <row r="159" spans="1:12" x14ac:dyDescent="0.25">
      <c r="A159" s="20" t="s">
        <v>211</v>
      </c>
      <c r="B159" s="18">
        <v>0.87892805620096504</v>
      </c>
      <c r="C159" s="18">
        <v>0.47858941910908498</v>
      </c>
      <c r="D159" s="18">
        <v>0.44669584910325699</v>
      </c>
      <c r="E159" s="18">
        <v>0.182987393426881</v>
      </c>
      <c r="F159" s="18">
        <v>9.8841139583289994E-3</v>
      </c>
      <c r="G159" s="18">
        <v>3.6932833451601997E-2</v>
      </c>
      <c r="H159" s="18">
        <v>5.3591002735986999E-2</v>
      </c>
      <c r="I159" s="19" t="s">
        <v>54</v>
      </c>
      <c r="J159" s="9">
        <f t="shared" si="6"/>
        <v>1</v>
      </c>
      <c r="K159" s="9">
        <f t="shared" si="7"/>
        <v>1</v>
      </c>
      <c r="L159" s="9">
        <f t="shared" si="8"/>
        <v>2</v>
      </c>
    </row>
    <row r="160" spans="1:12" x14ac:dyDescent="0.25">
      <c r="A160" s="20" t="s">
        <v>212</v>
      </c>
      <c r="B160" s="18">
        <v>0.65844381654787298</v>
      </c>
      <c r="C160" s="18">
        <v>0.45073267612076201</v>
      </c>
      <c r="D160" s="18">
        <v>2.3047039512209999E-3</v>
      </c>
      <c r="E160" s="18">
        <v>1.1936189961744E-2</v>
      </c>
      <c r="F160" s="18">
        <v>0.74846272947936598</v>
      </c>
      <c r="G160" s="18">
        <v>0.29775276800351302</v>
      </c>
      <c r="H160" s="18">
        <v>0.44380730324180401</v>
      </c>
      <c r="I160" s="19" t="s">
        <v>54</v>
      </c>
      <c r="J160" s="9">
        <f t="shared" si="6"/>
        <v>1</v>
      </c>
      <c r="K160" s="9">
        <f t="shared" si="7"/>
        <v>1</v>
      </c>
      <c r="L160" s="9">
        <f t="shared" si="8"/>
        <v>2</v>
      </c>
    </row>
    <row r="161" spans="1:12" x14ac:dyDescent="0.25">
      <c r="A161" s="20" t="s">
        <v>213</v>
      </c>
      <c r="B161" s="18">
        <v>0.13015530590472901</v>
      </c>
      <c r="C161" s="18">
        <v>8.3531124700818998E-2</v>
      </c>
      <c r="D161" s="18">
        <v>4.4378728213300003E-4</v>
      </c>
      <c r="E161" s="18">
        <v>0.41980577794246599</v>
      </c>
      <c r="F161" s="18">
        <v>0.66394886006661602</v>
      </c>
      <c r="G161" s="18">
        <v>0.93678220065029905</v>
      </c>
      <c r="H161" s="18">
        <v>0.377481199792914</v>
      </c>
      <c r="I161" s="19" t="s">
        <v>54</v>
      </c>
      <c r="J161" s="9">
        <f t="shared" si="6"/>
        <v>1</v>
      </c>
      <c r="K161" s="9">
        <f t="shared" si="7"/>
        <v>1</v>
      </c>
      <c r="L161" s="9">
        <f t="shared" si="8"/>
        <v>2</v>
      </c>
    </row>
    <row r="162" spans="1:12" x14ac:dyDescent="0.25">
      <c r="A162" s="20" t="s">
        <v>214</v>
      </c>
      <c r="B162" s="18">
        <v>0.55018702870478697</v>
      </c>
      <c r="C162" s="18">
        <v>0.94175705101629104</v>
      </c>
      <c r="D162" s="18">
        <v>9.4967091913350007E-3</v>
      </c>
      <c r="E162" s="18">
        <v>0.57662813426784598</v>
      </c>
      <c r="F162" s="18">
        <v>0.12701710677326</v>
      </c>
      <c r="G162" s="18">
        <v>8.1919040650011002E-2</v>
      </c>
      <c r="H162" s="18">
        <v>0.64637755992530299</v>
      </c>
      <c r="I162" s="19" t="s">
        <v>54</v>
      </c>
      <c r="J162" s="9">
        <f t="shared" si="6"/>
        <v>1</v>
      </c>
      <c r="K162" s="9">
        <f t="shared" si="7"/>
        <v>1</v>
      </c>
      <c r="L162" s="9">
        <f t="shared" si="8"/>
        <v>2</v>
      </c>
    </row>
    <row r="163" spans="1:12" x14ac:dyDescent="0.25">
      <c r="A163" s="20" t="s">
        <v>215</v>
      </c>
      <c r="B163" s="18">
        <v>4.2473549482394998E-2</v>
      </c>
      <c r="C163" s="18">
        <v>0.13596859293462299</v>
      </c>
      <c r="D163" s="18">
        <v>5.8866616078170004E-3</v>
      </c>
      <c r="E163" s="18">
        <v>0.234466750783966</v>
      </c>
      <c r="F163" s="18">
        <v>6.5847023234463994E-2</v>
      </c>
      <c r="G163" s="18">
        <v>0.34653532771513101</v>
      </c>
      <c r="H163" s="18">
        <v>0.81868111572459201</v>
      </c>
      <c r="I163" s="19" t="s">
        <v>54</v>
      </c>
      <c r="J163" s="9">
        <f t="shared" si="6"/>
        <v>1</v>
      </c>
      <c r="K163" s="9">
        <f t="shared" si="7"/>
        <v>1</v>
      </c>
      <c r="L163" s="9">
        <f t="shared" si="8"/>
        <v>2</v>
      </c>
    </row>
    <row r="164" spans="1:12" x14ac:dyDescent="0.25">
      <c r="A164" s="20" t="s">
        <v>216</v>
      </c>
      <c r="B164" s="18">
        <v>0.57788038736934999</v>
      </c>
      <c r="C164" s="18">
        <v>0.54821657597645501</v>
      </c>
      <c r="D164" s="18">
        <v>9.350253253248E-3</v>
      </c>
      <c r="E164" s="18">
        <v>0.12938634419462899</v>
      </c>
      <c r="F164" s="18">
        <v>0.88782163441024997</v>
      </c>
      <c r="G164" s="18">
        <v>0.385865718908318</v>
      </c>
      <c r="H164" s="18">
        <v>0.70223647145949797</v>
      </c>
      <c r="I164" s="19" t="s">
        <v>54</v>
      </c>
      <c r="J164" s="9">
        <f t="shared" si="6"/>
        <v>1</v>
      </c>
      <c r="K164" s="9">
        <f t="shared" si="7"/>
        <v>1</v>
      </c>
      <c r="L164" s="9">
        <f t="shared" si="8"/>
        <v>2</v>
      </c>
    </row>
    <row r="165" spans="1:12" x14ac:dyDescent="0.25">
      <c r="A165" s="20" t="s">
        <v>217</v>
      </c>
      <c r="B165" s="18">
        <v>0.504981993645504</v>
      </c>
      <c r="C165" s="18">
        <v>0.43601342246011998</v>
      </c>
      <c r="D165" s="18">
        <v>9.0299066825060004E-3</v>
      </c>
      <c r="E165" s="18">
        <v>8.9890636656124998E-2</v>
      </c>
      <c r="F165" s="18">
        <v>2.2706299675554001E-2</v>
      </c>
      <c r="G165" s="18">
        <v>0.38794378872132301</v>
      </c>
      <c r="H165" s="18">
        <v>0.94019414901724296</v>
      </c>
      <c r="I165" s="19" t="s">
        <v>54</v>
      </c>
      <c r="J165" s="9">
        <f t="shared" si="6"/>
        <v>1</v>
      </c>
      <c r="K165" s="9">
        <f t="shared" si="7"/>
        <v>1</v>
      </c>
      <c r="L165" s="9">
        <f t="shared" si="8"/>
        <v>2</v>
      </c>
    </row>
    <row r="166" spans="1:12" x14ac:dyDescent="0.25">
      <c r="A166" s="20" t="s">
        <v>218</v>
      </c>
      <c r="B166" s="18">
        <v>0.65935305128133803</v>
      </c>
      <c r="C166" s="18">
        <v>0.659352040209084</v>
      </c>
      <c r="D166" s="18">
        <v>9.1068568756709992E-3</v>
      </c>
      <c r="E166" s="18">
        <v>0.51048642967750002</v>
      </c>
      <c r="F166" s="18">
        <v>9.0803613449817994E-2</v>
      </c>
      <c r="G166" s="18">
        <v>0.54953501711111596</v>
      </c>
      <c r="H166" s="18">
        <v>0.62497822902711597</v>
      </c>
      <c r="I166" s="19" t="s">
        <v>54</v>
      </c>
      <c r="J166" s="9">
        <f t="shared" si="6"/>
        <v>1</v>
      </c>
      <c r="K166" s="9">
        <f t="shared" si="7"/>
        <v>1</v>
      </c>
      <c r="L166" s="9">
        <f t="shared" si="8"/>
        <v>2</v>
      </c>
    </row>
    <row r="167" spans="1:12" x14ac:dyDescent="0.25">
      <c r="A167" s="20" t="s">
        <v>219</v>
      </c>
      <c r="B167" s="18">
        <v>0.22985405462403799</v>
      </c>
      <c r="C167" s="18">
        <v>0.109507383799573</v>
      </c>
      <c r="D167" s="18">
        <v>6.2101218128160001E-3</v>
      </c>
      <c r="E167" s="18">
        <v>0.34301062145718297</v>
      </c>
      <c r="F167" s="18">
        <v>2.5340359093575002E-2</v>
      </c>
      <c r="G167" s="18">
        <v>0.96119493529616595</v>
      </c>
      <c r="H167" s="18">
        <v>8.0169557508612002E-2</v>
      </c>
      <c r="I167" s="19" t="s">
        <v>54</v>
      </c>
      <c r="J167" s="9">
        <f t="shared" si="6"/>
        <v>1</v>
      </c>
      <c r="K167" s="9">
        <f t="shared" si="7"/>
        <v>1</v>
      </c>
      <c r="L167" s="9">
        <f t="shared" si="8"/>
        <v>2</v>
      </c>
    </row>
    <row r="168" spans="1:12" x14ac:dyDescent="0.25">
      <c r="A168" s="20" t="s">
        <v>220</v>
      </c>
      <c r="B168" s="18">
        <v>0.35805803298240402</v>
      </c>
      <c r="C168" s="18">
        <v>0.61547464706293697</v>
      </c>
      <c r="D168" s="18">
        <v>6.4185303303300001E-4</v>
      </c>
      <c r="E168" s="18">
        <v>0.14398192739434201</v>
      </c>
      <c r="F168" s="18">
        <v>0.34790857869971697</v>
      </c>
      <c r="G168" s="18">
        <v>0.92124835545872996</v>
      </c>
      <c r="H168" s="18">
        <v>0.70702603426698796</v>
      </c>
      <c r="I168" s="19" t="s">
        <v>54</v>
      </c>
      <c r="J168" s="9">
        <f t="shared" si="6"/>
        <v>1</v>
      </c>
      <c r="K168" s="9">
        <f t="shared" si="7"/>
        <v>1</v>
      </c>
      <c r="L168" s="9">
        <f t="shared" si="8"/>
        <v>2</v>
      </c>
    </row>
    <row r="169" spans="1:12" x14ac:dyDescent="0.25">
      <c r="A169" s="20" t="s">
        <v>221</v>
      </c>
      <c r="B169" s="18">
        <v>0.79063222288479995</v>
      </c>
      <c r="C169" s="18">
        <v>0.27370806376061102</v>
      </c>
      <c r="D169" s="18">
        <v>6.5501246582090004E-3</v>
      </c>
      <c r="E169" s="18">
        <v>0.78022109007095297</v>
      </c>
      <c r="F169" s="18">
        <v>0.98557659663028896</v>
      </c>
      <c r="G169" s="18">
        <v>0.214432151963553</v>
      </c>
      <c r="H169" s="18">
        <v>0.53555769728589597</v>
      </c>
      <c r="I169" s="19" t="s">
        <v>54</v>
      </c>
      <c r="J169" s="9">
        <f t="shared" si="6"/>
        <v>1</v>
      </c>
      <c r="K169" s="9">
        <f t="shared" si="7"/>
        <v>1</v>
      </c>
      <c r="L169" s="9">
        <f t="shared" si="8"/>
        <v>2</v>
      </c>
    </row>
    <row r="170" spans="1:12" x14ac:dyDescent="0.25">
      <c r="A170" s="20" t="s">
        <v>222</v>
      </c>
      <c r="B170" s="18">
        <v>0.31937205970082999</v>
      </c>
      <c r="C170" s="18">
        <v>0.49042927319371499</v>
      </c>
      <c r="D170" s="18">
        <v>6.9941518598020001E-3</v>
      </c>
      <c r="E170" s="18">
        <v>0.16533962738454899</v>
      </c>
      <c r="F170" s="18">
        <v>3.2744544203449001E-2</v>
      </c>
      <c r="G170" s="18">
        <v>0.35644214202727198</v>
      </c>
      <c r="H170" s="18">
        <v>5.9530417118693002E-2</v>
      </c>
      <c r="I170" s="19" t="s">
        <v>54</v>
      </c>
      <c r="J170" s="9">
        <f t="shared" si="6"/>
        <v>1</v>
      </c>
      <c r="K170" s="9">
        <f t="shared" si="7"/>
        <v>1</v>
      </c>
      <c r="L170" s="9">
        <f t="shared" si="8"/>
        <v>2</v>
      </c>
    </row>
    <row r="171" spans="1:12" x14ac:dyDescent="0.25">
      <c r="A171" s="20" t="s">
        <v>223</v>
      </c>
      <c r="B171" s="18">
        <v>5.2327895745923003E-2</v>
      </c>
      <c r="C171" s="18">
        <v>0.201854347445931</v>
      </c>
      <c r="D171" s="18">
        <v>5.7719096146609996E-3</v>
      </c>
      <c r="E171" s="18">
        <v>0.3324465409297</v>
      </c>
      <c r="F171" s="18">
        <v>0.45696474150681898</v>
      </c>
      <c r="G171" s="18">
        <v>0.25820780514522601</v>
      </c>
      <c r="H171" s="18">
        <v>0.97798546456123903</v>
      </c>
      <c r="I171" s="19" t="s">
        <v>54</v>
      </c>
      <c r="J171" s="9">
        <f t="shared" si="6"/>
        <v>1</v>
      </c>
      <c r="K171" s="9">
        <f t="shared" si="7"/>
        <v>1</v>
      </c>
      <c r="L171" s="9">
        <f t="shared" si="8"/>
        <v>2</v>
      </c>
    </row>
    <row r="172" spans="1:12" x14ac:dyDescent="0.25">
      <c r="A172" s="20" t="s">
        <v>224</v>
      </c>
      <c r="B172" s="18">
        <v>0.80184665890636297</v>
      </c>
      <c r="C172" s="18">
        <v>0.16760169013972401</v>
      </c>
      <c r="D172" s="18">
        <v>9.7862796631930007E-3</v>
      </c>
      <c r="E172" s="18">
        <v>8.3296337158707004E-2</v>
      </c>
      <c r="F172" s="18">
        <v>0.28990955837827298</v>
      </c>
      <c r="G172" s="18">
        <v>0.55488443060858805</v>
      </c>
      <c r="H172" s="18">
        <v>0.57863881212397605</v>
      </c>
      <c r="I172" s="19" t="s">
        <v>54</v>
      </c>
      <c r="J172" s="9">
        <f t="shared" si="6"/>
        <v>1</v>
      </c>
      <c r="K172" s="9">
        <f t="shared" si="7"/>
        <v>1</v>
      </c>
      <c r="L172" s="9">
        <f t="shared" si="8"/>
        <v>2</v>
      </c>
    </row>
    <row r="173" spans="1:12" x14ac:dyDescent="0.25">
      <c r="A173" s="20" t="s">
        <v>225</v>
      </c>
      <c r="B173" s="18">
        <v>0.476104456519443</v>
      </c>
      <c r="C173" s="18">
        <v>0.38066166307362898</v>
      </c>
      <c r="D173" s="18">
        <v>2.9127642395589998E-3</v>
      </c>
      <c r="E173" s="18">
        <v>0.17288980110118801</v>
      </c>
      <c r="F173" s="18">
        <v>8.2532172391228995E-2</v>
      </c>
      <c r="G173" s="18">
        <v>0.19355050380174399</v>
      </c>
      <c r="H173" s="18">
        <v>0.66294992019640098</v>
      </c>
      <c r="I173" s="19" t="s">
        <v>54</v>
      </c>
      <c r="J173" s="9">
        <f t="shared" si="6"/>
        <v>1</v>
      </c>
      <c r="K173" s="9">
        <f t="shared" si="7"/>
        <v>1</v>
      </c>
      <c r="L173" s="9">
        <f t="shared" si="8"/>
        <v>2</v>
      </c>
    </row>
    <row r="174" spans="1:12" x14ac:dyDescent="0.25">
      <c r="A174" s="20" t="s">
        <v>226</v>
      </c>
      <c r="B174" s="18">
        <v>0.345817405563562</v>
      </c>
      <c r="C174" s="18">
        <v>0.68380543805046101</v>
      </c>
      <c r="D174" s="18">
        <v>0.56050295352339996</v>
      </c>
      <c r="E174" s="18">
        <v>4.8993054044312E-2</v>
      </c>
      <c r="F174" s="18">
        <v>0.33325966383410399</v>
      </c>
      <c r="G174" s="18">
        <v>6.8882694747899997E-3</v>
      </c>
      <c r="H174" s="18">
        <v>0.94850177354538601</v>
      </c>
      <c r="I174" s="19" t="s">
        <v>62</v>
      </c>
      <c r="J174" s="9">
        <f t="shared" si="6"/>
        <v>1</v>
      </c>
      <c r="K174" s="9">
        <f t="shared" si="7"/>
        <v>1</v>
      </c>
      <c r="L174" s="9">
        <f t="shared" si="8"/>
        <v>2</v>
      </c>
    </row>
    <row r="175" spans="1:12" x14ac:dyDescent="0.25">
      <c r="A175" s="20" t="s">
        <v>227</v>
      </c>
      <c r="B175" s="18">
        <v>0.93768325145022902</v>
      </c>
      <c r="C175" s="18">
        <v>0.27760730687999702</v>
      </c>
      <c r="D175" s="18">
        <v>9.1454890538359996E-3</v>
      </c>
      <c r="E175" s="18">
        <v>0.494083920879484</v>
      </c>
      <c r="F175" s="18">
        <v>0.38019208784063802</v>
      </c>
      <c r="G175" s="18">
        <v>0.43541933014700002</v>
      </c>
      <c r="H175" s="18">
        <v>0.59766494895506705</v>
      </c>
      <c r="I175" s="19" t="s">
        <v>62</v>
      </c>
      <c r="J175" s="9">
        <f t="shared" si="6"/>
        <v>1</v>
      </c>
      <c r="K175" s="9">
        <f t="shared" si="7"/>
        <v>1</v>
      </c>
      <c r="L175" s="9">
        <f t="shared" si="8"/>
        <v>2</v>
      </c>
    </row>
    <row r="176" spans="1:12" x14ac:dyDescent="0.25">
      <c r="A176" s="20" t="s">
        <v>228</v>
      </c>
      <c r="B176" s="18">
        <v>0.47253270488837901</v>
      </c>
      <c r="C176" s="18">
        <v>0.81398309517453005</v>
      </c>
      <c r="D176" s="18">
        <v>0.70988936147920101</v>
      </c>
      <c r="E176" s="18">
        <v>0.75193176709899101</v>
      </c>
      <c r="F176" s="18">
        <v>1.39574974492E-3</v>
      </c>
      <c r="G176" s="18">
        <v>0.63635019369646395</v>
      </c>
      <c r="H176" s="18">
        <v>0.108446284303486</v>
      </c>
      <c r="I176" s="19" t="s">
        <v>62</v>
      </c>
      <c r="J176" s="9">
        <f t="shared" si="6"/>
        <v>1</v>
      </c>
      <c r="K176" s="9">
        <f t="shared" si="7"/>
        <v>1</v>
      </c>
      <c r="L176" s="9">
        <f t="shared" si="8"/>
        <v>2</v>
      </c>
    </row>
    <row r="177" spans="1:12" x14ac:dyDescent="0.25">
      <c r="A177" s="20" t="s">
        <v>229</v>
      </c>
      <c r="B177" s="18">
        <v>0.62724207571714397</v>
      </c>
      <c r="C177" s="18">
        <v>0.828961067944196</v>
      </c>
      <c r="D177" s="18">
        <v>0.94496166500109002</v>
      </c>
      <c r="E177" s="18">
        <v>0.48102199360775999</v>
      </c>
      <c r="F177" s="18">
        <v>0.49730819991623099</v>
      </c>
      <c r="G177" s="18">
        <v>5.7172800003880003E-3</v>
      </c>
      <c r="H177" s="18">
        <v>0.94238596979286204</v>
      </c>
      <c r="I177" s="19" t="s">
        <v>62</v>
      </c>
      <c r="J177" s="9">
        <f t="shared" si="6"/>
        <v>1</v>
      </c>
      <c r="K177" s="9">
        <f t="shared" si="7"/>
        <v>1</v>
      </c>
      <c r="L177" s="9">
        <f t="shared" si="8"/>
        <v>2</v>
      </c>
    </row>
    <row r="178" spans="1:12" x14ac:dyDescent="0.25">
      <c r="A178" s="20" t="s">
        <v>230</v>
      </c>
      <c r="B178" s="18">
        <v>0.85503921748665901</v>
      </c>
      <c r="C178" s="18">
        <v>0.12762714477960299</v>
      </c>
      <c r="D178" s="18">
        <v>1.094437315822E-3</v>
      </c>
      <c r="E178" s="18">
        <v>0.49099105793313302</v>
      </c>
      <c r="F178" s="18">
        <v>0.16730327587254001</v>
      </c>
      <c r="G178" s="18">
        <v>0.58245491976983299</v>
      </c>
      <c r="H178" s="18">
        <v>0.50036038320644904</v>
      </c>
      <c r="I178" s="19" t="s">
        <v>62</v>
      </c>
      <c r="J178" s="9">
        <f t="shared" si="6"/>
        <v>1</v>
      </c>
      <c r="K178" s="9">
        <f t="shared" si="7"/>
        <v>1</v>
      </c>
      <c r="L178" s="9">
        <f t="shared" si="8"/>
        <v>2</v>
      </c>
    </row>
    <row r="179" spans="1:12" x14ac:dyDescent="0.25">
      <c r="A179" s="20" t="s">
        <v>231</v>
      </c>
      <c r="B179" s="18">
        <v>0.96606249476157702</v>
      </c>
      <c r="C179" s="18">
        <v>0.49244397265022199</v>
      </c>
      <c r="D179" s="18">
        <v>4.856716860553E-3</v>
      </c>
      <c r="E179" s="18">
        <v>0.402211753144532</v>
      </c>
      <c r="F179" s="18">
        <v>4.2655796793624003E-2</v>
      </c>
      <c r="G179" s="18">
        <v>0.154513823283215</v>
      </c>
      <c r="H179" s="18">
        <v>0.227289697203889</v>
      </c>
      <c r="I179" s="19" t="s">
        <v>62</v>
      </c>
      <c r="J179" s="9">
        <f t="shared" si="6"/>
        <v>1</v>
      </c>
      <c r="K179" s="9">
        <f t="shared" si="7"/>
        <v>1</v>
      </c>
      <c r="L179" s="9">
        <f t="shared" si="8"/>
        <v>2</v>
      </c>
    </row>
    <row r="180" spans="1:12" x14ac:dyDescent="0.25">
      <c r="A180" s="20" t="s">
        <v>232</v>
      </c>
      <c r="B180" s="18">
        <v>0.29164619806806602</v>
      </c>
      <c r="C180" s="18">
        <v>0.76593922597193698</v>
      </c>
      <c r="D180" s="18">
        <v>2.2680776811770001E-3</v>
      </c>
      <c r="E180" s="18">
        <v>0.44173215653567299</v>
      </c>
      <c r="F180" s="18">
        <v>0.60739063503772195</v>
      </c>
      <c r="G180" s="18">
        <v>0.96676943849988495</v>
      </c>
      <c r="H180" s="18">
        <v>0.31402862165828699</v>
      </c>
      <c r="I180" s="19" t="s">
        <v>62</v>
      </c>
      <c r="J180" s="9">
        <f t="shared" si="6"/>
        <v>1</v>
      </c>
      <c r="K180" s="9">
        <f t="shared" si="7"/>
        <v>1</v>
      </c>
      <c r="L180" s="9">
        <f t="shared" si="8"/>
        <v>2</v>
      </c>
    </row>
    <row r="181" spans="1:12" x14ac:dyDescent="0.25">
      <c r="A181" s="20" t="s">
        <v>233</v>
      </c>
      <c r="B181" s="18">
        <v>0.68787634091858696</v>
      </c>
      <c r="C181" s="18">
        <v>0.41445241875648298</v>
      </c>
      <c r="D181" s="18">
        <v>2.598515645496E-3</v>
      </c>
      <c r="E181" s="18">
        <v>0.54927573615610903</v>
      </c>
      <c r="F181" s="18">
        <v>0.18735818931579901</v>
      </c>
      <c r="G181" s="18">
        <v>0.44754203639613299</v>
      </c>
      <c r="H181" s="18">
        <v>0.17811491412475899</v>
      </c>
      <c r="I181" s="19" t="s">
        <v>62</v>
      </c>
      <c r="J181" s="9">
        <f t="shared" si="6"/>
        <v>1</v>
      </c>
      <c r="K181" s="9">
        <f t="shared" si="7"/>
        <v>1</v>
      </c>
      <c r="L181" s="9">
        <f t="shared" si="8"/>
        <v>2</v>
      </c>
    </row>
    <row r="182" spans="1:12" x14ac:dyDescent="0.25">
      <c r="A182" s="20" t="s">
        <v>234</v>
      </c>
      <c r="B182" s="18">
        <v>0.95634998953200001</v>
      </c>
      <c r="C182" s="18">
        <v>0.63991385849683302</v>
      </c>
      <c r="D182" s="18">
        <v>3.136569162046E-3</v>
      </c>
      <c r="E182" s="18">
        <v>0.92551092442037297</v>
      </c>
      <c r="F182" s="18">
        <v>0.24201875024921399</v>
      </c>
      <c r="G182" s="18">
        <v>0.184886025771482</v>
      </c>
      <c r="H182" s="18">
        <v>0.380434318213837</v>
      </c>
      <c r="I182" s="19" t="s">
        <v>62</v>
      </c>
      <c r="J182" s="9">
        <f t="shared" si="6"/>
        <v>1</v>
      </c>
      <c r="K182" s="9">
        <f t="shared" si="7"/>
        <v>1</v>
      </c>
      <c r="L182" s="9">
        <f t="shared" si="8"/>
        <v>2</v>
      </c>
    </row>
    <row r="183" spans="1:12" x14ac:dyDescent="0.25">
      <c r="A183" s="20" t="s">
        <v>235</v>
      </c>
      <c r="B183" s="18">
        <v>0.43904375161507703</v>
      </c>
      <c r="C183" s="18">
        <v>0.158533470501316</v>
      </c>
      <c r="D183" s="18">
        <v>3.3311783042939999E-3</v>
      </c>
      <c r="E183" s="18">
        <v>0.38579657179323901</v>
      </c>
      <c r="F183" s="18">
        <v>0.51876626043506302</v>
      </c>
      <c r="G183" s="18">
        <v>0.26776352709553303</v>
      </c>
      <c r="H183" s="18">
        <v>0.63189935617301396</v>
      </c>
      <c r="I183" s="19" t="s">
        <v>62</v>
      </c>
      <c r="J183" s="9">
        <f t="shared" si="6"/>
        <v>1</v>
      </c>
      <c r="K183" s="9">
        <f t="shared" si="7"/>
        <v>1</v>
      </c>
      <c r="L183" s="9">
        <f t="shared" si="8"/>
        <v>2</v>
      </c>
    </row>
    <row r="184" spans="1:12" x14ac:dyDescent="0.25">
      <c r="A184" s="20" t="s">
        <v>236</v>
      </c>
      <c r="B184" s="18">
        <v>0.282629975279027</v>
      </c>
      <c r="C184" s="18">
        <v>0.23368699256615399</v>
      </c>
      <c r="D184" s="18">
        <v>7.2312533171999994E-5</v>
      </c>
      <c r="E184" s="18">
        <v>0.28507230009317502</v>
      </c>
      <c r="F184" s="18">
        <v>5.6025593058536001E-2</v>
      </c>
      <c r="G184" s="18">
        <v>0.22007029481841101</v>
      </c>
      <c r="H184" s="18">
        <v>0.40416979013033399</v>
      </c>
      <c r="I184" s="19" t="s">
        <v>62</v>
      </c>
      <c r="J184" s="9">
        <f t="shared" si="6"/>
        <v>1</v>
      </c>
      <c r="K184" s="9">
        <f t="shared" si="7"/>
        <v>1</v>
      </c>
      <c r="L184" s="9">
        <f t="shared" si="8"/>
        <v>2</v>
      </c>
    </row>
    <row r="185" spans="1:12" x14ac:dyDescent="0.25">
      <c r="A185" s="20" t="s">
        <v>237</v>
      </c>
      <c r="B185" s="18">
        <v>0.81205127181605996</v>
      </c>
      <c r="C185" s="18">
        <v>0.25627188247968002</v>
      </c>
      <c r="D185" s="18">
        <v>4.8219583270300002E-4</v>
      </c>
      <c r="E185" s="18">
        <v>0.97915164932003895</v>
      </c>
      <c r="F185" s="18">
        <v>0.36598016652362098</v>
      </c>
      <c r="G185" s="18">
        <v>0.28955390601571002</v>
      </c>
      <c r="H185" s="18">
        <v>0.63012623182084004</v>
      </c>
      <c r="I185" s="19" t="s">
        <v>62</v>
      </c>
      <c r="J185" s="9">
        <f t="shared" si="6"/>
        <v>1</v>
      </c>
      <c r="K185" s="9">
        <f t="shared" si="7"/>
        <v>1</v>
      </c>
      <c r="L185" s="9">
        <f t="shared" si="8"/>
        <v>2</v>
      </c>
    </row>
    <row r="186" spans="1:12" x14ac:dyDescent="0.25">
      <c r="A186" s="20" t="s">
        <v>238</v>
      </c>
      <c r="B186" s="18">
        <v>0.50477685198337696</v>
      </c>
      <c r="C186" s="18">
        <v>0.67245302600887802</v>
      </c>
      <c r="D186" s="18">
        <v>3.7819437964010001E-3</v>
      </c>
      <c r="E186" s="18">
        <v>0.64077955204672998</v>
      </c>
      <c r="F186" s="18">
        <v>0.747711042008956</v>
      </c>
      <c r="G186" s="18">
        <v>6.6403783376018002E-2</v>
      </c>
      <c r="H186" s="18">
        <v>0.80708697467282398</v>
      </c>
      <c r="I186" s="19" t="s">
        <v>62</v>
      </c>
      <c r="J186" s="9">
        <f t="shared" si="6"/>
        <v>1</v>
      </c>
      <c r="K186" s="9">
        <f t="shared" si="7"/>
        <v>1</v>
      </c>
      <c r="L186" s="9">
        <f t="shared" si="8"/>
        <v>2</v>
      </c>
    </row>
    <row r="187" spans="1:12" x14ac:dyDescent="0.25">
      <c r="A187" s="20" t="s">
        <v>239</v>
      </c>
      <c r="B187" s="18">
        <v>0.42265096290536702</v>
      </c>
      <c r="C187" s="18">
        <v>0.184386569339409</v>
      </c>
      <c r="D187" s="18">
        <v>4.1222829458409998E-3</v>
      </c>
      <c r="E187" s="18">
        <v>0.37097994551600899</v>
      </c>
      <c r="F187" s="18">
        <v>0.45740901035206</v>
      </c>
      <c r="G187" s="18">
        <v>0.14592136112951801</v>
      </c>
      <c r="H187" s="18">
        <v>0.45953083589639698</v>
      </c>
      <c r="I187" s="19" t="s">
        <v>62</v>
      </c>
      <c r="J187" s="9">
        <f t="shared" si="6"/>
        <v>1</v>
      </c>
      <c r="K187" s="9">
        <f t="shared" si="7"/>
        <v>1</v>
      </c>
      <c r="L187" s="9">
        <f t="shared" si="8"/>
        <v>2</v>
      </c>
    </row>
    <row r="188" spans="1:12" x14ac:dyDescent="0.25">
      <c r="A188" s="20" t="s">
        <v>240</v>
      </c>
      <c r="B188" s="18">
        <v>0.88531634472147902</v>
      </c>
      <c r="C188" s="18">
        <v>0.36926925590557702</v>
      </c>
      <c r="D188" s="18">
        <v>5.2286078199400004E-4</v>
      </c>
      <c r="E188" s="18">
        <v>3.7686064640067997E-2</v>
      </c>
      <c r="F188" s="18">
        <v>0.36435412609851398</v>
      </c>
      <c r="G188" s="18">
        <v>0.52577410970162197</v>
      </c>
      <c r="H188" s="18">
        <v>0.57187299138437098</v>
      </c>
      <c r="I188" s="19" t="s">
        <v>62</v>
      </c>
      <c r="J188" s="9">
        <f t="shared" si="6"/>
        <v>1</v>
      </c>
      <c r="K188" s="9">
        <f t="shared" si="7"/>
        <v>1</v>
      </c>
      <c r="L188" s="9">
        <f t="shared" si="8"/>
        <v>2</v>
      </c>
    </row>
    <row r="189" spans="1:12" x14ac:dyDescent="0.25">
      <c r="A189" s="20" t="s">
        <v>241</v>
      </c>
      <c r="B189" s="18">
        <v>0.66531477279300599</v>
      </c>
      <c r="C189" s="18">
        <v>0.58213975913580096</v>
      </c>
      <c r="D189" s="18">
        <v>1.92436679953E-4</v>
      </c>
      <c r="E189" s="18">
        <v>0.33708019567948</v>
      </c>
      <c r="F189" s="18">
        <v>9.1388377862313006E-2</v>
      </c>
      <c r="G189" s="18">
        <v>5.8367899361409001E-2</v>
      </c>
      <c r="H189" s="18">
        <v>0.21052018243329501</v>
      </c>
      <c r="I189" s="19" t="s">
        <v>62</v>
      </c>
      <c r="J189" s="9">
        <f t="shared" si="6"/>
        <v>1</v>
      </c>
      <c r="K189" s="9">
        <f t="shared" si="7"/>
        <v>1</v>
      </c>
      <c r="L189" s="9">
        <f t="shared" si="8"/>
        <v>2</v>
      </c>
    </row>
    <row r="190" spans="1:12" x14ac:dyDescent="0.25">
      <c r="A190" s="20" t="s">
        <v>242</v>
      </c>
      <c r="B190" s="18">
        <v>0.89209079741308595</v>
      </c>
      <c r="C190" s="18">
        <v>0.64201633799532998</v>
      </c>
      <c r="D190" s="18">
        <v>2.4330268189379999E-3</v>
      </c>
      <c r="E190" s="18">
        <v>0.54887395781053105</v>
      </c>
      <c r="F190" s="18">
        <v>0.29741418267894498</v>
      </c>
      <c r="G190" s="18">
        <v>0.16363882113877301</v>
      </c>
      <c r="H190" s="18">
        <v>0.91775623809671703</v>
      </c>
      <c r="I190" s="19" t="s">
        <v>62</v>
      </c>
      <c r="J190" s="9">
        <f t="shared" si="6"/>
        <v>1</v>
      </c>
      <c r="K190" s="9">
        <f t="shared" si="7"/>
        <v>1</v>
      </c>
      <c r="L190" s="9">
        <f t="shared" si="8"/>
        <v>2</v>
      </c>
    </row>
    <row r="191" spans="1:12" x14ac:dyDescent="0.25">
      <c r="A191" s="20" t="s">
        <v>243</v>
      </c>
      <c r="B191" s="18">
        <v>0.52046587455240201</v>
      </c>
      <c r="C191" s="18">
        <v>0.85244350380752498</v>
      </c>
      <c r="D191" s="18">
        <v>9.9874325955999997E-5</v>
      </c>
      <c r="E191" s="18">
        <v>0.53454840216888899</v>
      </c>
      <c r="F191" s="18">
        <v>0.185414158285614</v>
      </c>
      <c r="G191" s="18">
        <v>0.35105571881778802</v>
      </c>
      <c r="H191" s="18">
        <v>0.57302163028641295</v>
      </c>
      <c r="I191" s="19" t="s">
        <v>62</v>
      </c>
      <c r="J191" s="9">
        <f t="shared" si="6"/>
        <v>1</v>
      </c>
      <c r="K191" s="9">
        <f t="shared" si="7"/>
        <v>1</v>
      </c>
      <c r="L191" s="9">
        <f t="shared" si="8"/>
        <v>2</v>
      </c>
    </row>
    <row r="192" spans="1:12" x14ac:dyDescent="0.25">
      <c r="A192" s="20" t="s">
        <v>244</v>
      </c>
      <c r="B192" s="18">
        <v>0.18657464901623699</v>
      </c>
      <c r="C192" s="18">
        <v>0.39531968982656701</v>
      </c>
      <c r="D192" s="18">
        <v>3.7759364947069999E-3</v>
      </c>
      <c r="E192" s="18">
        <v>0.332691624024125</v>
      </c>
      <c r="F192" s="18">
        <v>2.8943831739408999E-2</v>
      </c>
      <c r="G192" s="18">
        <v>0.526777779927319</v>
      </c>
      <c r="H192" s="18">
        <v>0.15431626574531099</v>
      </c>
      <c r="I192" s="19" t="s">
        <v>62</v>
      </c>
      <c r="J192" s="9">
        <f t="shared" si="6"/>
        <v>1</v>
      </c>
      <c r="K192" s="9">
        <f t="shared" si="7"/>
        <v>1</v>
      </c>
      <c r="L192" s="9">
        <f t="shared" si="8"/>
        <v>2</v>
      </c>
    </row>
    <row r="193" spans="1:12" x14ac:dyDescent="0.25">
      <c r="A193" s="20" t="s">
        <v>245</v>
      </c>
      <c r="B193" s="18">
        <v>0.66720031071829999</v>
      </c>
      <c r="C193" s="18">
        <v>0.40112886977143802</v>
      </c>
      <c r="D193" s="18">
        <v>7.0508126989599995E-4</v>
      </c>
      <c r="E193" s="18">
        <v>0.39743901263717502</v>
      </c>
      <c r="F193" s="18">
        <v>0.36422412240005803</v>
      </c>
      <c r="G193" s="18">
        <v>0.15367124905712501</v>
      </c>
      <c r="H193" s="18">
        <v>0.41015477358835201</v>
      </c>
      <c r="I193" s="19" t="s">
        <v>62</v>
      </c>
      <c r="J193" s="9">
        <f t="shared" si="6"/>
        <v>1</v>
      </c>
      <c r="K193" s="9">
        <f t="shared" si="7"/>
        <v>1</v>
      </c>
      <c r="L193" s="9">
        <f t="shared" si="8"/>
        <v>2</v>
      </c>
    </row>
    <row r="194" spans="1:12" x14ac:dyDescent="0.25">
      <c r="A194" s="20" t="s">
        <v>246</v>
      </c>
      <c r="B194" s="18">
        <v>0.16272172731728099</v>
      </c>
      <c r="C194" s="18">
        <v>9.2851406571485995E-2</v>
      </c>
      <c r="D194" s="18">
        <v>0.17764496246214001</v>
      </c>
      <c r="E194" s="18">
        <v>0.75200435508780505</v>
      </c>
      <c r="F194" s="18">
        <v>0.12631359140533699</v>
      </c>
      <c r="G194" s="18">
        <v>1.197665649454E-3</v>
      </c>
      <c r="H194" s="18">
        <v>6.9754898542028002E-2</v>
      </c>
      <c r="I194" s="19" t="s">
        <v>62</v>
      </c>
      <c r="J194" s="9">
        <f t="shared" si="6"/>
        <v>1</v>
      </c>
      <c r="K194" s="9">
        <f t="shared" si="7"/>
        <v>1</v>
      </c>
      <c r="L194" s="9">
        <f t="shared" si="8"/>
        <v>2</v>
      </c>
    </row>
    <row r="195" spans="1:12" x14ac:dyDescent="0.25">
      <c r="A195" s="20" t="s">
        <v>247</v>
      </c>
      <c r="B195" s="18">
        <v>0.95931541324994996</v>
      </c>
      <c r="C195" s="18">
        <v>3.7881262184285003E-2</v>
      </c>
      <c r="D195" s="18">
        <v>1.051854974197E-3</v>
      </c>
      <c r="E195" s="18">
        <v>0.69566743339625203</v>
      </c>
      <c r="F195" s="18">
        <v>0.55556856757661999</v>
      </c>
      <c r="G195" s="18">
        <v>0.98934040021604597</v>
      </c>
      <c r="H195" s="18">
        <v>0.16570983875426601</v>
      </c>
      <c r="I195" s="19" t="s">
        <v>62</v>
      </c>
      <c r="J195" s="9">
        <f t="shared" si="6"/>
        <v>1</v>
      </c>
      <c r="K195" s="9">
        <f t="shared" si="7"/>
        <v>1</v>
      </c>
      <c r="L195" s="9">
        <f t="shared" si="8"/>
        <v>2</v>
      </c>
    </row>
    <row r="196" spans="1:12" x14ac:dyDescent="0.25">
      <c r="A196" s="20" t="s">
        <v>248</v>
      </c>
      <c r="B196" s="18">
        <v>0.78866944922092297</v>
      </c>
      <c r="C196" s="18">
        <v>1.5667606263824001E-2</v>
      </c>
      <c r="D196" s="18">
        <v>7.6162547881499995E-4</v>
      </c>
      <c r="E196" s="18">
        <v>0.61624086446746495</v>
      </c>
      <c r="F196" s="18">
        <v>0.99415357630435897</v>
      </c>
      <c r="G196" s="18">
        <v>0.95265963731414705</v>
      </c>
      <c r="H196" s="18">
        <v>0.19773881207174199</v>
      </c>
      <c r="I196" s="19" t="s">
        <v>62</v>
      </c>
      <c r="J196" s="9">
        <f t="shared" si="6"/>
        <v>1</v>
      </c>
      <c r="K196" s="9">
        <f t="shared" si="7"/>
        <v>1</v>
      </c>
      <c r="L196" s="9">
        <f t="shared" si="8"/>
        <v>2</v>
      </c>
    </row>
    <row r="197" spans="1:12" x14ac:dyDescent="0.25">
      <c r="A197" s="20" t="s">
        <v>249</v>
      </c>
      <c r="B197" s="18">
        <v>0.73591725852628098</v>
      </c>
      <c r="C197" s="18">
        <v>2.4329395192721998E-2</v>
      </c>
      <c r="D197" s="18">
        <v>9.6830117968078999E-2</v>
      </c>
      <c r="E197" s="18">
        <v>0.96235133638038195</v>
      </c>
      <c r="F197" s="18">
        <v>0.39254395443078499</v>
      </c>
      <c r="G197" s="18">
        <v>9.5054935110310008E-3</v>
      </c>
      <c r="H197" s="18">
        <v>0.21386141148322499</v>
      </c>
      <c r="I197" s="19" t="s">
        <v>62</v>
      </c>
      <c r="J197" s="9">
        <f t="shared" si="6"/>
        <v>1</v>
      </c>
      <c r="K197" s="9">
        <f t="shared" si="7"/>
        <v>1</v>
      </c>
      <c r="L197" s="9">
        <f t="shared" si="8"/>
        <v>2</v>
      </c>
    </row>
    <row r="198" spans="1:12" x14ac:dyDescent="0.25">
      <c r="A198" s="20" t="s">
        <v>250</v>
      </c>
      <c r="B198" s="18">
        <v>0.25982857972805201</v>
      </c>
      <c r="C198" s="18">
        <v>0.87118232036374099</v>
      </c>
      <c r="D198" s="18">
        <v>9.2072813669483E-2</v>
      </c>
      <c r="E198" s="18">
        <v>0.47210086243213101</v>
      </c>
      <c r="F198" s="18">
        <v>0.81039272533654005</v>
      </c>
      <c r="G198" s="18">
        <v>3.5162619231700001E-4</v>
      </c>
      <c r="H198" s="18">
        <v>0.228047623892253</v>
      </c>
      <c r="I198" s="19" t="s">
        <v>62</v>
      </c>
      <c r="J198" s="9">
        <f t="shared" ref="J198:J261" si="9">COUNTIF(D198:G198,"&lt;0.01")</f>
        <v>1</v>
      </c>
      <c r="K198" s="9">
        <f t="shared" ref="K198:K261" si="10">COUNTIF(H198,"&gt;0.01")</f>
        <v>1</v>
      </c>
      <c r="L198" s="9">
        <f t="shared" ref="L198:L261" si="11">COUNTIF(B198:C198,"&gt;0.01")</f>
        <v>2</v>
      </c>
    </row>
    <row r="199" spans="1:12" x14ac:dyDescent="0.25">
      <c r="A199" s="20" t="s">
        <v>251</v>
      </c>
      <c r="B199" s="18">
        <v>0.51355584839799395</v>
      </c>
      <c r="C199" s="18">
        <v>0.13005573976201701</v>
      </c>
      <c r="D199" s="18">
        <v>4.1261280416221E-2</v>
      </c>
      <c r="E199" s="18">
        <v>0.83006036269647498</v>
      </c>
      <c r="F199" s="18">
        <v>0.29734025256855601</v>
      </c>
      <c r="G199" s="18">
        <v>9.7825328844270004E-3</v>
      </c>
      <c r="H199" s="18">
        <v>9.9859415325581E-2</v>
      </c>
      <c r="I199" s="19" t="s">
        <v>62</v>
      </c>
      <c r="J199" s="9">
        <f t="shared" si="9"/>
        <v>1</v>
      </c>
      <c r="K199" s="9">
        <f t="shared" si="10"/>
        <v>1</v>
      </c>
      <c r="L199" s="9">
        <f t="shared" si="11"/>
        <v>2</v>
      </c>
    </row>
    <row r="200" spans="1:12" x14ac:dyDescent="0.25">
      <c r="A200" s="20" t="s">
        <v>252</v>
      </c>
      <c r="B200" s="18">
        <v>0.52569758798197397</v>
      </c>
      <c r="C200" s="18">
        <v>0.11147453472265099</v>
      </c>
      <c r="D200" s="18">
        <v>9.7628621530000004E-6</v>
      </c>
      <c r="E200" s="18">
        <v>7.5803733151668995E-2</v>
      </c>
      <c r="F200" s="18">
        <v>0.24718541505</v>
      </c>
      <c r="G200" s="18">
        <v>1.5826023641221001E-2</v>
      </c>
      <c r="H200" s="18">
        <v>0.69188744557180704</v>
      </c>
      <c r="I200" s="19" t="s">
        <v>62</v>
      </c>
      <c r="J200" s="9">
        <f t="shared" si="9"/>
        <v>1</v>
      </c>
      <c r="K200" s="9">
        <f t="shared" si="10"/>
        <v>1</v>
      </c>
      <c r="L200" s="9">
        <f t="shared" si="11"/>
        <v>2</v>
      </c>
    </row>
    <row r="201" spans="1:12" x14ac:dyDescent="0.25">
      <c r="A201" s="20" t="s">
        <v>253</v>
      </c>
      <c r="B201" s="18">
        <v>0.85565433787671696</v>
      </c>
      <c r="C201" s="18">
        <v>0.885391268362693</v>
      </c>
      <c r="D201" s="18">
        <v>0.32102909748389402</v>
      </c>
      <c r="E201" s="18">
        <v>1.6119457720179999E-3</v>
      </c>
      <c r="F201" s="18">
        <v>0.59914337935489204</v>
      </c>
      <c r="G201" s="18">
        <v>8.9406662174338999E-2</v>
      </c>
      <c r="H201" s="18">
        <v>0.483672508875857</v>
      </c>
      <c r="I201" s="19" t="s">
        <v>62</v>
      </c>
      <c r="J201" s="9">
        <f t="shared" si="9"/>
        <v>1</v>
      </c>
      <c r="K201" s="9">
        <f t="shared" si="10"/>
        <v>1</v>
      </c>
      <c r="L201" s="9">
        <f t="shared" si="11"/>
        <v>2</v>
      </c>
    </row>
    <row r="202" spans="1:12" x14ac:dyDescent="0.25">
      <c r="A202" s="20" t="s">
        <v>254</v>
      </c>
      <c r="B202" s="18">
        <v>0.79444274991765496</v>
      </c>
      <c r="C202" s="18">
        <v>0.23334676208216301</v>
      </c>
      <c r="D202" s="18">
        <v>2.626190911562E-3</v>
      </c>
      <c r="E202" s="18">
        <v>0.88662247460242405</v>
      </c>
      <c r="F202" s="18">
        <v>3.5063384775564997E-2</v>
      </c>
      <c r="G202" s="18">
        <v>0.104816791404065</v>
      </c>
      <c r="H202" s="18">
        <v>9.6914870353683E-2</v>
      </c>
      <c r="I202" s="19" t="s">
        <v>62</v>
      </c>
      <c r="J202" s="9">
        <f t="shared" si="9"/>
        <v>1</v>
      </c>
      <c r="K202" s="9">
        <f t="shared" si="10"/>
        <v>1</v>
      </c>
      <c r="L202" s="9">
        <f t="shared" si="11"/>
        <v>2</v>
      </c>
    </row>
    <row r="203" spans="1:12" x14ac:dyDescent="0.25">
      <c r="A203" s="20" t="s">
        <v>255</v>
      </c>
      <c r="B203" s="18">
        <v>8.0409355314599001E-2</v>
      </c>
      <c r="C203" s="18">
        <v>0.10944189522499</v>
      </c>
      <c r="D203" s="18">
        <v>3.2332369999359999E-3</v>
      </c>
      <c r="E203" s="18">
        <v>2.8901067239625999E-2</v>
      </c>
      <c r="F203" s="18">
        <v>0.20508509367649999</v>
      </c>
      <c r="G203" s="18">
        <v>0.16908282068210201</v>
      </c>
      <c r="H203" s="18">
        <v>0.242454248317058</v>
      </c>
      <c r="I203" s="19" t="s">
        <v>62</v>
      </c>
      <c r="J203" s="9">
        <f t="shared" si="9"/>
        <v>1</v>
      </c>
      <c r="K203" s="9">
        <f t="shared" si="10"/>
        <v>1</v>
      </c>
      <c r="L203" s="9">
        <f t="shared" si="11"/>
        <v>2</v>
      </c>
    </row>
    <row r="204" spans="1:12" x14ac:dyDescent="0.25">
      <c r="A204" s="20" t="s">
        <v>256</v>
      </c>
      <c r="B204" s="18">
        <v>0.40560822080106701</v>
      </c>
      <c r="C204" s="18">
        <v>0.53280318032450102</v>
      </c>
      <c r="D204" s="18">
        <v>5.7199368829299998E-4</v>
      </c>
      <c r="E204" s="18">
        <v>0.12817077315091899</v>
      </c>
      <c r="F204" s="18">
        <v>0.684721634429172</v>
      </c>
      <c r="G204" s="18">
        <v>0.394587454883845</v>
      </c>
      <c r="H204" s="18">
        <v>0.58340975538594897</v>
      </c>
      <c r="I204" s="19" t="s">
        <v>62</v>
      </c>
      <c r="J204" s="9">
        <f t="shared" si="9"/>
        <v>1</v>
      </c>
      <c r="K204" s="9">
        <f t="shared" si="10"/>
        <v>1</v>
      </c>
      <c r="L204" s="9">
        <f t="shared" si="11"/>
        <v>2</v>
      </c>
    </row>
    <row r="205" spans="1:12" x14ac:dyDescent="0.25">
      <c r="A205" s="20" t="s">
        <v>257</v>
      </c>
      <c r="B205" s="18">
        <v>0.46631450121541101</v>
      </c>
      <c r="C205" s="18">
        <v>0.49822857991319702</v>
      </c>
      <c r="D205" s="18">
        <v>5.5021826279000004E-4</v>
      </c>
      <c r="E205" s="18">
        <v>0.12062768519465</v>
      </c>
      <c r="F205" s="18">
        <v>0.55326623620140802</v>
      </c>
      <c r="G205" s="18">
        <v>0.33349106951010798</v>
      </c>
      <c r="H205" s="18">
        <v>0.56332938906740304</v>
      </c>
      <c r="I205" s="19" t="s">
        <v>62</v>
      </c>
      <c r="J205" s="9">
        <f t="shared" si="9"/>
        <v>1</v>
      </c>
      <c r="K205" s="9">
        <f t="shared" si="10"/>
        <v>1</v>
      </c>
      <c r="L205" s="9">
        <f t="shared" si="11"/>
        <v>2</v>
      </c>
    </row>
    <row r="206" spans="1:12" x14ac:dyDescent="0.25">
      <c r="A206" s="20" t="s">
        <v>258</v>
      </c>
      <c r="B206" s="18">
        <v>9.3390787386091995E-2</v>
      </c>
      <c r="C206" s="18">
        <v>1.8675039811123999E-2</v>
      </c>
      <c r="D206" s="18">
        <v>4.2000447195500003E-3</v>
      </c>
      <c r="E206" s="18">
        <v>0.94499822318267501</v>
      </c>
      <c r="F206" s="18">
        <v>0.51600092679316101</v>
      </c>
      <c r="G206" s="18">
        <v>0.186643519786163</v>
      </c>
      <c r="H206" s="18">
        <v>0.85138966921556902</v>
      </c>
      <c r="I206" s="19" t="s">
        <v>62</v>
      </c>
      <c r="J206" s="9">
        <f t="shared" si="9"/>
        <v>1</v>
      </c>
      <c r="K206" s="9">
        <f t="shared" si="10"/>
        <v>1</v>
      </c>
      <c r="L206" s="9">
        <f t="shared" si="11"/>
        <v>2</v>
      </c>
    </row>
    <row r="207" spans="1:12" x14ac:dyDescent="0.25">
      <c r="A207" s="20" t="s">
        <v>259</v>
      </c>
      <c r="B207" s="18">
        <v>0.45964594197383801</v>
      </c>
      <c r="C207" s="18">
        <v>0.27585130888970499</v>
      </c>
      <c r="D207" s="18">
        <v>1.4690956329220001E-3</v>
      </c>
      <c r="E207" s="18">
        <v>0.15309427563865999</v>
      </c>
      <c r="F207" s="18">
        <v>0.14633516029681301</v>
      </c>
      <c r="G207" s="18">
        <v>0.82650241914349198</v>
      </c>
      <c r="H207" s="18">
        <v>0.20729669106130399</v>
      </c>
      <c r="I207" s="19" t="s">
        <v>62</v>
      </c>
      <c r="J207" s="9">
        <f t="shared" si="9"/>
        <v>1</v>
      </c>
      <c r="K207" s="9">
        <f t="shared" si="10"/>
        <v>1</v>
      </c>
      <c r="L207" s="9">
        <f t="shared" si="11"/>
        <v>2</v>
      </c>
    </row>
    <row r="208" spans="1:12" x14ac:dyDescent="0.25">
      <c r="A208" s="20" t="s">
        <v>260</v>
      </c>
      <c r="B208" s="18">
        <v>0.41648528426208098</v>
      </c>
      <c r="C208" s="18">
        <v>3.1176039411582E-2</v>
      </c>
      <c r="D208" s="18">
        <v>4.2683248938870004E-3</v>
      </c>
      <c r="E208" s="18">
        <v>0.41001724404798701</v>
      </c>
      <c r="F208" s="18">
        <v>0.16085121477172801</v>
      </c>
      <c r="G208" s="18">
        <v>0.73146642884209301</v>
      </c>
      <c r="H208" s="18">
        <v>0.28774208584334199</v>
      </c>
      <c r="I208" s="19" t="s">
        <v>62</v>
      </c>
      <c r="J208" s="9">
        <f t="shared" si="9"/>
        <v>1</v>
      </c>
      <c r="K208" s="9">
        <f t="shared" si="10"/>
        <v>1</v>
      </c>
      <c r="L208" s="9">
        <f t="shared" si="11"/>
        <v>2</v>
      </c>
    </row>
    <row r="209" spans="1:12" x14ac:dyDescent="0.25">
      <c r="A209" s="20" t="s">
        <v>261</v>
      </c>
      <c r="B209" s="18">
        <v>0.120380497580059</v>
      </c>
      <c r="C209" s="18">
        <v>0.63369446419157105</v>
      </c>
      <c r="D209" s="18">
        <v>0.106350875299927</v>
      </c>
      <c r="E209" s="18">
        <v>0.111208416781977</v>
      </c>
      <c r="F209" s="18">
        <v>0.70730509763709304</v>
      </c>
      <c r="G209" s="18">
        <v>4.9862862784889996E-3</v>
      </c>
      <c r="H209" s="18">
        <v>0.69792167469602695</v>
      </c>
      <c r="I209" s="19" t="s">
        <v>62</v>
      </c>
      <c r="J209" s="9">
        <f t="shared" si="9"/>
        <v>1</v>
      </c>
      <c r="K209" s="9">
        <f t="shared" si="10"/>
        <v>1</v>
      </c>
      <c r="L209" s="9">
        <f t="shared" si="11"/>
        <v>2</v>
      </c>
    </row>
    <row r="210" spans="1:12" x14ac:dyDescent="0.25">
      <c r="A210" s="20" t="s">
        <v>262</v>
      </c>
      <c r="B210" s="18">
        <v>0.826053511436732</v>
      </c>
      <c r="C210" s="18">
        <v>0.68118434311832599</v>
      </c>
      <c r="D210" s="18">
        <v>2.9598869931100002E-4</v>
      </c>
      <c r="E210" s="18">
        <v>0.52076254877755701</v>
      </c>
      <c r="F210" s="18">
        <v>5.3770596561054998E-2</v>
      </c>
      <c r="G210" s="18">
        <v>0.56755835695184498</v>
      </c>
      <c r="H210" s="18">
        <v>0.13223768412388701</v>
      </c>
      <c r="I210" s="19" t="s">
        <v>62</v>
      </c>
      <c r="J210" s="9">
        <f t="shared" si="9"/>
        <v>1</v>
      </c>
      <c r="K210" s="9">
        <f t="shared" si="10"/>
        <v>1</v>
      </c>
      <c r="L210" s="9">
        <f t="shared" si="11"/>
        <v>2</v>
      </c>
    </row>
    <row r="211" spans="1:12" x14ac:dyDescent="0.25">
      <c r="A211" s="20" t="s">
        <v>263</v>
      </c>
      <c r="B211" s="18">
        <v>0.45170461384398503</v>
      </c>
      <c r="C211" s="18">
        <v>0.565796893651072</v>
      </c>
      <c r="D211" s="18">
        <v>2.3858636534630001E-3</v>
      </c>
      <c r="E211" s="18">
        <v>0.152636279511838</v>
      </c>
      <c r="F211" s="18">
        <v>0.79639993199950598</v>
      </c>
      <c r="G211" s="18">
        <v>0.65376594805699495</v>
      </c>
      <c r="H211" s="18">
        <v>0.15024190501691101</v>
      </c>
      <c r="I211" s="19" t="s">
        <v>62</v>
      </c>
      <c r="J211" s="9">
        <f t="shared" si="9"/>
        <v>1</v>
      </c>
      <c r="K211" s="9">
        <f t="shared" si="10"/>
        <v>1</v>
      </c>
      <c r="L211" s="9">
        <f t="shared" si="11"/>
        <v>2</v>
      </c>
    </row>
    <row r="212" spans="1:12" x14ac:dyDescent="0.25">
      <c r="A212" s="20" t="s">
        <v>264</v>
      </c>
      <c r="B212" s="18">
        <v>0.26682494753680402</v>
      </c>
      <c r="C212" s="18">
        <v>0.70535455703471694</v>
      </c>
      <c r="D212" s="18">
        <v>1.3206337203574E-2</v>
      </c>
      <c r="E212" s="18">
        <v>0.28316428083350698</v>
      </c>
      <c r="F212" s="18">
        <v>9.6142950297210001E-3</v>
      </c>
      <c r="G212" s="18">
        <v>0.378492061062778</v>
      </c>
      <c r="H212" s="18">
        <v>0.30413514113314299</v>
      </c>
      <c r="I212" s="19" t="s">
        <v>62</v>
      </c>
      <c r="J212" s="9">
        <f t="shared" si="9"/>
        <v>1</v>
      </c>
      <c r="K212" s="9">
        <f t="shared" si="10"/>
        <v>1</v>
      </c>
      <c r="L212" s="9">
        <f t="shared" si="11"/>
        <v>2</v>
      </c>
    </row>
    <row r="213" spans="1:12" x14ac:dyDescent="0.25">
      <c r="A213" s="20" t="s">
        <v>265</v>
      </c>
      <c r="B213" s="18">
        <v>0.49607317174137899</v>
      </c>
      <c r="C213" s="18">
        <v>0.17880356661070401</v>
      </c>
      <c r="D213" s="18">
        <v>8.9509942933759992E-3</v>
      </c>
      <c r="E213" s="18">
        <v>0.25765815493636401</v>
      </c>
      <c r="F213" s="18">
        <v>0.44164038585111898</v>
      </c>
      <c r="G213" s="18">
        <v>0.29250711206706898</v>
      </c>
      <c r="H213" s="18">
        <v>0.71420085834708003</v>
      </c>
      <c r="I213" s="19" t="s">
        <v>62</v>
      </c>
      <c r="J213" s="9">
        <f t="shared" si="9"/>
        <v>1</v>
      </c>
      <c r="K213" s="9">
        <f t="shared" si="10"/>
        <v>1</v>
      </c>
      <c r="L213" s="9">
        <f t="shared" si="11"/>
        <v>2</v>
      </c>
    </row>
    <row r="214" spans="1:12" x14ac:dyDescent="0.25">
      <c r="A214" s="20" t="s">
        <v>266</v>
      </c>
      <c r="B214" s="18">
        <v>0.91791979902931498</v>
      </c>
      <c r="C214" s="18">
        <v>0.82495016078192895</v>
      </c>
      <c r="D214" s="18">
        <v>4.2550882263569997E-3</v>
      </c>
      <c r="E214" s="18">
        <v>0.12352376991026399</v>
      </c>
      <c r="F214" s="18">
        <v>0.75309159698182404</v>
      </c>
      <c r="G214" s="18">
        <v>0.90299540072892903</v>
      </c>
      <c r="H214" s="18">
        <v>0.17967929324298099</v>
      </c>
      <c r="I214" s="19" t="s">
        <v>62</v>
      </c>
      <c r="J214" s="9">
        <f t="shared" si="9"/>
        <v>1</v>
      </c>
      <c r="K214" s="9">
        <f t="shared" si="10"/>
        <v>1</v>
      </c>
      <c r="L214" s="9">
        <f t="shared" si="11"/>
        <v>2</v>
      </c>
    </row>
    <row r="215" spans="1:12" x14ac:dyDescent="0.25">
      <c r="A215" s="20" t="s">
        <v>267</v>
      </c>
      <c r="B215" s="18">
        <v>0.92223081316211697</v>
      </c>
      <c r="C215" s="18">
        <v>4.4036332519322999E-2</v>
      </c>
      <c r="D215" s="18">
        <v>6.8185681354000007E-5</v>
      </c>
      <c r="E215" s="18">
        <v>0.72797942755807099</v>
      </c>
      <c r="F215" s="18">
        <v>0.64969403173379603</v>
      </c>
      <c r="G215" s="18">
        <v>0.39280814650206097</v>
      </c>
      <c r="H215" s="18">
        <v>0.54011326154452299</v>
      </c>
      <c r="I215" s="19" t="s">
        <v>62</v>
      </c>
      <c r="J215" s="9">
        <f t="shared" si="9"/>
        <v>1</v>
      </c>
      <c r="K215" s="9">
        <f t="shared" si="10"/>
        <v>1</v>
      </c>
      <c r="L215" s="9">
        <f t="shared" si="11"/>
        <v>2</v>
      </c>
    </row>
    <row r="216" spans="1:12" x14ac:dyDescent="0.25">
      <c r="A216" s="20" t="s">
        <v>268</v>
      </c>
      <c r="B216" s="18">
        <v>0.499672538822381</v>
      </c>
      <c r="C216" s="18">
        <v>0.16622752365628099</v>
      </c>
      <c r="D216" s="18">
        <v>4.6501421306000003E-5</v>
      </c>
      <c r="E216" s="18">
        <v>0.734475343265653</v>
      </c>
      <c r="F216" s="18">
        <v>9.7159886510946994E-2</v>
      </c>
      <c r="G216" s="18">
        <v>0.53430030539361995</v>
      </c>
      <c r="H216" s="18">
        <v>0.65001258983695998</v>
      </c>
      <c r="I216" s="19" t="s">
        <v>62</v>
      </c>
      <c r="J216" s="9">
        <f t="shared" si="9"/>
        <v>1</v>
      </c>
      <c r="K216" s="9">
        <f t="shared" si="10"/>
        <v>1</v>
      </c>
      <c r="L216" s="9">
        <f t="shared" si="11"/>
        <v>2</v>
      </c>
    </row>
    <row r="217" spans="1:12" x14ac:dyDescent="0.25">
      <c r="A217" s="20" t="s">
        <v>269</v>
      </c>
      <c r="B217" s="18">
        <v>0.80365218829485696</v>
      </c>
      <c r="C217" s="18">
        <v>0.48263047045491603</v>
      </c>
      <c r="D217" s="18">
        <v>9.8077580282300006E-4</v>
      </c>
      <c r="E217" s="18">
        <v>0.491983555420765</v>
      </c>
      <c r="F217" s="18">
        <v>0.22094827246990301</v>
      </c>
      <c r="G217" s="18">
        <v>0.239547936954674</v>
      </c>
      <c r="H217" s="18">
        <v>0.84981959399458196</v>
      </c>
      <c r="I217" s="19" t="s">
        <v>62</v>
      </c>
      <c r="J217" s="9">
        <f t="shared" si="9"/>
        <v>1</v>
      </c>
      <c r="K217" s="9">
        <f t="shared" si="10"/>
        <v>1</v>
      </c>
      <c r="L217" s="9">
        <f t="shared" si="11"/>
        <v>2</v>
      </c>
    </row>
    <row r="218" spans="1:12" x14ac:dyDescent="0.25">
      <c r="A218" s="20" t="s">
        <v>270</v>
      </c>
      <c r="B218" s="18">
        <v>0.97020698673731498</v>
      </c>
      <c r="C218" s="18">
        <v>0.10039284867885701</v>
      </c>
      <c r="D218" s="18">
        <v>1.05092760971E-4</v>
      </c>
      <c r="E218" s="18">
        <v>0.34769584240559998</v>
      </c>
      <c r="F218" s="18">
        <v>0.95593768671995605</v>
      </c>
      <c r="G218" s="18">
        <v>0.236077145015819</v>
      </c>
      <c r="H218" s="18">
        <v>0.73278957177569803</v>
      </c>
      <c r="I218" s="19" t="s">
        <v>62</v>
      </c>
      <c r="J218" s="9">
        <f t="shared" si="9"/>
        <v>1</v>
      </c>
      <c r="K218" s="9">
        <f t="shared" si="10"/>
        <v>1</v>
      </c>
      <c r="L218" s="9">
        <f t="shared" si="11"/>
        <v>2</v>
      </c>
    </row>
    <row r="219" spans="1:12" x14ac:dyDescent="0.25">
      <c r="A219" s="20" t="s">
        <v>271</v>
      </c>
      <c r="B219" s="18">
        <v>0.91066612809137004</v>
      </c>
      <c r="C219" s="18">
        <v>0.57956989067127396</v>
      </c>
      <c r="D219" s="18">
        <v>1.2795292949500001E-4</v>
      </c>
      <c r="E219" s="18">
        <v>0.83423712363059899</v>
      </c>
      <c r="F219" s="18">
        <v>0.185539399447151</v>
      </c>
      <c r="G219" s="18">
        <v>0.97590394180051698</v>
      </c>
      <c r="H219" s="18">
        <v>0.98822813358539896</v>
      </c>
      <c r="I219" s="19" t="s">
        <v>62</v>
      </c>
      <c r="J219" s="9">
        <f t="shared" si="9"/>
        <v>1</v>
      </c>
      <c r="K219" s="9">
        <f t="shared" si="10"/>
        <v>1</v>
      </c>
      <c r="L219" s="9">
        <f t="shared" si="11"/>
        <v>2</v>
      </c>
    </row>
    <row r="220" spans="1:12" x14ac:dyDescent="0.25">
      <c r="A220" s="20" t="s">
        <v>272</v>
      </c>
      <c r="B220" s="18">
        <v>0.39723916884653698</v>
      </c>
      <c r="C220" s="18">
        <v>0.27993176943980902</v>
      </c>
      <c r="D220" s="18">
        <v>3.0378505541409999E-3</v>
      </c>
      <c r="E220" s="18">
        <v>0.98459307615076097</v>
      </c>
      <c r="F220" s="18">
        <v>0.40515337251289801</v>
      </c>
      <c r="G220" s="18">
        <v>0.53079561646979101</v>
      </c>
      <c r="H220" s="18">
        <v>0.304787860382847</v>
      </c>
      <c r="I220" s="19" t="s">
        <v>62</v>
      </c>
      <c r="J220" s="9">
        <f t="shared" si="9"/>
        <v>1</v>
      </c>
      <c r="K220" s="9">
        <f t="shared" si="10"/>
        <v>1</v>
      </c>
      <c r="L220" s="9">
        <f t="shared" si="11"/>
        <v>2</v>
      </c>
    </row>
    <row r="221" spans="1:12" x14ac:dyDescent="0.25">
      <c r="A221" s="20" t="s">
        <v>273</v>
      </c>
      <c r="B221" s="18">
        <v>0.64656035214573204</v>
      </c>
      <c r="C221" s="18">
        <v>0.21127022553180599</v>
      </c>
      <c r="D221" s="18">
        <v>2.76291703551E-3</v>
      </c>
      <c r="E221" s="18">
        <v>0.93092889551454205</v>
      </c>
      <c r="F221" s="18">
        <v>0.169274367456061</v>
      </c>
      <c r="G221" s="18">
        <v>0.50046287610854101</v>
      </c>
      <c r="H221" s="18">
        <v>0.56849914772421595</v>
      </c>
      <c r="I221" s="19" t="s">
        <v>62</v>
      </c>
      <c r="J221" s="9">
        <f t="shared" si="9"/>
        <v>1</v>
      </c>
      <c r="K221" s="9">
        <f t="shared" si="10"/>
        <v>1</v>
      </c>
      <c r="L221" s="9">
        <f t="shared" si="11"/>
        <v>2</v>
      </c>
    </row>
    <row r="222" spans="1:12" x14ac:dyDescent="0.25">
      <c r="A222" s="20" t="s">
        <v>274</v>
      </c>
      <c r="B222" s="18">
        <v>0.24588448289766801</v>
      </c>
      <c r="C222" s="18">
        <v>0.233510296241104</v>
      </c>
      <c r="D222" s="18">
        <v>1.3914388907000001E-4</v>
      </c>
      <c r="E222" s="18">
        <v>0.21998120881118099</v>
      </c>
      <c r="F222" s="18">
        <v>5.6849772637784998E-2</v>
      </c>
      <c r="G222" s="18">
        <v>0.57892603162829903</v>
      </c>
      <c r="H222" s="18">
        <v>0.82576483887896002</v>
      </c>
      <c r="I222" s="19" t="s">
        <v>62</v>
      </c>
      <c r="J222" s="9">
        <f t="shared" si="9"/>
        <v>1</v>
      </c>
      <c r="K222" s="9">
        <f t="shared" si="10"/>
        <v>1</v>
      </c>
      <c r="L222" s="9">
        <f t="shared" si="11"/>
        <v>2</v>
      </c>
    </row>
    <row r="223" spans="1:12" x14ac:dyDescent="0.25">
      <c r="A223" s="20" t="s">
        <v>275</v>
      </c>
      <c r="B223" s="18">
        <v>0.74813809414376597</v>
      </c>
      <c r="C223" s="18">
        <v>0.279179957861379</v>
      </c>
      <c r="D223" s="18">
        <v>9.0965343467300003E-4</v>
      </c>
      <c r="E223" s="18">
        <v>0.176567215876479</v>
      </c>
      <c r="F223" s="18">
        <v>0.30837437136884699</v>
      </c>
      <c r="G223" s="18">
        <v>0.64444820061667796</v>
      </c>
      <c r="H223" s="18">
        <v>0.22955941838413299</v>
      </c>
      <c r="I223" s="19" t="s">
        <v>62</v>
      </c>
      <c r="J223" s="9">
        <f t="shared" si="9"/>
        <v>1</v>
      </c>
      <c r="K223" s="9">
        <f t="shared" si="10"/>
        <v>1</v>
      </c>
      <c r="L223" s="9">
        <f t="shared" si="11"/>
        <v>2</v>
      </c>
    </row>
    <row r="224" spans="1:12" x14ac:dyDescent="0.25">
      <c r="A224" s="20" t="s">
        <v>276</v>
      </c>
      <c r="B224" s="18">
        <v>0.59583565374251302</v>
      </c>
      <c r="C224" s="18">
        <v>7.0017574299625004E-2</v>
      </c>
      <c r="D224" s="18">
        <v>1.0359941990000001E-4</v>
      </c>
      <c r="E224" s="18">
        <v>0.62938895638050696</v>
      </c>
      <c r="F224" s="18">
        <v>0.38480364576100501</v>
      </c>
      <c r="G224" s="18">
        <v>0.33160888359350199</v>
      </c>
      <c r="H224" s="18">
        <v>0.86652301903783102</v>
      </c>
      <c r="I224" s="19" t="s">
        <v>62</v>
      </c>
      <c r="J224" s="9">
        <f t="shared" si="9"/>
        <v>1</v>
      </c>
      <c r="K224" s="9">
        <f t="shared" si="10"/>
        <v>1</v>
      </c>
      <c r="L224" s="9">
        <f t="shared" si="11"/>
        <v>2</v>
      </c>
    </row>
    <row r="225" spans="1:12" x14ac:dyDescent="0.25">
      <c r="A225" s="20" t="s">
        <v>277</v>
      </c>
      <c r="B225" s="18">
        <v>0.87061483650764804</v>
      </c>
      <c r="C225" s="18">
        <v>0.28007128901876199</v>
      </c>
      <c r="D225" s="18">
        <v>2.0948573609399999E-4</v>
      </c>
      <c r="E225" s="18">
        <v>0.27153640859113098</v>
      </c>
      <c r="F225" s="18">
        <v>0.90363571342466498</v>
      </c>
      <c r="G225" s="18">
        <v>0.52492134501073495</v>
      </c>
      <c r="H225" s="18">
        <v>0.62737212871799397</v>
      </c>
      <c r="I225" s="19" t="s">
        <v>62</v>
      </c>
      <c r="J225" s="9">
        <f t="shared" si="9"/>
        <v>1</v>
      </c>
      <c r="K225" s="9">
        <f t="shared" si="10"/>
        <v>1</v>
      </c>
      <c r="L225" s="9">
        <f t="shared" si="11"/>
        <v>2</v>
      </c>
    </row>
    <row r="226" spans="1:12" x14ac:dyDescent="0.25">
      <c r="A226" s="20" t="s">
        <v>278</v>
      </c>
      <c r="B226" s="18">
        <v>0.63257195440054104</v>
      </c>
      <c r="C226" s="18">
        <v>6.1021321951547997E-2</v>
      </c>
      <c r="D226" s="18">
        <v>1.8988894651700001E-4</v>
      </c>
      <c r="E226" s="18">
        <v>0.75666549855393594</v>
      </c>
      <c r="F226" s="18">
        <v>0.76203940584223995</v>
      </c>
      <c r="G226" s="18">
        <v>0.44000725493006398</v>
      </c>
      <c r="H226" s="18">
        <v>0.65964447363735101</v>
      </c>
      <c r="I226" s="19" t="s">
        <v>62</v>
      </c>
      <c r="J226" s="9">
        <f t="shared" si="9"/>
        <v>1</v>
      </c>
      <c r="K226" s="9">
        <f t="shared" si="10"/>
        <v>1</v>
      </c>
      <c r="L226" s="9">
        <f t="shared" si="11"/>
        <v>2</v>
      </c>
    </row>
    <row r="227" spans="1:12" x14ac:dyDescent="0.25">
      <c r="A227" s="20" t="s">
        <v>279</v>
      </c>
      <c r="B227" s="18">
        <v>0.59654622187634598</v>
      </c>
      <c r="C227" s="18">
        <v>0.88352146460624503</v>
      </c>
      <c r="D227" s="18">
        <v>5.8197887117049998E-3</v>
      </c>
      <c r="E227" s="18">
        <v>0.11091433565634599</v>
      </c>
      <c r="F227" s="18">
        <v>0.48496214445144098</v>
      </c>
      <c r="G227" s="18">
        <v>0.13792222244629199</v>
      </c>
      <c r="H227" s="18">
        <v>0.90697989431116599</v>
      </c>
      <c r="I227" s="19" t="s">
        <v>62</v>
      </c>
      <c r="J227" s="9">
        <f t="shared" si="9"/>
        <v>1</v>
      </c>
      <c r="K227" s="9">
        <f t="shared" si="10"/>
        <v>1</v>
      </c>
      <c r="L227" s="9">
        <f t="shared" si="11"/>
        <v>2</v>
      </c>
    </row>
    <row r="228" spans="1:12" x14ac:dyDescent="0.25">
      <c r="A228" s="20" t="s">
        <v>280</v>
      </c>
      <c r="B228" s="18">
        <v>0.31299494313003801</v>
      </c>
      <c r="C228" s="18">
        <v>0.31806731340234001</v>
      </c>
      <c r="D228" s="18">
        <v>0.82501032516487105</v>
      </c>
      <c r="E228" s="18">
        <v>8.3249024349419994E-3</v>
      </c>
      <c r="F228" s="18">
        <v>0.96565903895157301</v>
      </c>
      <c r="G228" s="18">
        <v>0.31344979557304897</v>
      </c>
      <c r="H228" s="18">
        <v>0.92854399030155099</v>
      </c>
      <c r="I228" s="19" t="s">
        <v>62</v>
      </c>
      <c r="J228" s="9">
        <f t="shared" si="9"/>
        <v>1</v>
      </c>
      <c r="K228" s="9">
        <f t="shared" si="10"/>
        <v>1</v>
      </c>
      <c r="L228" s="9">
        <f t="shared" si="11"/>
        <v>2</v>
      </c>
    </row>
    <row r="229" spans="1:12" x14ac:dyDescent="0.25">
      <c r="A229" s="20" t="s">
        <v>281</v>
      </c>
      <c r="B229" s="18">
        <v>0.31080926071124898</v>
      </c>
      <c r="C229" s="18">
        <v>0.12425309794544501</v>
      </c>
      <c r="D229" s="18">
        <v>0.59263938013004702</v>
      </c>
      <c r="E229" s="18">
        <v>6.1345547175379999E-3</v>
      </c>
      <c r="F229" s="18">
        <v>0.234739032921192</v>
      </c>
      <c r="G229" s="18">
        <v>0.48609884873352499</v>
      </c>
      <c r="H229" s="18">
        <v>0.38019513867500998</v>
      </c>
      <c r="I229" s="19" t="s">
        <v>62</v>
      </c>
      <c r="J229" s="9">
        <f t="shared" si="9"/>
        <v>1</v>
      </c>
      <c r="K229" s="9">
        <f t="shared" si="10"/>
        <v>1</v>
      </c>
      <c r="L229" s="9">
        <f t="shared" si="11"/>
        <v>2</v>
      </c>
    </row>
    <row r="230" spans="1:12" x14ac:dyDescent="0.25">
      <c r="A230" s="20" t="s">
        <v>282</v>
      </c>
      <c r="B230" s="18">
        <v>0.29233625045480099</v>
      </c>
      <c r="C230" s="18">
        <v>0.33686590416594597</v>
      </c>
      <c r="D230" s="18">
        <v>0.66817833181366404</v>
      </c>
      <c r="E230" s="18">
        <v>6.24137282571E-4</v>
      </c>
      <c r="F230" s="18">
        <v>0.109253848872414</v>
      </c>
      <c r="G230" s="18">
        <v>0.212939456074074</v>
      </c>
      <c r="H230" s="18">
        <v>0.66882518667664304</v>
      </c>
      <c r="I230" s="19" t="s">
        <v>62</v>
      </c>
      <c r="J230" s="9">
        <f t="shared" si="9"/>
        <v>1</v>
      </c>
      <c r="K230" s="9">
        <f t="shared" si="10"/>
        <v>1</v>
      </c>
      <c r="L230" s="9">
        <f t="shared" si="11"/>
        <v>2</v>
      </c>
    </row>
    <row r="231" spans="1:12" x14ac:dyDescent="0.25">
      <c r="A231" s="20" t="s">
        <v>283</v>
      </c>
      <c r="B231" s="18">
        <v>0.614551876343992</v>
      </c>
      <c r="C231" s="18">
        <v>0.16909806234782199</v>
      </c>
      <c r="D231" s="18">
        <v>0.51018595576174897</v>
      </c>
      <c r="E231" s="18">
        <v>2.2103426470909998E-3</v>
      </c>
      <c r="F231" s="18">
        <v>0.297440701067956</v>
      </c>
      <c r="G231" s="18">
        <v>0.927904242389328</v>
      </c>
      <c r="H231" s="18">
        <v>0.63967691756621003</v>
      </c>
      <c r="I231" s="19" t="s">
        <v>62</v>
      </c>
      <c r="J231" s="9">
        <f t="shared" si="9"/>
        <v>1</v>
      </c>
      <c r="K231" s="9">
        <f t="shared" si="10"/>
        <v>1</v>
      </c>
      <c r="L231" s="9">
        <f t="shared" si="11"/>
        <v>2</v>
      </c>
    </row>
    <row r="232" spans="1:12" x14ac:dyDescent="0.25">
      <c r="A232" s="20" t="s">
        <v>284</v>
      </c>
      <c r="B232" s="18">
        <v>0.35182000671918601</v>
      </c>
      <c r="C232" s="18">
        <v>0.204513431151126</v>
      </c>
      <c r="D232" s="18">
        <v>0.59592586964771099</v>
      </c>
      <c r="E232" s="18">
        <v>3.8794141094019999E-3</v>
      </c>
      <c r="F232" s="18">
        <v>0.14519916766788901</v>
      </c>
      <c r="G232" s="18">
        <v>0.68336031123254604</v>
      </c>
      <c r="H232" s="18">
        <v>0.98869606005481003</v>
      </c>
      <c r="I232" s="19" t="s">
        <v>62</v>
      </c>
      <c r="J232" s="9">
        <f t="shared" si="9"/>
        <v>1</v>
      </c>
      <c r="K232" s="9">
        <f t="shared" si="10"/>
        <v>1</v>
      </c>
      <c r="L232" s="9">
        <f t="shared" si="11"/>
        <v>2</v>
      </c>
    </row>
    <row r="233" spans="1:12" x14ac:dyDescent="0.25">
      <c r="A233" s="20" t="s">
        <v>285</v>
      </c>
      <c r="B233" s="18">
        <v>0.94306602933463102</v>
      </c>
      <c r="C233" s="18">
        <v>0.87352640385949698</v>
      </c>
      <c r="D233" s="18">
        <v>1.1073412970229999E-3</v>
      </c>
      <c r="E233" s="18">
        <v>0.49638474458402798</v>
      </c>
      <c r="F233" s="18">
        <v>0.56754580647261299</v>
      </c>
      <c r="G233" s="18">
        <v>0.68936912687580398</v>
      </c>
      <c r="H233" s="18">
        <v>0.90542121366083295</v>
      </c>
      <c r="I233" s="19" t="s">
        <v>62</v>
      </c>
      <c r="J233" s="9">
        <f t="shared" si="9"/>
        <v>1</v>
      </c>
      <c r="K233" s="9">
        <f t="shared" si="10"/>
        <v>1</v>
      </c>
      <c r="L233" s="9">
        <f t="shared" si="11"/>
        <v>2</v>
      </c>
    </row>
    <row r="234" spans="1:12" x14ac:dyDescent="0.25">
      <c r="A234" s="20" t="s">
        <v>286</v>
      </c>
      <c r="B234" s="18">
        <v>0.91811101972876996</v>
      </c>
      <c r="C234" s="18">
        <v>0.16271655310856301</v>
      </c>
      <c r="D234" s="18">
        <v>0.147764995315494</v>
      </c>
      <c r="E234" s="18">
        <v>3.0255517013759998E-3</v>
      </c>
      <c r="F234" s="18">
        <v>0.36922773708537099</v>
      </c>
      <c r="G234" s="18">
        <v>0.233727212638869</v>
      </c>
      <c r="H234" s="18">
        <v>0.69815274208530598</v>
      </c>
      <c r="I234" s="19" t="s">
        <v>62</v>
      </c>
      <c r="J234" s="9">
        <f t="shared" si="9"/>
        <v>1</v>
      </c>
      <c r="K234" s="9">
        <f t="shared" si="10"/>
        <v>1</v>
      </c>
      <c r="L234" s="9">
        <f t="shared" si="11"/>
        <v>2</v>
      </c>
    </row>
    <row r="235" spans="1:12" x14ac:dyDescent="0.25">
      <c r="A235" s="20" t="s">
        <v>287</v>
      </c>
      <c r="B235" s="18">
        <v>0.334198589364813</v>
      </c>
      <c r="C235" s="18">
        <v>0.17509143451374701</v>
      </c>
      <c r="D235" s="18">
        <v>4.4960484784099998E-4</v>
      </c>
      <c r="E235" s="18">
        <v>0.50772066673119998</v>
      </c>
      <c r="F235" s="18">
        <v>0.29176885732671598</v>
      </c>
      <c r="G235" s="18">
        <v>0.99020746471524601</v>
      </c>
      <c r="H235" s="18">
        <v>0.39615073087118902</v>
      </c>
      <c r="I235" s="19" t="s">
        <v>62</v>
      </c>
      <c r="J235" s="9">
        <f t="shared" si="9"/>
        <v>1</v>
      </c>
      <c r="K235" s="9">
        <f t="shared" si="10"/>
        <v>1</v>
      </c>
      <c r="L235" s="9">
        <f t="shared" si="11"/>
        <v>2</v>
      </c>
    </row>
    <row r="236" spans="1:12" x14ac:dyDescent="0.25">
      <c r="A236" s="20" t="s">
        <v>288</v>
      </c>
      <c r="B236" s="18">
        <v>0.44386748391471298</v>
      </c>
      <c r="C236" s="18">
        <v>0.42007371868309201</v>
      </c>
      <c r="D236" s="18">
        <v>0.40017426306308901</v>
      </c>
      <c r="E236" s="18">
        <v>0.66643049675370802</v>
      </c>
      <c r="F236" s="18">
        <v>7.09648788471E-3</v>
      </c>
      <c r="G236" s="18">
        <v>0.59296443853377201</v>
      </c>
      <c r="H236" s="18">
        <v>0.114254926933911</v>
      </c>
      <c r="I236" s="19" t="s">
        <v>62</v>
      </c>
      <c r="J236" s="9">
        <f t="shared" si="9"/>
        <v>1</v>
      </c>
      <c r="K236" s="9">
        <f t="shared" si="10"/>
        <v>1</v>
      </c>
      <c r="L236" s="9">
        <f t="shared" si="11"/>
        <v>2</v>
      </c>
    </row>
    <row r="237" spans="1:12" x14ac:dyDescent="0.25">
      <c r="A237" s="21" t="s">
        <v>289</v>
      </c>
      <c r="B237" s="18">
        <v>4.1592295366829997E-3</v>
      </c>
      <c r="C237" s="18">
        <v>0.55093410401708698</v>
      </c>
      <c r="D237" s="18">
        <v>0.120743654033277</v>
      </c>
      <c r="E237" s="18">
        <v>3.226498561047E-3</v>
      </c>
      <c r="F237" s="18">
        <v>0.14132117940008099</v>
      </c>
      <c r="G237" s="18">
        <v>0.58146683571079705</v>
      </c>
      <c r="H237" s="18">
        <v>0.72293565987380903</v>
      </c>
      <c r="J237" s="9">
        <f t="shared" si="9"/>
        <v>1</v>
      </c>
      <c r="K237" s="9">
        <f t="shared" si="10"/>
        <v>1</v>
      </c>
      <c r="L237" s="9">
        <f t="shared" si="11"/>
        <v>1</v>
      </c>
    </row>
    <row r="238" spans="1:12" x14ac:dyDescent="0.25">
      <c r="A238" s="21" t="s">
        <v>290</v>
      </c>
      <c r="B238" s="18">
        <v>0.103253249400502</v>
      </c>
      <c r="C238" s="18">
        <v>5.8538808155539999E-3</v>
      </c>
      <c r="D238" s="18">
        <v>8.1751111868620004E-3</v>
      </c>
      <c r="E238" s="18">
        <v>0.29846810049466599</v>
      </c>
      <c r="F238" s="18">
        <v>0.52644415923447296</v>
      </c>
      <c r="G238" s="18">
        <v>0.45454631260309097</v>
      </c>
      <c r="H238" s="18">
        <v>0.55486557171866802</v>
      </c>
      <c r="J238" s="9">
        <f t="shared" si="9"/>
        <v>1</v>
      </c>
      <c r="K238" s="9">
        <f t="shared" si="10"/>
        <v>1</v>
      </c>
      <c r="L238" s="9">
        <f t="shared" si="11"/>
        <v>1</v>
      </c>
    </row>
    <row r="239" spans="1:12" x14ac:dyDescent="0.25">
      <c r="A239" s="21" t="s">
        <v>291</v>
      </c>
      <c r="B239" s="18">
        <v>0.71904888027007197</v>
      </c>
      <c r="C239" s="18">
        <v>0.37721909055477898</v>
      </c>
      <c r="D239" s="18">
        <v>0.63126935513775095</v>
      </c>
      <c r="E239" s="18">
        <v>1.8921757782819001E-2</v>
      </c>
      <c r="F239" s="18">
        <v>0.37582680649427502</v>
      </c>
      <c r="G239" s="18">
        <v>0.56874631607268999</v>
      </c>
      <c r="H239" s="18">
        <v>0.92080564549759403</v>
      </c>
      <c r="I239" s="22"/>
      <c r="J239" s="9">
        <f t="shared" si="9"/>
        <v>0</v>
      </c>
      <c r="K239" s="9">
        <f t="shared" si="10"/>
        <v>1</v>
      </c>
      <c r="L239" s="9">
        <f t="shared" si="11"/>
        <v>2</v>
      </c>
    </row>
    <row r="240" spans="1:12" x14ac:dyDescent="0.25">
      <c r="A240" s="21" t="s">
        <v>292</v>
      </c>
      <c r="B240" s="18">
        <v>6.2019661103123E-2</v>
      </c>
      <c r="C240" s="18">
        <v>3.3808221265018E-2</v>
      </c>
      <c r="D240" s="18">
        <v>0.25884998396356002</v>
      </c>
      <c r="E240" s="18">
        <v>0.395732401151004</v>
      </c>
      <c r="F240" s="18">
        <v>0.133618859183287</v>
      </c>
      <c r="G240" s="18">
        <v>0.71837546389116902</v>
      </c>
      <c r="H240" s="18">
        <v>0.71845124562416296</v>
      </c>
      <c r="I240" s="22"/>
      <c r="J240" s="9">
        <f t="shared" si="9"/>
        <v>0</v>
      </c>
      <c r="K240" s="9">
        <f t="shared" si="10"/>
        <v>1</v>
      </c>
      <c r="L240" s="9">
        <f t="shared" si="11"/>
        <v>2</v>
      </c>
    </row>
    <row r="241" spans="1:12" x14ac:dyDescent="0.25">
      <c r="A241" s="21" t="s">
        <v>293</v>
      </c>
      <c r="B241" s="18">
        <v>9.8525410557244994E-2</v>
      </c>
      <c r="C241" s="18">
        <v>0.245289870456285</v>
      </c>
      <c r="D241" s="18">
        <v>0.26232904980795801</v>
      </c>
      <c r="E241" s="18">
        <v>0.32195258344140698</v>
      </c>
      <c r="F241" s="18">
        <v>0.36637033251265499</v>
      </c>
      <c r="G241" s="18">
        <v>0.84667355529686095</v>
      </c>
      <c r="H241" s="18">
        <v>0.94477725318446804</v>
      </c>
      <c r="I241" s="22"/>
      <c r="J241" s="9">
        <f t="shared" si="9"/>
        <v>0</v>
      </c>
      <c r="K241" s="9">
        <f t="shared" si="10"/>
        <v>1</v>
      </c>
      <c r="L241" s="9">
        <f t="shared" si="11"/>
        <v>2</v>
      </c>
    </row>
    <row r="242" spans="1:12" x14ac:dyDescent="0.25">
      <c r="A242" s="21" t="s">
        <v>294</v>
      </c>
      <c r="B242" s="18">
        <v>2.8175924168248E-2</v>
      </c>
      <c r="C242" s="18">
        <v>0.12028123619233</v>
      </c>
      <c r="D242" s="18">
        <v>0.45725426702278099</v>
      </c>
      <c r="E242" s="18">
        <v>0.20413599779613101</v>
      </c>
      <c r="F242" s="18">
        <v>0.23736035133059399</v>
      </c>
      <c r="G242" s="18">
        <v>0.76186111891789099</v>
      </c>
      <c r="H242" s="18">
        <v>0.97811262642082997</v>
      </c>
      <c r="I242" s="22"/>
      <c r="J242" s="9">
        <f t="shared" si="9"/>
        <v>0</v>
      </c>
      <c r="K242" s="9">
        <f t="shared" si="10"/>
        <v>1</v>
      </c>
      <c r="L242" s="9">
        <f t="shared" si="11"/>
        <v>2</v>
      </c>
    </row>
    <row r="243" spans="1:12" x14ac:dyDescent="0.25">
      <c r="A243" s="21" t="s">
        <v>295</v>
      </c>
      <c r="B243" s="18">
        <v>0.16438455243026301</v>
      </c>
      <c r="C243" s="18">
        <v>0.65405110664450505</v>
      </c>
      <c r="D243" s="18">
        <v>0.89516978644608003</v>
      </c>
      <c r="E243" s="18">
        <v>0.437508990490724</v>
      </c>
      <c r="F243" s="18">
        <v>0.23028581293046099</v>
      </c>
      <c r="G243" s="18">
        <v>0.532162677902138</v>
      </c>
      <c r="H243" s="18">
        <v>0.14142499778429901</v>
      </c>
      <c r="I243" s="22"/>
      <c r="J243" s="9">
        <f t="shared" si="9"/>
        <v>0</v>
      </c>
      <c r="K243" s="9">
        <f t="shared" si="10"/>
        <v>1</v>
      </c>
      <c r="L243" s="9">
        <f t="shared" si="11"/>
        <v>2</v>
      </c>
    </row>
    <row r="244" spans="1:12" x14ac:dyDescent="0.25">
      <c r="A244" s="21" t="s">
        <v>296</v>
      </c>
      <c r="B244" s="18">
        <v>0.721580628812028</v>
      </c>
      <c r="C244" s="18">
        <v>0.265216675191008</v>
      </c>
      <c r="D244" s="18">
        <v>0.96373629200822497</v>
      </c>
      <c r="E244" s="18">
        <v>0.56579276245926302</v>
      </c>
      <c r="F244" s="18">
        <v>0.78986583624679196</v>
      </c>
      <c r="G244" s="18">
        <v>0.48597128572730203</v>
      </c>
      <c r="H244" s="18">
        <v>0.94495154142843196</v>
      </c>
      <c r="I244" s="22"/>
      <c r="J244" s="9">
        <f t="shared" si="9"/>
        <v>0</v>
      </c>
      <c r="K244" s="9">
        <f t="shared" si="10"/>
        <v>1</v>
      </c>
      <c r="L244" s="9">
        <f t="shared" si="11"/>
        <v>2</v>
      </c>
    </row>
    <row r="245" spans="1:12" x14ac:dyDescent="0.25">
      <c r="A245" s="21" t="s">
        <v>297</v>
      </c>
      <c r="B245" s="18">
        <v>0.68557408876412795</v>
      </c>
      <c r="C245" s="18">
        <v>0.30316406129620999</v>
      </c>
      <c r="D245" s="18">
        <v>5.3728758854835003E-2</v>
      </c>
      <c r="E245" s="18">
        <v>0.70275830600657796</v>
      </c>
      <c r="F245" s="18">
        <v>0.39365447320806202</v>
      </c>
      <c r="G245" s="18">
        <v>0.83194216654096298</v>
      </c>
      <c r="H245" s="18">
        <v>0.77796797248329697</v>
      </c>
      <c r="I245" s="22"/>
      <c r="J245" s="9">
        <f t="shared" si="9"/>
        <v>0</v>
      </c>
      <c r="K245" s="9">
        <f t="shared" si="10"/>
        <v>1</v>
      </c>
      <c r="L245" s="9">
        <f t="shared" si="11"/>
        <v>2</v>
      </c>
    </row>
    <row r="246" spans="1:12" x14ac:dyDescent="0.25">
      <c r="A246" s="21" t="s">
        <v>298</v>
      </c>
      <c r="B246" s="18">
        <v>0.605709219353052</v>
      </c>
      <c r="C246" s="18">
        <v>3.4133103548353999E-2</v>
      </c>
      <c r="D246" s="18">
        <v>1.8254698119153999E-2</v>
      </c>
      <c r="E246" s="18">
        <v>0.15073226094741399</v>
      </c>
      <c r="F246" s="18">
        <v>0.20930684347836601</v>
      </c>
      <c r="G246" s="18">
        <v>0.56799633585345499</v>
      </c>
      <c r="H246" s="18">
        <v>0.67684581784178399</v>
      </c>
      <c r="I246" s="22"/>
      <c r="J246" s="9">
        <f t="shared" si="9"/>
        <v>0</v>
      </c>
      <c r="K246" s="9">
        <f t="shared" si="10"/>
        <v>1</v>
      </c>
      <c r="L246" s="9">
        <f t="shared" si="11"/>
        <v>2</v>
      </c>
    </row>
    <row r="247" spans="1:12" x14ac:dyDescent="0.25">
      <c r="A247" s="21" t="s">
        <v>299</v>
      </c>
      <c r="B247" s="18">
        <v>0.54713296413819301</v>
      </c>
      <c r="C247" s="18">
        <v>0.34103869182544</v>
      </c>
      <c r="D247" s="18">
        <v>0.12982890661042901</v>
      </c>
      <c r="E247" s="18">
        <v>0.21914891032780501</v>
      </c>
      <c r="F247" s="18">
        <v>0.15042424310164201</v>
      </c>
      <c r="G247" s="18">
        <v>0.99284780461742606</v>
      </c>
      <c r="H247" s="18">
        <v>0.54327408095333396</v>
      </c>
      <c r="I247" s="22"/>
      <c r="J247" s="9">
        <f t="shared" si="9"/>
        <v>0</v>
      </c>
      <c r="K247" s="9">
        <f t="shared" si="10"/>
        <v>1</v>
      </c>
      <c r="L247" s="9">
        <f t="shared" si="11"/>
        <v>2</v>
      </c>
    </row>
    <row r="248" spans="1:12" x14ac:dyDescent="0.25">
      <c r="A248" s="21" t="s">
        <v>300</v>
      </c>
      <c r="B248" s="18">
        <v>0.32071293154827302</v>
      </c>
      <c r="C248" s="18">
        <v>0.10287828202272099</v>
      </c>
      <c r="D248" s="18">
        <v>0.38784130555733898</v>
      </c>
      <c r="E248" s="18">
        <v>0.87100271179653699</v>
      </c>
      <c r="F248" s="18">
        <v>0.36600504647697502</v>
      </c>
      <c r="G248" s="18">
        <v>0.98455114867535298</v>
      </c>
      <c r="H248" s="18">
        <v>0.88777235738584503</v>
      </c>
      <c r="I248" s="22"/>
      <c r="J248" s="9">
        <f t="shared" si="9"/>
        <v>0</v>
      </c>
      <c r="K248" s="9">
        <f t="shared" si="10"/>
        <v>1</v>
      </c>
      <c r="L248" s="9">
        <f t="shared" si="11"/>
        <v>2</v>
      </c>
    </row>
    <row r="249" spans="1:12" x14ac:dyDescent="0.25">
      <c r="A249" s="21" t="s">
        <v>301</v>
      </c>
      <c r="B249" s="18">
        <v>2.7911661700156E-2</v>
      </c>
      <c r="C249" s="18">
        <v>0.69863982638599098</v>
      </c>
      <c r="D249" s="18">
        <v>4.2694252836688998E-2</v>
      </c>
      <c r="E249" s="18">
        <v>1.1384832393944E-2</v>
      </c>
      <c r="F249" s="18">
        <v>0.101656174440634</v>
      </c>
      <c r="G249" s="18">
        <v>0.13511809390767099</v>
      </c>
      <c r="H249" s="18">
        <v>0.83413680852372096</v>
      </c>
      <c r="I249" s="22"/>
      <c r="J249" s="9">
        <f t="shared" si="9"/>
        <v>0</v>
      </c>
      <c r="K249" s="9">
        <f t="shared" si="10"/>
        <v>1</v>
      </c>
      <c r="L249" s="9">
        <f t="shared" si="11"/>
        <v>2</v>
      </c>
    </row>
    <row r="250" spans="1:12" x14ac:dyDescent="0.25">
      <c r="A250" s="21" t="s">
        <v>302</v>
      </c>
      <c r="B250" s="18">
        <v>0.11421989460812899</v>
      </c>
      <c r="C250" s="18">
        <v>0.80915911991684097</v>
      </c>
      <c r="D250" s="18">
        <v>0.98404704338285998</v>
      </c>
      <c r="E250" s="18">
        <v>0.179895467738654</v>
      </c>
      <c r="F250" s="18">
        <v>0.77779016588470895</v>
      </c>
      <c r="G250" s="18">
        <v>0.46257884130667198</v>
      </c>
      <c r="H250" s="18">
        <v>0.40511829677271199</v>
      </c>
      <c r="I250" s="22"/>
      <c r="J250" s="9">
        <f t="shared" si="9"/>
        <v>0</v>
      </c>
      <c r="K250" s="9">
        <f t="shared" si="10"/>
        <v>1</v>
      </c>
      <c r="L250" s="9">
        <f t="shared" si="11"/>
        <v>2</v>
      </c>
    </row>
    <row r="251" spans="1:12" x14ac:dyDescent="0.25">
      <c r="A251" s="21" t="s">
        <v>303</v>
      </c>
      <c r="B251" s="18">
        <v>2.8669005448728999E-2</v>
      </c>
      <c r="C251" s="18">
        <v>8.4227696651792E-2</v>
      </c>
      <c r="D251" s="18">
        <v>8.1544107037176003E-2</v>
      </c>
      <c r="E251" s="18">
        <v>0.29693705027946099</v>
      </c>
      <c r="F251" s="18">
        <v>0.44509357722728099</v>
      </c>
      <c r="G251" s="18">
        <v>0.42838815482857701</v>
      </c>
      <c r="H251" s="18">
        <v>0.35060003756489899</v>
      </c>
      <c r="I251" s="22"/>
      <c r="J251" s="9">
        <f t="shared" si="9"/>
        <v>0</v>
      </c>
      <c r="K251" s="9">
        <f t="shared" si="10"/>
        <v>1</v>
      </c>
      <c r="L251" s="9">
        <f t="shared" si="11"/>
        <v>2</v>
      </c>
    </row>
    <row r="252" spans="1:12" x14ac:dyDescent="0.25">
      <c r="A252" s="21" t="s">
        <v>304</v>
      </c>
      <c r="B252" s="18">
        <v>0.42180330725426202</v>
      </c>
      <c r="C252" s="18">
        <v>0.96244018023635702</v>
      </c>
      <c r="D252" s="18">
        <v>3.3691777175772E-2</v>
      </c>
      <c r="E252" s="18">
        <v>0.60670781992948397</v>
      </c>
      <c r="F252" s="18">
        <v>0.78657688016530103</v>
      </c>
      <c r="G252" s="18">
        <v>0.835429392685623</v>
      </c>
      <c r="H252" s="18">
        <v>0.79635838026213202</v>
      </c>
      <c r="I252" s="22"/>
      <c r="J252" s="9">
        <f t="shared" si="9"/>
        <v>0</v>
      </c>
      <c r="K252" s="9">
        <f t="shared" si="10"/>
        <v>1</v>
      </c>
      <c r="L252" s="9">
        <f t="shared" si="11"/>
        <v>2</v>
      </c>
    </row>
    <row r="253" spans="1:12" x14ac:dyDescent="0.25">
      <c r="A253" s="21" t="s">
        <v>305</v>
      </c>
      <c r="B253" s="18">
        <v>0.53449104688188598</v>
      </c>
      <c r="C253" s="18">
        <v>0.80153715555739902</v>
      </c>
      <c r="D253" s="18">
        <v>0.26567507132976997</v>
      </c>
      <c r="E253" s="18">
        <v>0.64374989988554498</v>
      </c>
      <c r="F253" s="18">
        <v>0.72254492721617103</v>
      </c>
      <c r="G253" s="18">
        <v>0.81851034416909496</v>
      </c>
      <c r="H253" s="18">
        <v>0.52173710728767497</v>
      </c>
      <c r="I253" s="22"/>
      <c r="J253" s="9">
        <f t="shared" si="9"/>
        <v>0</v>
      </c>
      <c r="K253" s="9">
        <f t="shared" si="10"/>
        <v>1</v>
      </c>
      <c r="L253" s="9">
        <f t="shared" si="11"/>
        <v>2</v>
      </c>
    </row>
    <row r="254" spans="1:12" x14ac:dyDescent="0.25">
      <c r="A254" s="21" t="s">
        <v>306</v>
      </c>
      <c r="B254" s="18">
        <v>9.2506298805919998E-2</v>
      </c>
      <c r="C254" s="18">
        <v>0.34339334190201598</v>
      </c>
      <c r="D254" s="18">
        <v>0.19235119910006701</v>
      </c>
      <c r="E254" s="18">
        <v>0.77836840062301904</v>
      </c>
      <c r="F254" s="18">
        <v>0.35880292483575699</v>
      </c>
      <c r="G254" s="18">
        <v>0.77237463670222795</v>
      </c>
      <c r="H254" s="18">
        <v>0.40096751345259801</v>
      </c>
      <c r="I254" s="22"/>
      <c r="J254" s="9">
        <f t="shared" si="9"/>
        <v>0</v>
      </c>
      <c r="K254" s="9">
        <f t="shared" si="10"/>
        <v>1</v>
      </c>
      <c r="L254" s="9">
        <f t="shared" si="11"/>
        <v>2</v>
      </c>
    </row>
    <row r="255" spans="1:12" x14ac:dyDescent="0.25">
      <c r="A255" s="21" t="s">
        <v>307</v>
      </c>
      <c r="B255" s="18">
        <v>0.289574354750809</v>
      </c>
      <c r="C255" s="18">
        <v>0.91328443299252604</v>
      </c>
      <c r="D255" s="18">
        <v>0.25361830038121602</v>
      </c>
      <c r="E255" s="18">
        <v>0.24133225230081401</v>
      </c>
      <c r="F255" s="18">
        <v>0.891924014296262</v>
      </c>
      <c r="G255" s="18">
        <v>0.89601425522139899</v>
      </c>
      <c r="H255" s="18">
        <v>0.13912435519452199</v>
      </c>
      <c r="I255" s="22"/>
      <c r="J255" s="9">
        <f t="shared" si="9"/>
        <v>0</v>
      </c>
      <c r="K255" s="9">
        <f t="shared" si="10"/>
        <v>1</v>
      </c>
      <c r="L255" s="9">
        <f t="shared" si="11"/>
        <v>2</v>
      </c>
    </row>
    <row r="256" spans="1:12" x14ac:dyDescent="0.25">
      <c r="A256" s="21" t="s">
        <v>308</v>
      </c>
      <c r="B256" s="18">
        <v>0.29115070879668598</v>
      </c>
      <c r="C256" s="18">
        <v>0.18450251731640599</v>
      </c>
      <c r="D256" s="18">
        <v>2.1402294736112999E-2</v>
      </c>
      <c r="E256" s="18">
        <v>0.95295822980977896</v>
      </c>
      <c r="F256" s="18">
        <v>5.2044432500486001E-2</v>
      </c>
      <c r="G256" s="18">
        <v>0.28226757375011302</v>
      </c>
      <c r="H256" s="18">
        <v>0.98042444623967095</v>
      </c>
      <c r="I256" s="22"/>
      <c r="J256" s="9">
        <f t="shared" si="9"/>
        <v>0</v>
      </c>
      <c r="K256" s="9">
        <f t="shared" si="10"/>
        <v>1</v>
      </c>
      <c r="L256" s="9">
        <f t="shared" si="11"/>
        <v>2</v>
      </c>
    </row>
    <row r="257" spans="1:12" x14ac:dyDescent="0.25">
      <c r="A257" s="21" t="s">
        <v>309</v>
      </c>
      <c r="B257" s="18">
        <v>0.71849239654132302</v>
      </c>
      <c r="C257" s="18">
        <v>0.26638223291047902</v>
      </c>
      <c r="D257" s="18">
        <v>7.6091650298736005E-2</v>
      </c>
      <c r="E257" s="18">
        <v>0.44039507631684999</v>
      </c>
      <c r="F257" s="18">
        <v>0.89880232625701295</v>
      </c>
      <c r="G257" s="18">
        <v>0.56731235828607296</v>
      </c>
      <c r="H257" s="18">
        <v>0.45691849814246199</v>
      </c>
      <c r="I257" s="22"/>
      <c r="J257" s="9">
        <f t="shared" si="9"/>
        <v>0</v>
      </c>
      <c r="K257" s="9">
        <f t="shared" si="10"/>
        <v>1</v>
      </c>
      <c r="L257" s="9">
        <f t="shared" si="11"/>
        <v>2</v>
      </c>
    </row>
    <row r="258" spans="1:12" x14ac:dyDescent="0.25">
      <c r="A258" s="21" t="s">
        <v>310</v>
      </c>
      <c r="B258" s="18">
        <v>0.17698417378685199</v>
      </c>
      <c r="C258" s="18">
        <v>0.71389560549854902</v>
      </c>
      <c r="D258" s="18">
        <v>3.6402299954821998E-2</v>
      </c>
      <c r="E258" s="18">
        <v>0.27928155132854598</v>
      </c>
      <c r="F258" s="18">
        <v>2.9856586279956E-2</v>
      </c>
      <c r="G258" s="18">
        <v>0.79830926899186405</v>
      </c>
      <c r="H258" s="18">
        <v>1.1682990267355E-2</v>
      </c>
      <c r="I258" s="22"/>
      <c r="J258" s="9">
        <f t="shared" si="9"/>
        <v>0</v>
      </c>
      <c r="K258" s="9">
        <f t="shared" si="10"/>
        <v>1</v>
      </c>
      <c r="L258" s="9">
        <f t="shared" si="11"/>
        <v>2</v>
      </c>
    </row>
    <row r="259" spans="1:12" x14ac:dyDescent="0.25">
      <c r="A259" s="21" t="s">
        <v>311</v>
      </c>
      <c r="B259" s="18">
        <v>0.86431051784566104</v>
      </c>
      <c r="C259" s="18">
        <v>0.99989975547132004</v>
      </c>
      <c r="D259" s="18">
        <v>2.8809920297582E-2</v>
      </c>
      <c r="E259" s="18">
        <v>6.2284816140581997E-2</v>
      </c>
      <c r="F259" s="18">
        <v>0.29491581921879001</v>
      </c>
      <c r="G259" s="18">
        <v>6.2669723594546006E-2</v>
      </c>
      <c r="H259" s="18">
        <v>0.19332877054044101</v>
      </c>
      <c r="I259" s="22"/>
      <c r="J259" s="9">
        <f t="shared" si="9"/>
        <v>0</v>
      </c>
      <c r="K259" s="9">
        <f t="shared" si="10"/>
        <v>1</v>
      </c>
      <c r="L259" s="9">
        <f t="shared" si="11"/>
        <v>2</v>
      </c>
    </row>
    <row r="260" spans="1:12" x14ac:dyDescent="0.25">
      <c r="A260" s="21" t="s">
        <v>312</v>
      </c>
      <c r="B260" s="18">
        <v>0.126465509676117</v>
      </c>
      <c r="C260" s="18">
        <v>0.57968902419977097</v>
      </c>
      <c r="D260" s="18">
        <v>6.8874295313509998E-2</v>
      </c>
      <c r="E260" s="18">
        <v>0.79162780150993195</v>
      </c>
      <c r="F260" s="18">
        <v>0.46036652680968199</v>
      </c>
      <c r="G260" s="18">
        <v>0.29960092976047298</v>
      </c>
      <c r="H260" s="18">
        <v>0.851524418116404</v>
      </c>
      <c r="I260" s="22"/>
      <c r="J260" s="9">
        <f t="shared" si="9"/>
        <v>0</v>
      </c>
      <c r="K260" s="9">
        <f t="shared" si="10"/>
        <v>1</v>
      </c>
      <c r="L260" s="9">
        <f t="shared" si="11"/>
        <v>2</v>
      </c>
    </row>
    <row r="261" spans="1:12" x14ac:dyDescent="0.25">
      <c r="A261" s="21" t="s">
        <v>313</v>
      </c>
      <c r="B261" s="18">
        <v>0.32401324329514603</v>
      </c>
      <c r="C261" s="18">
        <v>0.17419760113608099</v>
      </c>
      <c r="D261" s="18">
        <v>0.31575419205125799</v>
      </c>
      <c r="E261" s="18">
        <v>0.66054717618899195</v>
      </c>
      <c r="F261" s="18">
        <v>0.92230110217891703</v>
      </c>
      <c r="G261" s="18">
        <v>0.52959240853749701</v>
      </c>
      <c r="H261" s="18">
        <v>0.199865195110183</v>
      </c>
      <c r="I261" s="22"/>
      <c r="J261" s="9">
        <f t="shared" si="9"/>
        <v>0</v>
      </c>
      <c r="K261" s="9">
        <f t="shared" si="10"/>
        <v>1</v>
      </c>
      <c r="L261" s="9">
        <f t="shared" si="11"/>
        <v>2</v>
      </c>
    </row>
    <row r="262" spans="1:12" x14ac:dyDescent="0.25">
      <c r="A262" s="21" t="s">
        <v>314</v>
      </c>
      <c r="B262" s="18">
        <v>0.24890872574402501</v>
      </c>
      <c r="C262" s="18">
        <v>0.23971710541994001</v>
      </c>
      <c r="D262" s="18">
        <v>0.13347128850773901</v>
      </c>
      <c r="E262" s="18">
        <v>0.98951921931293296</v>
      </c>
      <c r="F262" s="18">
        <v>0.22166098310315199</v>
      </c>
      <c r="G262" s="18">
        <v>0.67826305554813304</v>
      </c>
      <c r="H262" s="18">
        <v>0.87183879608245296</v>
      </c>
      <c r="I262" s="22"/>
      <c r="J262" s="9">
        <f t="shared" ref="J262:J325" si="12">COUNTIF(D262:G262,"&lt;0.01")</f>
        <v>0</v>
      </c>
      <c r="K262" s="9">
        <f t="shared" ref="K262:K325" si="13">COUNTIF(H262,"&gt;0.01")</f>
        <v>1</v>
      </c>
      <c r="L262" s="9">
        <f t="shared" ref="L262:L325" si="14">COUNTIF(B262:C262,"&gt;0.01")</f>
        <v>2</v>
      </c>
    </row>
    <row r="263" spans="1:12" x14ac:dyDescent="0.25">
      <c r="A263" s="21" t="s">
        <v>315</v>
      </c>
      <c r="B263" s="18">
        <v>0.51524460224024404</v>
      </c>
      <c r="C263" s="18">
        <v>0.310702987390792</v>
      </c>
      <c r="D263" s="18">
        <v>0.47745754006597702</v>
      </c>
      <c r="E263" s="18">
        <v>0.59683906051826296</v>
      </c>
      <c r="F263" s="18">
        <v>0.37613845708355498</v>
      </c>
      <c r="G263" s="18">
        <v>0.82931015348700599</v>
      </c>
      <c r="H263" s="18">
        <v>0.193303024677631</v>
      </c>
      <c r="I263" s="22"/>
      <c r="J263" s="9">
        <f t="shared" si="12"/>
        <v>0</v>
      </c>
      <c r="K263" s="9">
        <f t="shared" si="13"/>
        <v>1</v>
      </c>
      <c r="L263" s="9">
        <f t="shared" si="14"/>
        <v>2</v>
      </c>
    </row>
    <row r="264" spans="1:12" x14ac:dyDescent="0.25">
      <c r="A264" s="21" t="s">
        <v>316</v>
      </c>
      <c r="B264" s="18">
        <v>4.1438949892231999E-2</v>
      </c>
      <c r="C264" s="18">
        <v>0.22953348274333099</v>
      </c>
      <c r="D264" s="18">
        <v>0.164877995005103</v>
      </c>
      <c r="E264" s="18">
        <v>0.30495362439189999</v>
      </c>
      <c r="F264" s="18">
        <v>0.48899006247735399</v>
      </c>
      <c r="G264" s="18">
        <v>0.37317224052289599</v>
      </c>
      <c r="H264" s="18">
        <v>0.91678515905178304</v>
      </c>
      <c r="I264" s="22"/>
      <c r="J264" s="9">
        <f t="shared" si="12"/>
        <v>0</v>
      </c>
      <c r="K264" s="9">
        <f t="shared" si="13"/>
        <v>1</v>
      </c>
      <c r="L264" s="9">
        <f t="shared" si="14"/>
        <v>2</v>
      </c>
    </row>
    <row r="265" spans="1:12" x14ac:dyDescent="0.25">
      <c r="A265" s="21" t="s">
        <v>317</v>
      </c>
      <c r="B265" s="18">
        <v>0.86679036863426195</v>
      </c>
      <c r="C265" s="18">
        <v>0.130972763875051</v>
      </c>
      <c r="D265" s="18">
        <v>4.0860650799196999E-2</v>
      </c>
      <c r="E265" s="18">
        <v>0.72184683357382595</v>
      </c>
      <c r="F265" s="18">
        <v>0.84007300493123804</v>
      </c>
      <c r="G265" s="18">
        <v>7.7835026601108998E-2</v>
      </c>
      <c r="H265" s="18">
        <v>0.97073956012584495</v>
      </c>
      <c r="I265" s="22"/>
      <c r="J265" s="9">
        <f t="shared" si="12"/>
        <v>0</v>
      </c>
      <c r="K265" s="9">
        <f t="shared" si="13"/>
        <v>1</v>
      </c>
      <c r="L265" s="9">
        <f t="shared" si="14"/>
        <v>2</v>
      </c>
    </row>
    <row r="266" spans="1:12" x14ac:dyDescent="0.25">
      <c r="A266" s="21" t="s">
        <v>318</v>
      </c>
      <c r="B266" s="18">
        <v>0.461676769682559</v>
      </c>
      <c r="C266" s="18">
        <v>0.86623520120729902</v>
      </c>
      <c r="D266" s="18">
        <v>4.6991794885848003E-2</v>
      </c>
      <c r="E266" s="18">
        <v>0.54856473954706597</v>
      </c>
      <c r="F266" s="18">
        <v>0.71304789500101395</v>
      </c>
      <c r="G266" s="18">
        <v>2.0969052816796001E-2</v>
      </c>
      <c r="H266" s="18">
        <v>0.55584153814944004</v>
      </c>
      <c r="I266" s="22"/>
      <c r="J266" s="9">
        <f t="shared" si="12"/>
        <v>0</v>
      </c>
      <c r="K266" s="9">
        <f t="shared" si="13"/>
        <v>1</v>
      </c>
      <c r="L266" s="9">
        <f t="shared" si="14"/>
        <v>2</v>
      </c>
    </row>
    <row r="267" spans="1:12" x14ac:dyDescent="0.25">
      <c r="A267" s="21" t="s">
        <v>319</v>
      </c>
      <c r="B267" s="18">
        <v>0.59620842371236304</v>
      </c>
      <c r="C267" s="18">
        <v>0.10319382592262399</v>
      </c>
      <c r="D267" s="18">
        <v>4.8117590684301E-2</v>
      </c>
      <c r="E267" s="18">
        <v>0.76503839473184598</v>
      </c>
      <c r="F267" s="18">
        <v>0.79204716569274802</v>
      </c>
      <c r="G267" s="18">
        <v>6.1444204845236002E-2</v>
      </c>
      <c r="H267" s="18">
        <v>0.69222616060532105</v>
      </c>
      <c r="I267" s="22"/>
      <c r="J267" s="9">
        <f t="shared" si="12"/>
        <v>0</v>
      </c>
      <c r="K267" s="9">
        <f t="shared" si="13"/>
        <v>1</v>
      </c>
      <c r="L267" s="9">
        <f t="shared" si="14"/>
        <v>2</v>
      </c>
    </row>
    <row r="268" spans="1:12" x14ac:dyDescent="0.25">
      <c r="A268" s="21" t="s">
        <v>320</v>
      </c>
      <c r="B268" s="18">
        <v>0.49639837363470102</v>
      </c>
      <c r="C268" s="18">
        <v>0.99751998020712096</v>
      </c>
      <c r="D268" s="18">
        <v>9.1071071476095E-2</v>
      </c>
      <c r="E268" s="18">
        <v>0.52769561132228404</v>
      </c>
      <c r="F268" s="18">
        <v>0.67598970382927104</v>
      </c>
      <c r="G268" s="18">
        <v>6.9959005078066003E-2</v>
      </c>
      <c r="H268" s="18">
        <v>0.71329468189338796</v>
      </c>
      <c r="I268" s="22"/>
      <c r="J268" s="9">
        <f t="shared" si="12"/>
        <v>0</v>
      </c>
      <c r="K268" s="9">
        <f t="shared" si="13"/>
        <v>1</v>
      </c>
      <c r="L268" s="9">
        <f t="shared" si="14"/>
        <v>2</v>
      </c>
    </row>
    <row r="269" spans="1:12" x14ac:dyDescent="0.25">
      <c r="A269" s="21" t="s">
        <v>321</v>
      </c>
      <c r="B269" s="18">
        <v>0.38434200376419397</v>
      </c>
      <c r="C269" s="18">
        <v>1.7802540922935001E-2</v>
      </c>
      <c r="D269" s="18">
        <v>0.107796242888665</v>
      </c>
      <c r="E269" s="18">
        <v>0.26472245221915902</v>
      </c>
      <c r="F269" s="18">
        <v>0.82037878123931196</v>
      </c>
      <c r="G269" s="18">
        <v>0.14146098305107599</v>
      </c>
      <c r="H269" s="18">
        <v>0.86554146732064396</v>
      </c>
      <c r="I269" s="22"/>
      <c r="J269" s="9">
        <f t="shared" si="12"/>
        <v>0</v>
      </c>
      <c r="K269" s="9">
        <f t="shared" si="13"/>
        <v>1</v>
      </c>
      <c r="L269" s="9">
        <f t="shared" si="14"/>
        <v>2</v>
      </c>
    </row>
    <row r="270" spans="1:12" x14ac:dyDescent="0.25">
      <c r="A270" s="21" t="s">
        <v>322</v>
      </c>
      <c r="B270" s="18">
        <v>0.81480886079316805</v>
      </c>
      <c r="C270" s="18">
        <v>0.204266134474826</v>
      </c>
      <c r="D270" s="18">
        <v>0.18414880751836299</v>
      </c>
      <c r="E270" s="18">
        <v>0.73026406150536005</v>
      </c>
      <c r="F270" s="18">
        <v>0.76833029908126005</v>
      </c>
      <c r="G270" s="18">
        <v>0.24414629151984299</v>
      </c>
      <c r="H270" s="18">
        <v>0.84637530505328196</v>
      </c>
      <c r="I270" s="22"/>
      <c r="J270" s="9">
        <f t="shared" si="12"/>
        <v>0</v>
      </c>
      <c r="K270" s="9">
        <f t="shared" si="13"/>
        <v>1</v>
      </c>
      <c r="L270" s="9">
        <f t="shared" si="14"/>
        <v>2</v>
      </c>
    </row>
    <row r="271" spans="1:12" x14ac:dyDescent="0.25">
      <c r="A271" s="21" t="s">
        <v>323</v>
      </c>
      <c r="B271" s="18">
        <v>0.30236880368029201</v>
      </c>
      <c r="C271" s="18">
        <v>4.6206363317533E-2</v>
      </c>
      <c r="D271" s="18">
        <v>0.120392079943532</v>
      </c>
      <c r="E271" s="18">
        <v>0.28236615645181001</v>
      </c>
      <c r="F271" s="18">
        <v>0.68452031986402395</v>
      </c>
      <c r="G271" s="18">
        <v>0.25816303174134098</v>
      </c>
      <c r="H271" s="18">
        <v>0.68665674262279697</v>
      </c>
      <c r="I271" s="22"/>
      <c r="J271" s="9">
        <f t="shared" si="12"/>
        <v>0</v>
      </c>
      <c r="K271" s="9">
        <f t="shared" si="13"/>
        <v>1</v>
      </c>
      <c r="L271" s="9">
        <f t="shared" si="14"/>
        <v>2</v>
      </c>
    </row>
    <row r="272" spans="1:12" x14ac:dyDescent="0.25">
      <c r="A272" s="21" t="s">
        <v>324</v>
      </c>
      <c r="B272" s="18">
        <v>0.93301683329289398</v>
      </c>
      <c r="C272" s="18">
        <v>0.566116764038611</v>
      </c>
      <c r="D272" s="18">
        <v>0.210162592133362</v>
      </c>
      <c r="E272" s="18">
        <v>0.81061387339578295</v>
      </c>
      <c r="F272" s="18">
        <v>0.63541930770621202</v>
      </c>
      <c r="G272" s="18">
        <v>0.23543075614811401</v>
      </c>
      <c r="H272" s="18">
        <v>0.68133187829308195</v>
      </c>
      <c r="I272" s="22"/>
      <c r="J272" s="9">
        <f t="shared" si="12"/>
        <v>0</v>
      </c>
      <c r="K272" s="9">
        <f t="shared" si="13"/>
        <v>1</v>
      </c>
      <c r="L272" s="9">
        <f t="shared" si="14"/>
        <v>2</v>
      </c>
    </row>
    <row r="273" spans="1:12" x14ac:dyDescent="0.25">
      <c r="A273" s="21" t="s">
        <v>325</v>
      </c>
      <c r="B273" s="18">
        <v>0.63807161978212701</v>
      </c>
      <c r="C273" s="18">
        <v>8.0091791137600996E-2</v>
      </c>
      <c r="D273" s="18">
        <v>0.38462315728100199</v>
      </c>
      <c r="E273" s="18">
        <v>0.79664693148433097</v>
      </c>
      <c r="F273" s="18">
        <v>0.44971626153848598</v>
      </c>
      <c r="G273" s="18">
        <v>0.88949451468676</v>
      </c>
      <c r="H273" s="18">
        <v>0.20900366382881699</v>
      </c>
      <c r="I273" s="22"/>
      <c r="J273" s="9">
        <f t="shared" si="12"/>
        <v>0</v>
      </c>
      <c r="K273" s="9">
        <f t="shared" si="13"/>
        <v>1</v>
      </c>
      <c r="L273" s="9">
        <f t="shared" si="14"/>
        <v>2</v>
      </c>
    </row>
    <row r="274" spans="1:12" x14ac:dyDescent="0.25">
      <c r="A274" s="21" t="s">
        <v>326</v>
      </c>
      <c r="B274" s="18">
        <v>0.60719696519453703</v>
      </c>
      <c r="C274" s="18">
        <v>4.7950958087953001E-2</v>
      </c>
      <c r="D274" s="18">
        <v>0.27688370406926399</v>
      </c>
      <c r="E274" s="18">
        <v>0.92134551913135398</v>
      </c>
      <c r="F274" s="18">
        <v>0.65083424377223797</v>
      </c>
      <c r="G274" s="18">
        <v>0.26966368894911202</v>
      </c>
      <c r="H274" s="18">
        <v>0.26757938886911298</v>
      </c>
      <c r="I274" s="22"/>
      <c r="J274" s="9">
        <f t="shared" si="12"/>
        <v>0</v>
      </c>
      <c r="K274" s="9">
        <f t="shared" si="13"/>
        <v>1</v>
      </c>
      <c r="L274" s="9">
        <f t="shared" si="14"/>
        <v>2</v>
      </c>
    </row>
    <row r="275" spans="1:12" x14ac:dyDescent="0.25">
      <c r="A275" s="21" t="s">
        <v>327</v>
      </c>
      <c r="B275" s="18">
        <v>0.104826119136379</v>
      </c>
      <c r="C275" s="18">
        <v>0.100578570202095</v>
      </c>
      <c r="D275" s="18">
        <v>0.32320472727128002</v>
      </c>
      <c r="E275" s="18">
        <v>0.88747932429757903</v>
      </c>
      <c r="F275" s="18">
        <v>0.95528103440350498</v>
      </c>
      <c r="G275" s="18">
        <v>0.56000736136444296</v>
      </c>
      <c r="H275" s="18">
        <v>0.77310875489976905</v>
      </c>
      <c r="I275" s="22"/>
      <c r="J275" s="9">
        <f t="shared" si="12"/>
        <v>0</v>
      </c>
      <c r="K275" s="9">
        <f t="shared" si="13"/>
        <v>1</v>
      </c>
      <c r="L275" s="9">
        <f t="shared" si="14"/>
        <v>2</v>
      </c>
    </row>
    <row r="276" spans="1:12" x14ac:dyDescent="0.25">
      <c r="A276" s="21" t="s">
        <v>328</v>
      </c>
      <c r="B276" s="18">
        <v>0.74209702470771499</v>
      </c>
      <c r="C276" s="18">
        <v>0.90206948284837496</v>
      </c>
      <c r="D276" s="18">
        <v>0.144919119957545</v>
      </c>
      <c r="E276" s="18">
        <v>0.97140299411365305</v>
      </c>
      <c r="F276" s="18">
        <v>0.665723760550606</v>
      </c>
      <c r="G276" s="18">
        <v>0.19262573814838299</v>
      </c>
      <c r="H276" s="18">
        <v>0.91867010360222201</v>
      </c>
      <c r="I276" s="22"/>
      <c r="J276" s="9">
        <f t="shared" si="12"/>
        <v>0</v>
      </c>
      <c r="K276" s="9">
        <f t="shared" si="13"/>
        <v>1</v>
      </c>
      <c r="L276" s="9">
        <f t="shared" si="14"/>
        <v>2</v>
      </c>
    </row>
    <row r="277" spans="1:12" x14ac:dyDescent="0.25">
      <c r="A277" s="21" t="s">
        <v>329</v>
      </c>
      <c r="B277" s="18">
        <v>0.229259056851499</v>
      </c>
      <c r="C277" s="18">
        <v>2.9046036696267E-2</v>
      </c>
      <c r="D277" s="18">
        <v>7.1290282450054004E-2</v>
      </c>
      <c r="E277" s="18">
        <v>0.365879377014528</v>
      </c>
      <c r="F277" s="18">
        <v>0.53577797644894498</v>
      </c>
      <c r="G277" s="18">
        <v>0.33959891091043198</v>
      </c>
      <c r="H277" s="18">
        <v>0.95582480662678704</v>
      </c>
      <c r="I277" s="22"/>
      <c r="J277" s="9">
        <f t="shared" si="12"/>
        <v>0</v>
      </c>
      <c r="K277" s="9">
        <f t="shared" si="13"/>
        <v>1</v>
      </c>
      <c r="L277" s="9">
        <f t="shared" si="14"/>
        <v>2</v>
      </c>
    </row>
    <row r="278" spans="1:12" x14ac:dyDescent="0.25">
      <c r="A278" s="21" t="s">
        <v>330</v>
      </c>
      <c r="B278" s="18">
        <v>0.48605879441973898</v>
      </c>
      <c r="C278" s="18">
        <v>0.276710739273968</v>
      </c>
      <c r="D278" s="18">
        <v>0.27617496839970801</v>
      </c>
      <c r="E278" s="18">
        <v>0.70293613799057497</v>
      </c>
      <c r="F278" s="18">
        <v>0.39323212749467401</v>
      </c>
      <c r="G278" s="18">
        <v>0.30398989756540101</v>
      </c>
      <c r="H278" s="18">
        <v>0.724525074011096</v>
      </c>
      <c r="I278" s="22"/>
      <c r="J278" s="9">
        <f t="shared" si="12"/>
        <v>0</v>
      </c>
      <c r="K278" s="9">
        <f t="shared" si="13"/>
        <v>1</v>
      </c>
      <c r="L278" s="9">
        <f t="shared" si="14"/>
        <v>2</v>
      </c>
    </row>
    <row r="279" spans="1:12" x14ac:dyDescent="0.25">
      <c r="A279" s="21" t="s">
        <v>331</v>
      </c>
      <c r="B279" s="18">
        <v>0.82581260849826199</v>
      </c>
      <c r="C279" s="18">
        <v>0.124330041183025</v>
      </c>
      <c r="D279" s="18">
        <v>0.320460276497323</v>
      </c>
      <c r="E279" s="18">
        <v>0.62264450574096097</v>
      </c>
      <c r="F279" s="18">
        <v>0.42072253542535298</v>
      </c>
      <c r="G279" s="18">
        <v>0.74050223273648297</v>
      </c>
      <c r="H279" s="18">
        <v>0.84385512771043603</v>
      </c>
      <c r="I279" s="22"/>
      <c r="J279" s="9">
        <f t="shared" si="12"/>
        <v>0</v>
      </c>
      <c r="K279" s="9">
        <f t="shared" si="13"/>
        <v>1</v>
      </c>
      <c r="L279" s="9">
        <f t="shared" si="14"/>
        <v>2</v>
      </c>
    </row>
    <row r="280" spans="1:12" x14ac:dyDescent="0.25">
      <c r="A280" s="21" t="s">
        <v>332</v>
      </c>
      <c r="B280" s="18">
        <v>0.497900767547589</v>
      </c>
      <c r="C280" s="18">
        <v>0.179837526389242</v>
      </c>
      <c r="D280" s="18">
        <v>0.108389809735259</v>
      </c>
      <c r="E280" s="18">
        <v>0.35281093890502702</v>
      </c>
      <c r="F280" s="18">
        <v>0.368108138373823</v>
      </c>
      <c r="G280" s="18">
        <v>0.436703403605887</v>
      </c>
      <c r="H280" s="18">
        <v>0.87104033263776404</v>
      </c>
      <c r="I280" s="22"/>
      <c r="J280" s="9">
        <f t="shared" si="12"/>
        <v>0</v>
      </c>
      <c r="K280" s="9">
        <f t="shared" si="13"/>
        <v>1</v>
      </c>
      <c r="L280" s="9">
        <f t="shared" si="14"/>
        <v>2</v>
      </c>
    </row>
    <row r="281" spans="1:12" x14ac:dyDescent="0.25">
      <c r="A281" s="21" t="s">
        <v>333</v>
      </c>
      <c r="B281" s="18">
        <v>0.363391994110289</v>
      </c>
      <c r="C281" s="18">
        <v>5.5952096006241001E-2</v>
      </c>
      <c r="D281" s="18">
        <v>0.179114000689308</v>
      </c>
      <c r="E281" s="18">
        <v>0.86342221316499301</v>
      </c>
      <c r="F281" s="18">
        <v>0.29937593673916202</v>
      </c>
      <c r="G281" s="18">
        <v>0.11579938232060499</v>
      </c>
      <c r="H281" s="18">
        <v>0.63901573901834596</v>
      </c>
      <c r="I281" s="22"/>
      <c r="J281" s="9">
        <f t="shared" si="12"/>
        <v>0</v>
      </c>
      <c r="K281" s="9">
        <f t="shared" si="13"/>
        <v>1</v>
      </c>
      <c r="L281" s="9">
        <f t="shared" si="14"/>
        <v>2</v>
      </c>
    </row>
    <row r="282" spans="1:12" x14ac:dyDescent="0.25">
      <c r="A282" s="21" t="s">
        <v>334</v>
      </c>
      <c r="B282" s="18">
        <v>0.82807071900757401</v>
      </c>
      <c r="C282" s="18">
        <v>0.279366340893761</v>
      </c>
      <c r="D282" s="18">
        <v>3.2338796871524002E-2</v>
      </c>
      <c r="E282" s="18">
        <v>0.230183877165553</v>
      </c>
      <c r="F282" s="18">
        <v>0.43831698569202898</v>
      </c>
      <c r="G282" s="18">
        <v>0.93722323761286996</v>
      </c>
      <c r="H282" s="18">
        <v>0.74759480660552902</v>
      </c>
      <c r="I282" s="22"/>
      <c r="J282" s="9">
        <f t="shared" si="12"/>
        <v>0</v>
      </c>
      <c r="K282" s="9">
        <f t="shared" si="13"/>
        <v>1</v>
      </c>
      <c r="L282" s="9">
        <f t="shared" si="14"/>
        <v>2</v>
      </c>
    </row>
    <row r="283" spans="1:12" x14ac:dyDescent="0.25">
      <c r="A283" s="21" t="s">
        <v>335</v>
      </c>
      <c r="B283" s="18">
        <v>0.48011094906166901</v>
      </c>
      <c r="C283" s="18">
        <v>0.17345017855456199</v>
      </c>
      <c r="D283" s="18">
        <v>0.11597263270619999</v>
      </c>
      <c r="E283" s="18">
        <v>0.62146944113847502</v>
      </c>
      <c r="F283" s="18">
        <v>0.789799603956027</v>
      </c>
      <c r="G283" s="18">
        <v>0.17503969975137801</v>
      </c>
      <c r="H283" s="18">
        <v>0.989242849077131</v>
      </c>
      <c r="I283" s="22"/>
      <c r="J283" s="9">
        <f t="shared" si="12"/>
        <v>0</v>
      </c>
      <c r="K283" s="9">
        <f t="shared" si="13"/>
        <v>1</v>
      </c>
      <c r="L283" s="9">
        <f t="shared" si="14"/>
        <v>2</v>
      </c>
    </row>
    <row r="284" spans="1:12" x14ac:dyDescent="0.25">
      <c r="A284" s="21" t="s">
        <v>336</v>
      </c>
      <c r="B284" s="18">
        <v>0.68468519709437103</v>
      </c>
      <c r="C284" s="18">
        <v>0.50806261767301597</v>
      </c>
      <c r="D284" s="18">
        <v>3.8133355329979003E-2</v>
      </c>
      <c r="E284" s="18">
        <v>0.62801238592697495</v>
      </c>
      <c r="F284" s="18">
        <v>0.71012495692306798</v>
      </c>
      <c r="G284" s="18">
        <v>0.52448015902217504</v>
      </c>
      <c r="H284" s="18">
        <v>0.346072938249887</v>
      </c>
      <c r="I284" s="22"/>
      <c r="J284" s="9">
        <f t="shared" si="12"/>
        <v>0</v>
      </c>
      <c r="K284" s="9">
        <f t="shared" si="13"/>
        <v>1</v>
      </c>
      <c r="L284" s="9">
        <f t="shared" si="14"/>
        <v>2</v>
      </c>
    </row>
    <row r="285" spans="1:12" x14ac:dyDescent="0.25">
      <c r="A285" s="21" t="s">
        <v>337</v>
      </c>
      <c r="B285" s="18">
        <v>0.236274337564713</v>
      </c>
      <c r="C285" s="18">
        <v>5.9508220686785997E-2</v>
      </c>
      <c r="D285" s="18">
        <v>0.60571947921918501</v>
      </c>
      <c r="E285" s="18">
        <v>0.79999627620790403</v>
      </c>
      <c r="F285" s="18">
        <v>0.18928201181670801</v>
      </c>
      <c r="G285" s="18">
        <v>6.4219734664454006E-2</v>
      </c>
      <c r="H285" s="18">
        <v>0.63346317622463</v>
      </c>
      <c r="I285" s="22"/>
      <c r="J285" s="9">
        <f t="shared" si="12"/>
        <v>0</v>
      </c>
      <c r="K285" s="9">
        <f t="shared" si="13"/>
        <v>1</v>
      </c>
      <c r="L285" s="9">
        <f t="shared" si="14"/>
        <v>2</v>
      </c>
    </row>
    <row r="286" spans="1:12" x14ac:dyDescent="0.25">
      <c r="A286" s="21" t="s">
        <v>338</v>
      </c>
      <c r="B286" s="18">
        <v>0.88121375671380497</v>
      </c>
      <c r="C286" s="18">
        <v>0.158630909674738</v>
      </c>
      <c r="D286" s="18">
        <v>4.1276761862026001E-2</v>
      </c>
      <c r="E286" s="18">
        <v>0.86978013249560104</v>
      </c>
      <c r="F286" s="18">
        <v>0.81521141447879797</v>
      </c>
      <c r="G286" s="18">
        <v>0.294710573702405</v>
      </c>
      <c r="H286" s="18">
        <v>0.86200854960167705</v>
      </c>
      <c r="I286" s="22"/>
      <c r="J286" s="9">
        <f t="shared" si="12"/>
        <v>0</v>
      </c>
      <c r="K286" s="9">
        <f t="shared" si="13"/>
        <v>1</v>
      </c>
      <c r="L286" s="9">
        <f t="shared" si="14"/>
        <v>2</v>
      </c>
    </row>
    <row r="287" spans="1:12" x14ac:dyDescent="0.25">
      <c r="A287" s="21" t="s">
        <v>339</v>
      </c>
      <c r="B287" s="18">
        <v>0.89130879887326697</v>
      </c>
      <c r="C287" s="18">
        <v>0.137646333427622</v>
      </c>
      <c r="D287" s="18">
        <v>0.10450175155895899</v>
      </c>
      <c r="E287" s="18">
        <v>0.71243582380776604</v>
      </c>
      <c r="F287" s="18">
        <v>0.83360866743275397</v>
      </c>
      <c r="G287" s="18">
        <v>0.70789762560413405</v>
      </c>
      <c r="H287" s="18">
        <v>0.91339800590485198</v>
      </c>
      <c r="I287" s="22"/>
      <c r="J287" s="9">
        <f t="shared" si="12"/>
        <v>0</v>
      </c>
      <c r="K287" s="9">
        <f t="shared" si="13"/>
        <v>1</v>
      </c>
      <c r="L287" s="9">
        <f t="shared" si="14"/>
        <v>2</v>
      </c>
    </row>
    <row r="288" spans="1:12" x14ac:dyDescent="0.25">
      <c r="A288" s="21" t="s">
        <v>340</v>
      </c>
      <c r="B288" s="18">
        <v>0.80835886413626801</v>
      </c>
      <c r="C288" s="18">
        <v>0.64079516022371197</v>
      </c>
      <c r="D288" s="18">
        <v>0.40688345081772398</v>
      </c>
      <c r="E288" s="18">
        <v>0.79243538078678399</v>
      </c>
      <c r="F288" s="18">
        <v>0.57214504048140102</v>
      </c>
      <c r="G288" s="18">
        <v>4.7169913863078998E-2</v>
      </c>
      <c r="H288" s="18">
        <v>0.81274856143778995</v>
      </c>
      <c r="I288" s="22"/>
      <c r="J288" s="9">
        <f t="shared" si="12"/>
        <v>0</v>
      </c>
      <c r="K288" s="9">
        <f t="shared" si="13"/>
        <v>1</v>
      </c>
      <c r="L288" s="9">
        <f t="shared" si="14"/>
        <v>2</v>
      </c>
    </row>
    <row r="289" spans="1:12" x14ac:dyDescent="0.25">
      <c r="A289" s="21" t="s">
        <v>341</v>
      </c>
      <c r="B289" s="18">
        <v>0.94813027991265497</v>
      </c>
      <c r="C289" s="18">
        <v>0.97630131486931704</v>
      </c>
      <c r="D289" s="18">
        <v>5.6337641098326001E-2</v>
      </c>
      <c r="E289" s="18">
        <v>0.41048529923379201</v>
      </c>
      <c r="F289" s="18">
        <v>0.19740124390293701</v>
      </c>
      <c r="G289" s="18">
        <v>0.19980595402757501</v>
      </c>
      <c r="H289" s="18">
        <v>0.80792381166870697</v>
      </c>
      <c r="I289" s="22"/>
      <c r="J289" s="9">
        <f t="shared" si="12"/>
        <v>0</v>
      </c>
      <c r="K289" s="9">
        <f t="shared" si="13"/>
        <v>1</v>
      </c>
      <c r="L289" s="9">
        <f t="shared" si="14"/>
        <v>2</v>
      </c>
    </row>
    <row r="290" spans="1:12" x14ac:dyDescent="0.25">
      <c r="A290" s="21" t="s">
        <v>342</v>
      </c>
      <c r="B290" s="18">
        <v>0.62367481887239595</v>
      </c>
      <c r="C290" s="18">
        <v>0.913213505140541</v>
      </c>
      <c r="D290" s="18">
        <v>0.23971907510256801</v>
      </c>
      <c r="E290" s="18">
        <v>0.101172343587091</v>
      </c>
      <c r="F290" s="18">
        <v>0.83205460743312099</v>
      </c>
      <c r="G290" s="18">
        <v>0.52006165795144599</v>
      </c>
      <c r="H290" s="18">
        <v>0.51543219254068295</v>
      </c>
      <c r="I290" s="22"/>
      <c r="J290" s="9">
        <f t="shared" si="12"/>
        <v>0</v>
      </c>
      <c r="K290" s="9">
        <f t="shared" si="13"/>
        <v>1</v>
      </c>
      <c r="L290" s="9">
        <f t="shared" si="14"/>
        <v>2</v>
      </c>
    </row>
    <row r="291" spans="1:12" x14ac:dyDescent="0.25">
      <c r="A291" s="21" t="s">
        <v>343</v>
      </c>
      <c r="B291" s="18">
        <v>0.30101183938759601</v>
      </c>
      <c r="C291" s="18">
        <v>0.17944209308046899</v>
      </c>
      <c r="D291" s="18">
        <v>0.20760021703437301</v>
      </c>
      <c r="E291" s="18">
        <v>0.70174507317811097</v>
      </c>
      <c r="F291" s="18">
        <v>0.20527400029253301</v>
      </c>
      <c r="G291" s="18">
        <v>0.93034627076760401</v>
      </c>
      <c r="H291" s="18">
        <v>0.45727288536107202</v>
      </c>
      <c r="I291" s="22"/>
      <c r="J291" s="9">
        <f t="shared" si="12"/>
        <v>0</v>
      </c>
      <c r="K291" s="9">
        <f t="shared" si="13"/>
        <v>1</v>
      </c>
      <c r="L291" s="9">
        <f t="shared" si="14"/>
        <v>2</v>
      </c>
    </row>
    <row r="292" spans="1:12" x14ac:dyDescent="0.25">
      <c r="A292" s="21" t="s">
        <v>344</v>
      </c>
      <c r="B292" s="18">
        <v>0.83676369766562697</v>
      </c>
      <c r="C292" s="18">
        <v>0.61567444313895203</v>
      </c>
      <c r="D292" s="18">
        <v>0.42772084353564699</v>
      </c>
      <c r="E292" s="18">
        <v>0.64365828116034995</v>
      </c>
      <c r="F292" s="18">
        <v>0.83925851256876505</v>
      </c>
      <c r="G292" s="18">
        <v>0.25383260770345301</v>
      </c>
      <c r="H292" s="18">
        <v>0.51201179950985698</v>
      </c>
      <c r="I292" s="22"/>
      <c r="J292" s="9">
        <f t="shared" si="12"/>
        <v>0</v>
      </c>
      <c r="K292" s="9">
        <f t="shared" si="13"/>
        <v>1</v>
      </c>
      <c r="L292" s="9">
        <f t="shared" si="14"/>
        <v>2</v>
      </c>
    </row>
    <row r="293" spans="1:12" x14ac:dyDescent="0.25">
      <c r="A293" s="21" t="s">
        <v>345</v>
      </c>
      <c r="B293" s="18">
        <v>0.90077373694504903</v>
      </c>
      <c r="C293" s="18">
        <v>0.68821726911440195</v>
      </c>
      <c r="D293" s="18">
        <v>1.9050201595994999E-2</v>
      </c>
      <c r="E293" s="18">
        <v>0.43700280652496898</v>
      </c>
      <c r="F293" s="18">
        <v>0.21288180894495901</v>
      </c>
      <c r="G293" s="18">
        <v>0.39199659714527002</v>
      </c>
      <c r="H293" s="18">
        <v>0.97781204786513098</v>
      </c>
      <c r="I293" s="22"/>
      <c r="J293" s="9">
        <f t="shared" si="12"/>
        <v>0</v>
      </c>
      <c r="K293" s="9">
        <f t="shared" si="13"/>
        <v>1</v>
      </c>
      <c r="L293" s="9">
        <f t="shared" si="14"/>
        <v>2</v>
      </c>
    </row>
    <row r="294" spans="1:12" x14ac:dyDescent="0.25">
      <c r="A294" s="21" t="s">
        <v>346</v>
      </c>
      <c r="B294" s="18">
        <v>0.11960051200831601</v>
      </c>
      <c r="C294" s="18">
        <v>0.73226218957976597</v>
      </c>
      <c r="D294" s="18">
        <v>0.93070548490651195</v>
      </c>
      <c r="E294" s="18">
        <v>0.61544154818656804</v>
      </c>
      <c r="F294" s="18">
        <v>8.6530014305083003E-2</v>
      </c>
      <c r="G294" s="18">
        <v>0.96423111211594803</v>
      </c>
      <c r="H294" s="18">
        <v>0.69454709759098099</v>
      </c>
      <c r="I294" s="22"/>
      <c r="J294" s="9">
        <f t="shared" si="12"/>
        <v>0</v>
      </c>
      <c r="K294" s="9">
        <f t="shared" si="13"/>
        <v>1</v>
      </c>
      <c r="L294" s="9">
        <f t="shared" si="14"/>
        <v>2</v>
      </c>
    </row>
    <row r="295" spans="1:12" x14ac:dyDescent="0.25">
      <c r="A295" s="21" t="s">
        <v>347</v>
      </c>
      <c r="B295" s="18">
        <v>0.15967530605378299</v>
      </c>
      <c r="C295" s="18">
        <v>0.83688867787227395</v>
      </c>
      <c r="D295" s="18">
        <v>0.66545359320322806</v>
      </c>
      <c r="E295" s="18">
        <v>0.74263308289223295</v>
      </c>
      <c r="F295" s="18">
        <v>7.3976147494241001E-2</v>
      </c>
      <c r="G295" s="18">
        <v>0.20593590968154399</v>
      </c>
      <c r="H295" s="18">
        <v>0.67949563820315895</v>
      </c>
      <c r="I295" s="22"/>
      <c r="J295" s="9">
        <f t="shared" si="12"/>
        <v>0</v>
      </c>
      <c r="K295" s="9">
        <f t="shared" si="13"/>
        <v>1</v>
      </c>
      <c r="L295" s="9">
        <f t="shared" si="14"/>
        <v>2</v>
      </c>
    </row>
    <row r="296" spans="1:12" x14ac:dyDescent="0.25">
      <c r="A296" s="21" t="s">
        <v>348</v>
      </c>
      <c r="B296" s="18">
        <v>0.43417969827557101</v>
      </c>
      <c r="C296" s="18">
        <v>0.146948451335911</v>
      </c>
      <c r="D296" s="18">
        <v>6.3716791639680997E-2</v>
      </c>
      <c r="E296" s="18">
        <v>0.89904838557739297</v>
      </c>
      <c r="F296" s="18">
        <v>0.151220396389354</v>
      </c>
      <c r="G296" s="18">
        <v>0.65442031898493103</v>
      </c>
      <c r="H296" s="18">
        <v>0.64723648415283497</v>
      </c>
      <c r="I296" s="22"/>
      <c r="J296" s="9">
        <f t="shared" si="12"/>
        <v>0</v>
      </c>
      <c r="K296" s="9">
        <f t="shared" si="13"/>
        <v>1</v>
      </c>
      <c r="L296" s="9">
        <f t="shared" si="14"/>
        <v>2</v>
      </c>
    </row>
    <row r="297" spans="1:12" x14ac:dyDescent="0.25">
      <c r="A297" s="21" t="s">
        <v>349</v>
      </c>
      <c r="B297" s="18">
        <v>0.76187271024241099</v>
      </c>
      <c r="C297" s="18">
        <v>0.65843127235565002</v>
      </c>
      <c r="D297" s="18">
        <v>3.5231859999494998E-2</v>
      </c>
      <c r="E297" s="18">
        <v>8.7825678978100993E-2</v>
      </c>
      <c r="F297" s="18">
        <v>0.73445475288010398</v>
      </c>
      <c r="G297" s="18">
        <v>0.59670957216165998</v>
      </c>
      <c r="H297" s="18">
        <v>0.98849328982684304</v>
      </c>
      <c r="I297" s="22"/>
      <c r="J297" s="9">
        <f t="shared" si="12"/>
        <v>0</v>
      </c>
      <c r="K297" s="9">
        <f t="shared" si="13"/>
        <v>1</v>
      </c>
      <c r="L297" s="9">
        <f t="shared" si="14"/>
        <v>2</v>
      </c>
    </row>
    <row r="298" spans="1:12" x14ac:dyDescent="0.25">
      <c r="A298" s="21" t="s">
        <v>350</v>
      </c>
      <c r="B298" s="18">
        <v>0.47516244947527903</v>
      </c>
      <c r="C298" s="18">
        <v>0.93668012390732203</v>
      </c>
      <c r="D298" s="18">
        <v>6.8193935862800995E-2</v>
      </c>
      <c r="E298" s="18">
        <v>0.74617212471725802</v>
      </c>
      <c r="F298" s="18">
        <v>0.12189035640908499</v>
      </c>
      <c r="G298" s="18">
        <v>0.14136161234137701</v>
      </c>
      <c r="H298" s="18">
        <v>0.50859537407718902</v>
      </c>
      <c r="I298" s="22"/>
      <c r="J298" s="9">
        <f t="shared" si="12"/>
        <v>0</v>
      </c>
      <c r="K298" s="9">
        <f t="shared" si="13"/>
        <v>1</v>
      </c>
      <c r="L298" s="9">
        <f t="shared" si="14"/>
        <v>2</v>
      </c>
    </row>
    <row r="299" spans="1:12" x14ac:dyDescent="0.25">
      <c r="A299" s="21" t="s">
        <v>351</v>
      </c>
      <c r="B299" s="18">
        <v>0.52372924515913999</v>
      </c>
      <c r="C299" s="18">
        <v>0.75664582801510905</v>
      </c>
      <c r="D299" s="18">
        <v>0.20712228006258701</v>
      </c>
      <c r="E299" s="18">
        <v>0.71665119757818496</v>
      </c>
      <c r="F299" s="18">
        <v>0.14914211287915799</v>
      </c>
      <c r="G299" s="18">
        <v>0.12377215131894299</v>
      </c>
      <c r="H299" s="18">
        <v>0.67667018880534302</v>
      </c>
      <c r="I299" s="22"/>
      <c r="J299" s="9">
        <f t="shared" si="12"/>
        <v>0</v>
      </c>
      <c r="K299" s="9">
        <f t="shared" si="13"/>
        <v>1</v>
      </c>
      <c r="L299" s="9">
        <f t="shared" si="14"/>
        <v>2</v>
      </c>
    </row>
    <row r="300" spans="1:12" x14ac:dyDescent="0.25">
      <c r="A300" s="21" t="s">
        <v>352</v>
      </c>
      <c r="B300" s="18">
        <v>0.71856906369642803</v>
      </c>
      <c r="C300" s="18">
        <v>0.87374651145654103</v>
      </c>
      <c r="D300" s="18">
        <v>0.217843997843786</v>
      </c>
      <c r="E300" s="18">
        <v>0.70075404796173302</v>
      </c>
      <c r="F300" s="18">
        <v>0.15140888224951099</v>
      </c>
      <c r="G300" s="18">
        <v>0.115451727684462</v>
      </c>
      <c r="H300" s="18">
        <v>0.97785099185604496</v>
      </c>
      <c r="I300" s="22"/>
      <c r="J300" s="9">
        <f t="shared" si="12"/>
        <v>0</v>
      </c>
      <c r="K300" s="9">
        <f t="shared" si="13"/>
        <v>1</v>
      </c>
      <c r="L300" s="9">
        <f t="shared" si="14"/>
        <v>2</v>
      </c>
    </row>
    <row r="301" spans="1:12" x14ac:dyDescent="0.25">
      <c r="A301" s="21" t="s">
        <v>353</v>
      </c>
      <c r="B301" s="18">
        <v>0.66917917900174395</v>
      </c>
      <c r="C301" s="18">
        <v>0.88709643372075897</v>
      </c>
      <c r="D301" s="18">
        <v>5.6797001766830002E-2</v>
      </c>
      <c r="E301" s="18">
        <v>0.82320699264914698</v>
      </c>
      <c r="F301" s="18">
        <v>0.27371812791539901</v>
      </c>
      <c r="G301" s="18">
        <v>6.3438699680334998E-2</v>
      </c>
      <c r="H301" s="18">
        <v>0.51027500990972796</v>
      </c>
      <c r="I301" s="22"/>
      <c r="J301" s="9">
        <f t="shared" si="12"/>
        <v>0</v>
      </c>
      <c r="K301" s="9">
        <f t="shared" si="13"/>
        <v>1</v>
      </c>
      <c r="L301" s="9">
        <f t="shared" si="14"/>
        <v>2</v>
      </c>
    </row>
    <row r="302" spans="1:12" x14ac:dyDescent="0.25">
      <c r="A302" s="21" t="s">
        <v>354</v>
      </c>
      <c r="B302" s="18">
        <v>0.59038515729274399</v>
      </c>
      <c r="C302" s="18">
        <v>0.103991762266662</v>
      </c>
      <c r="D302" s="18">
        <v>0.17906627360751901</v>
      </c>
      <c r="E302" s="18">
        <v>0.49424587962558703</v>
      </c>
      <c r="F302" s="18">
        <v>0.16029085916017999</v>
      </c>
      <c r="G302" s="18">
        <v>0.73938949456242598</v>
      </c>
      <c r="H302" s="18">
        <v>0.98996184225956496</v>
      </c>
      <c r="I302" s="22"/>
      <c r="J302" s="9">
        <f t="shared" si="12"/>
        <v>0</v>
      </c>
      <c r="K302" s="9">
        <f t="shared" si="13"/>
        <v>1</v>
      </c>
      <c r="L302" s="9">
        <f t="shared" si="14"/>
        <v>2</v>
      </c>
    </row>
    <row r="303" spans="1:12" x14ac:dyDescent="0.25">
      <c r="A303" s="21" t="s">
        <v>355</v>
      </c>
      <c r="B303" s="18">
        <v>0.721525217451359</v>
      </c>
      <c r="C303" s="18">
        <v>6.4434037157021007E-2</v>
      </c>
      <c r="D303" s="18">
        <v>8.144681133395E-2</v>
      </c>
      <c r="E303" s="18">
        <v>0.58023531519523297</v>
      </c>
      <c r="F303" s="18">
        <v>0.25192670937925299</v>
      </c>
      <c r="G303" s="18">
        <v>0.183523329404433</v>
      </c>
      <c r="H303" s="18">
        <v>0.56405928974890196</v>
      </c>
      <c r="I303" s="22"/>
      <c r="J303" s="9">
        <f t="shared" si="12"/>
        <v>0</v>
      </c>
      <c r="K303" s="9">
        <f t="shared" si="13"/>
        <v>1</v>
      </c>
      <c r="L303" s="9">
        <f t="shared" si="14"/>
        <v>2</v>
      </c>
    </row>
    <row r="304" spans="1:12" x14ac:dyDescent="0.25">
      <c r="A304" s="21" t="s">
        <v>356</v>
      </c>
      <c r="B304" s="18">
        <v>0.97106770207117099</v>
      </c>
      <c r="C304" s="18">
        <v>0.59290275360244904</v>
      </c>
      <c r="D304" s="18">
        <v>9.4230847262291001E-2</v>
      </c>
      <c r="E304" s="18">
        <v>0.54906898790366998</v>
      </c>
      <c r="F304" s="18">
        <v>0.60102387680942404</v>
      </c>
      <c r="G304" s="18">
        <v>0.15208524669325399</v>
      </c>
      <c r="H304" s="18">
        <v>0.72279271511248</v>
      </c>
      <c r="I304" s="22"/>
      <c r="J304" s="9">
        <f t="shared" si="12"/>
        <v>0</v>
      </c>
      <c r="K304" s="9">
        <f t="shared" si="13"/>
        <v>1</v>
      </c>
      <c r="L304" s="9">
        <f t="shared" si="14"/>
        <v>2</v>
      </c>
    </row>
    <row r="305" spans="1:12" x14ac:dyDescent="0.25">
      <c r="A305" s="21" t="s">
        <v>357</v>
      </c>
      <c r="B305" s="18">
        <v>0.89169475297026202</v>
      </c>
      <c r="C305" s="18">
        <v>0.304981360307303</v>
      </c>
      <c r="D305" s="18">
        <v>2.0742816508343E-2</v>
      </c>
      <c r="E305" s="18">
        <v>0.56623310335672505</v>
      </c>
      <c r="F305" s="18">
        <v>0.29200848843913302</v>
      </c>
      <c r="G305" s="18">
        <v>0.66953144952170396</v>
      </c>
      <c r="H305" s="18">
        <v>0.74869082386171804</v>
      </c>
      <c r="I305" s="22"/>
      <c r="J305" s="9">
        <f t="shared" si="12"/>
        <v>0</v>
      </c>
      <c r="K305" s="9">
        <f t="shared" si="13"/>
        <v>1</v>
      </c>
      <c r="L305" s="9">
        <f t="shared" si="14"/>
        <v>2</v>
      </c>
    </row>
    <row r="306" spans="1:12" x14ac:dyDescent="0.25">
      <c r="A306" s="21" t="s">
        <v>358</v>
      </c>
      <c r="B306" s="18">
        <v>0.53071366759196303</v>
      </c>
      <c r="C306" s="18">
        <v>0.78221799157442695</v>
      </c>
      <c r="D306" s="18">
        <v>0.54556659627848003</v>
      </c>
      <c r="E306" s="18">
        <v>0.62827539185949099</v>
      </c>
      <c r="F306" s="18">
        <v>0.610033820276357</v>
      </c>
      <c r="G306" s="18">
        <v>0.44192931058141499</v>
      </c>
      <c r="H306" s="18">
        <v>0.70787635076515798</v>
      </c>
      <c r="I306" s="22"/>
      <c r="J306" s="9">
        <f t="shared" si="12"/>
        <v>0</v>
      </c>
      <c r="K306" s="9">
        <f t="shared" si="13"/>
        <v>1</v>
      </c>
      <c r="L306" s="9">
        <f t="shared" si="14"/>
        <v>2</v>
      </c>
    </row>
    <row r="307" spans="1:12" x14ac:dyDescent="0.25">
      <c r="A307" s="21" t="s">
        <v>359</v>
      </c>
      <c r="B307" s="18">
        <v>0.87925604764675802</v>
      </c>
      <c r="C307" s="18">
        <v>0.46845329194880497</v>
      </c>
      <c r="D307" s="18">
        <v>0.173174744724192</v>
      </c>
      <c r="E307" s="18">
        <v>0.66840870338950797</v>
      </c>
      <c r="F307" s="18">
        <v>6.0100040495211997E-2</v>
      </c>
      <c r="G307" s="18">
        <v>0.719963385948859</v>
      </c>
      <c r="H307" s="18">
        <v>0.45259438807956098</v>
      </c>
      <c r="I307" s="22"/>
      <c r="J307" s="9">
        <f t="shared" si="12"/>
        <v>0</v>
      </c>
      <c r="K307" s="9">
        <f t="shared" si="13"/>
        <v>1</v>
      </c>
      <c r="L307" s="9">
        <f t="shared" si="14"/>
        <v>2</v>
      </c>
    </row>
    <row r="308" spans="1:12" x14ac:dyDescent="0.25">
      <c r="A308" s="21" t="s">
        <v>360</v>
      </c>
      <c r="B308" s="18">
        <v>0.22837810062404701</v>
      </c>
      <c r="C308" s="18">
        <v>0.35358528975828002</v>
      </c>
      <c r="D308" s="18">
        <v>0.22724970290621499</v>
      </c>
      <c r="E308" s="18">
        <v>0.57441803774644595</v>
      </c>
      <c r="F308" s="18">
        <v>0.14233436363299201</v>
      </c>
      <c r="G308" s="18">
        <v>0.48720335174102503</v>
      </c>
      <c r="H308" s="18">
        <v>0.34435033826337302</v>
      </c>
      <c r="I308" s="22"/>
      <c r="J308" s="9">
        <f t="shared" si="12"/>
        <v>0</v>
      </c>
      <c r="K308" s="9">
        <f t="shared" si="13"/>
        <v>1</v>
      </c>
      <c r="L308" s="9">
        <f t="shared" si="14"/>
        <v>2</v>
      </c>
    </row>
    <row r="309" spans="1:12" x14ac:dyDescent="0.25">
      <c r="A309" s="21" t="s">
        <v>361</v>
      </c>
      <c r="B309" s="18">
        <v>0.70732547768440601</v>
      </c>
      <c r="C309" s="18">
        <v>0.94984208320714902</v>
      </c>
      <c r="D309" s="18">
        <v>8.5627850348647006E-2</v>
      </c>
      <c r="E309" s="18">
        <v>0.45971991849398902</v>
      </c>
      <c r="F309" s="18">
        <v>0.75936540668860097</v>
      </c>
      <c r="G309" s="18">
        <v>0.17041361450973999</v>
      </c>
      <c r="H309" s="18">
        <v>0.795767239354218</v>
      </c>
      <c r="I309" s="22"/>
      <c r="J309" s="9">
        <f t="shared" si="12"/>
        <v>0</v>
      </c>
      <c r="K309" s="9">
        <f t="shared" si="13"/>
        <v>1</v>
      </c>
      <c r="L309" s="9">
        <f t="shared" si="14"/>
        <v>2</v>
      </c>
    </row>
    <row r="310" spans="1:12" x14ac:dyDescent="0.25">
      <c r="A310" s="21" t="s">
        <v>362</v>
      </c>
      <c r="B310" s="18">
        <v>0.41422993083325998</v>
      </c>
      <c r="C310" s="18">
        <v>0.85507150004393195</v>
      </c>
      <c r="D310" s="18">
        <v>0.19664732627391901</v>
      </c>
      <c r="E310" s="18">
        <v>0.37681551149194897</v>
      </c>
      <c r="F310" s="18">
        <v>0.89789754390490195</v>
      </c>
      <c r="G310" s="18">
        <v>0.51061669161293199</v>
      </c>
      <c r="H310" s="18">
        <v>0.701680868576393</v>
      </c>
      <c r="I310" s="22"/>
      <c r="J310" s="9">
        <f t="shared" si="12"/>
        <v>0</v>
      </c>
      <c r="K310" s="9">
        <f t="shared" si="13"/>
        <v>1</v>
      </c>
      <c r="L310" s="9">
        <f t="shared" si="14"/>
        <v>2</v>
      </c>
    </row>
    <row r="311" spans="1:12" x14ac:dyDescent="0.25">
      <c r="A311" s="21" t="s">
        <v>363</v>
      </c>
      <c r="B311" s="18">
        <v>0.59261995410770896</v>
      </c>
      <c r="C311" s="18">
        <v>0.56463421186600304</v>
      </c>
      <c r="D311" s="18">
        <v>4.7468846984216002E-2</v>
      </c>
      <c r="E311" s="18">
        <v>0.91808831785485501</v>
      </c>
      <c r="F311" s="18">
        <v>0.504812219005213</v>
      </c>
      <c r="G311" s="18">
        <v>0.67778205641036404</v>
      </c>
      <c r="H311" s="18">
        <v>0.89683930462224404</v>
      </c>
      <c r="I311" s="22"/>
      <c r="J311" s="9">
        <f t="shared" si="12"/>
        <v>0</v>
      </c>
      <c r="K311" s="9">
        <f t="shared" si="13"/>
        <v>1</v>
      </c>
      <c r="L311" s="9">
        <f t="shared" si="14"/>
        <v>2</v>
      </c>
    </row>
    <row r="312" spans="1:12" x14ac:dyDescent="0.25">
      <c r="A312" s="21" t="s">
        <v>364</v>
      </c>
      <c r="B312" s="18">
        <v>0.91513564170871198</v>
      </c>
      <c r="C312" s="18">
        <v>0.18403271234681001</v>
      </c>
      <c r="D312" s="18">
        <v>0.100579560417056</v>
      </c>
      <c r="E312" s="18">
        <v>0.64809430632155696</v>
      </c>
      <c r="F312" s="18">
        <v>0.32652225725968198</v>
      </c>
      <c r="G312" s="18">
        <v>0.174036258264024</v>
      </c>
      <c r="H312" s="18">
        <v>0.78893080581909503</v>
      </c>
      <c r="I312" s="22"/>
      <c r="J312" s="9">
        <f t="shared" si="12"/>
        <v>0</v>
      </c>
      <c r="K312" s="9">
        <f t="shared" si="13"/>
        <v>1</v>
      </c>
      <c r="L312" s="9">
        <f t="shared" si="14"/>
        <v>2</v>
      </c>
    </row>
    <row r="313" spans="1:12" x14ac:dyDescent="0.25">
      <c r="A313" s="21" t="s">
        <v>365</v>
      </c>
      <c r="B313" s="18">
        <v>0.55147713248563401</v>
      </c>
      <c r="C313" s="18">
        <v>0.73331583437125802</v>
      </c>
      <c r="D313" s="18">
        <v>5.1322334847378998E-2</v>
      </c>
      <c r="E313" s="18">
        <v>0.86257225747254995</v>
      </c>
      <c r="F313" s="18">
        <v>0.48098056408156697</v>
      </c>
      <c r="G313" s="18">
        <v>0.107469269346554</v>
      </c>
      <c r="H313" s="18">
        <v>0.92074804095070595</v>
      </c>
      <c r="I313" s="22"/>
      <c r="J313" s="9">
        <f t="shared" si="12"/>
        <v>0</v>
      </c>
      <c r="K313" s="9">
        <f t="shared" si="13"/>
        <v>1</v>
      </c>
      <c r="L313" s="9">
        <f t="shared" si="14"/>
        <v>2</v>
      </c>
    </row>
    <row r="314" spans="1:12" x14ac:dyDescent="0.25">
      <c r="A314" s="21" t="s">
        <v>366</v>
      </c>
      <c r="B314" s="18">
        <v>0.930978387843996</v>
      </c>
      <c r="C314" s="18">
        <v>0.77446226890832104</v>
      </c>
      <c r="D314" s="18">
        <v>0.15820678820308601</v>
      </c>
      <c r="E314" s="18">
        <v>0.45129432243756701</v>
      </c>
      <c r="F314" s="18">
        <v>0.107101254358818</v>
      </c>
      <c r="G314" s="18">
        <v>0.45373379481329901</v>
      </c>
      <c r="H314" s="18">
        <v>0.52306195343526196</v>
      </c>
      <c r="I314" s="22"/>
      <c r="J314" s="9">
        <f t="shared" si="12"/>
        <v>0</v>
      </c>
      <c r="K314" s="9">
        <f t="shared" si="13"/>
        <v>1</v>
      </c>
      <c r="L314" s="9">
        <f t="shared" si="14"/>
        <v>2</v>
      </c>
    </row>
    <row r="315" spans="1:12" x14ac:dyDescent="0.25">
      <c r="A315" s="21" t="s">
        <v>367</v>
      </c>
      <c r="B315" s="18">
        <v>0.32745654522530698</v>
      </c>
      <c r="C315" s="18">
        <v>0.72880989257186901</v>
      </c>
      <c r="D315" s="18">
        <v>0.534483676371451</v>
      </c>
      <c r="E315" s="18">
        <v>0.55657835905983499</v>
      </c>
      <c r="F315" s="18">
        <v>2.8441550163966999E-2</v>
      </c>
      <c r="G315" s="18">
        <v>0.76997413148071903</v>
      </c>
      <c r="H315" s="18">
        <v>0.226885951324275</v>
      </c>
      <c r="I315" s="22"/>
      <c r="J315" s="9">
        <f t="shared" si="12"/>
        <v>0</v>
      </c>
      <c r="K315" s="9">
        <f t="shared" si="13"/>
        <v>1</v>
      </c>
      <c r="L315" s="9">
        <f t="shared" si="14"/>
        <v>2</v>
      </c>
    </row>
    <row r="316" spans="1:12" x14ac:dyDescent="0.25">
      <c r="A316" s="21" t="s">
        <v>368</v>
      </c>
      <c r="B316" s="18">
        <v>0.56426287221368099</v>
      </c>
      <c r="C316" s="18">
        <v>0.17101968227703301</v>
      </c>
      <c r="D316" s="18">
        <v>0.18439140818144101</v>
      </c>
      <c r="E316" s="18">
        <v>0.25298236924059703</v>
      </c>
      <c r="F316" s="18">
        <v>0.122899108292433</v>
      </c>
      <c r="G316" s="18">
        <v>0.66013001527065895</v>
      </c>
      <c r="H316" s="18">
        <v>0.36499673150690498</v>
      </c>
      <c r="I316" s="22"/>
      <c r="J316" s="9">
        <f t="shared" si="12"/>
        <v>0</v>
      </c>
      <c r="K316" s="9">
        <f t="shared" si="13"/>
        <v>1</v>
      </c>
      <c r="L316" s="9">
        <f t="shared" si="14"/>
        <v>2</v>
      </c>
    </row>
    <row r="317" spans="1:12" x14ac:dyDescent="0.25">
      <c r="A317" s="21" t="s">
        <v>369</v>
      </c>
      <c r="B317" s="18">
        <v>0.89071797180785905</v>
      </c>
      <c r="C317" s="18">
        <v>0.45871041124022699</v>
      </c>
      <c r="D317" s="18">
        <v>0.149655651619853</v>
      </c>
      <c r="E317" s="18">
        <v>0.54827513721090604</v>
      </c>
      <c r="F317" s="18">
        <v>0.12988531127573399</v>
      </c>
      <c r="G317" s="18">
        <v>0.81702724300773699</v>
      </c>
      <c r="H317" s="18">
        <v>0.303695028671505</v>
      </c>
      <c r="I317" s="22"/>
      <c r="J317" s="9">
        <f t="shared" si="12"/>
        <v>0</v>
      </c>
      <c r="K317" s="9">
        <f t="shared" si="13"/>
        <v>1</v>
      </c>
      <c r="L317" s="9">
        <f t="shared" si="14"/>
        <v>2</v>
      </c>
    </row>
    <row r="318" spans="1:12" x14ac:dyDescent="0.25">
      <c r="A318" s="21" t="s">
        <v>370</v>
      </c>
      <c r="B318" s="18">
        <v>0.57966437436164597</v>
      </c>
      <c r="C318" s="18">
        <v>0.69935991968276301</v>
      </c>
      <c r="D318" s="18">
        <v>5.4400389059799999E-2</v>
      </c>
      <c r="E318" s="18">
        <v>0.32690158222856402</v>
      </c>
      <c r="F318" s="18">
        <v>0.271895368059133</v>
      </c>
      <c r="G318" s="18">
        <v>0.88532683466250595</v>
      </c>
      <c r="H318" s="18">
        <v>0.68799478016562898</v>
      </c>
      <c r="I318" s="22"/>
      <c r="J318" s="9">
        <f t="shared" si="12"/>
        <v>0</v>
      </c>
      <c r="K318" s="9">
        <f t="shared" si="13"/>
        <v>1</v>
      </c>
      <c r="L318" s="9">
        <f t="shared" si="14"/>
        <v>2</v>
      </c>
    </row>
    <row r="319" spans="1:12" x14ac:dyDescent="0.25">
      <c r="A319" s="21" t="s">
        <v>371</v>
      </c>
      <c r="B319" s="18">
        <v>0.62366545895946301</v>
      </c>
      <c r="C319" s="18">
        <v>0.87846502674796301</v>
      </c>
      <c r="D319" s="18">
        <v>8.2427758945547006E-2</v>
      </c>
      <c r="E319" s="18">
        <v>0.83106145219583905</v>
      </c>
      <c r="F319" s="18">
        <v>0.98777407099592196</v>
      </c>
      <c r="G319" s="18">
        <v>0.69502095447294798</v>
      </c>
      <c r="H319" s="18">
        <v>0.287728061250698</v>
      </c>
      <c r="I319" s="22"/>
      <c r="J319" s="9">
        <f t="shared" si="12"/>
        <v>0</v>
      </c>
      <c r="K319" s="9">
        <f t="shared" si="13"/>
        <v>1</v>
      </c>
      <c r="L319" s="9">
        <f t="shared" si="14"/>
        <v>2</v>
      </c>
    </row>
    <row r="320" spans="1:12" x14ac:dyDescent="0.25">
      <c r="A320" s="21" t="s">
        <v>372</v>
      </c>
      <c r="B320" s="18">
        <v>0.90391466282839195</v>
      </c>
      <c r="C320" s="18">
        <v>0.53681522133829196</v>
      </c>
      <c r="D320" s="18">
        <v>4.6820665099261E-2</v>
      </c>
      <c r="E320" s="18">
        <v>0.41445062815623102</v>
      </c>
      <c r="F320" s="18">
        <v>0.13776384351413401</v>
      </c>
      <c r="G320" s="18">
        <v>0.79194231134637905</v>
      </c>
      <c r="H320" s="18">
        <v>0.39487911769614997</v>
      </c>
      <c r="I320" s="22"/>
      <c r="J320" s="9">
        <f t="shared" si="12"/>
        <v>0</v>
      </c>
      <c r="K320" s="9">
        <f t="shared" si="13"/>
        <v>1</v>
      </c>
      <c r="L320" s="9">
        <f t="shared" si="14"/>
        <v>2</v>
      </c>
    </row>
    <row r="321" spans="1:12" x14ac:dyDescent="0.25">
      <c r="A321" s="21" t="s">
        <v>373</v>
      </c>
      <c r="B321" s="18">
        <v>0.81378946013045805</v>
      </c>
      <c r="C321" s="18">
        <v>0.227792374700164</v>
      </c>
      <c r="D321" s="18">
        <v>0.14192115343624001</v>
      </c>
      <c r="E321" s="18">
        <v>0.91548276751875401</v>
      </c>
      <c r="F321" s="18">
        <v>0.209085658779124</v>
      </c>
      <c r="G321" s="18">
        <v>0.16292327319215799</v>
      </c>
      <c r="H321" s="18">
        <v>0.81445948411275904</v>
      </c>
      <c r="I321" s="22"/>
      <c r="J321" s="9">
        <f t="shared" si="12"/>
        <v>0</v>
      </c>
      <c r="K321" s="9">
        <f t="shared" si="13"/>
        <v>1</v>
      </c>
      <c r="L321" s="9">
        <f t="shared" si="14"/>
        <v>2</v>
      </c>
    </row>
    <row r="322" spans="1:12" x14ac:dyDescent="0.25">
      <c r="A322" s="21" t="s">
        <v>374</v>
      </c>
      <c r="B322" s="18">
        <v>0.65487478761900497</v>
      </c>
      <c r="C322" s="18">
        <v>0.83908862465934397</v>
      </c>
      <c r="D322" s="18">
        <v>2.2219238994824999E-2</v>
      </c>
      <c r="E322" s="18">
        <v>0.77417156426688405</v>
      </c>
      <c r="F322" s="18">
        <v>0.53335699999754704</v>
      </c>
      <c r="G322" s="18">
        <v>0.404873858496827</v>
      </c>
      <c r="H322" s="18">
        <v>0.63496367522147101</v>
      </c>
      <c r="I322" s="22"/>
      <c r="J322" s="9">
        <f t="shared" si="12"/>
        <v>0</v>
      </c>
      <c r="K322" s="9">
        <f t="shared" si="13"/>
        <v>1</v>
      </c>
      <c r="L322" s="9">
        <f t="shared" si="14"/>
        <v>2</v>
      </c>
    </row>
    <row r="323" spans="1:12" x14ac:dyDescent="0.25">
      <c r="A323" s="21" t="s">
        <v>375</v>
      </c>
      <c r="B323" s="18">
        <v>0.26216418925520302</v>
      </c>
      <c r="C323" s="18">
        <v>0.72490300052798895</v>
      </c>
      <c r="D323" s="18">
        <v>0.12776504654965701</v>
      </c>
      <c r="E323" s="18">
        <v>0.92962890865828696</v>
      </c>
      <c r="F323" s="18">
        <v>0.103398197706268</v>
      </c>
      <c r="G323" s="18">
        <v>0.23227960629272101</v>
      </c>
      <c r="H323" s="18">
        <v>0.91366876621295101</v>
      </c>
      <c r="I323" s="22"/>
      <c r="J323" s="9">
        <f t="shared" si="12"/>
        <v>0</v>
      </c>
      <c r="K323" s="9">
        <f t="shared" si="13"/>
        <v>1</v>
      </c>
      <c r="L323" s="9">
        <f t="shared" si="14"/>
        <v>2</v>
      </c>
    </row>
    <row r="324" spans="1:12" x14ac:dyDescent="0.25">
      <c r="A324" s="21" t="s">
        <v>376</v>
      </c>
      <c r="B324" s="18">
        <v>0.42965090158818797</v>
      </c>
      <c r="C324" s="18">
        <v>0.96804094683611797</v>
      </c>
      <c r="D324" s="18">
        <v>0.43807671331466702</v>
      </c>
      <c r="E324" s="18">
        <v>0.92174937970583504</v>
      </c>
      <c r="F324" s="18">
        <v>0.101530313853471</v>
      </c>
      <c r="G324" s="18">
        <v>0.90347440476223295</v>
      </c>
      <c r="H324" s="18">
        <v>0.53725637190744002</v>
      </c>
      <c r="I324" s="22"/>
      <c r="J324" s="9">
        <f t="shared" si="12"/>
        <v>0</v>
      </c>
      <c r="K324" s="9">
        <f t="shared" si="13"/>
        <v>1</v>
      </c>
      <c r="L324" s="9">
        <f t="shared" si="14"/>
        <v>2</v>
      </c>
    </row>
    <row r="325" spans="1:12" x14ac:dyDescent="0.25">
      <c r="A325" s="21" t="s">
        <v>377</v>
      </c>
      <c r="B325" s="18">
        <v>0.46553590500896502</v>
      </c>
      <c r="C325" s="18">
        <v>4.3138157610455002E-2</v>
      </c>
      <c r="D325" s="18">
        <v>0.28659138999311401</v>
      </c>
      <c r="E325" s="18">
        <v>0.58351996317202903</v>
      </c>
      <c r="F325" s="18">
        <v>0.77937884865604101</v>
      </c>
      <c r="G325" s="18">
        <v>0.59866315268615</v>
      </c>
      <c r="H325" s="18">
        <v>0.86928154784747103</v>
      </c>
      <c r="I325" s="22"/>
      <c r="J325" s="9">
        <f t="shared" si="12"/>
        <v>0</v>
      </c>
      <c r="K325" s="9">
        <f t="shared" si="13"/>
        <v>1</v>
      </c>
      <c r="L325" s="9">
        <f t="shared" si="14"/>
        <v>2</v>
      </c>
    </row>
    <row r="326" spans="1:12" x14ac:dyDescent="0.25">
      <c r="A326" s="21" t="s">
        <v>378</v>
      </c>
      <c r="B326" s="18">
        <v>0.60482940790167405</v>
      </c>
      <c r="C326" s="18">
        <v>0.14345473417749399</v>
      </c>
      <c r="D326" s="18">
        <v>4.0802261507654002E-2</v>
      </c>
      <c r="E326" s="18">
        <v>0.11731107755226899</v>
      </c>
      <c r="F326" s="18">
        <v>0.24260948018051001</v>
      </c>
      <c r="G326" s="18">
        <v>0.87988671548447395</v>
      </c>
      <c r="H326" s="18">
        <v>0.99054015824725705</v>
      </c>
      <c r="I326" s="22"/>
      <c r="J326" s="9">
        <f t="shared" ref="J326:J389" si="15">COUNTIF(D326:G326,"&lt;0.01")</f>
        <v>0</v>
      </c>
      <c r="K326" s="9">
        <f t="shared" ref="K326:K389" si="16">COUNTIF(H326,"&gt;0.01")</f>
        <v>1</v>
      </c>
      <c r="L326" s="9">
        <f t="shared" ref="L326:L389" si="17">COUNTIF(B326:C326,"&gt;0.01")</f>
        <v>2</v>
      </c>
    </row>
    <row r="327" spans="1:12" x14ac:dyDescent="0.25">
      <c r="A327" s="21" t="s">
        <v>379</v>
      </c>
      <c r="B327" s="18">
        <v>0.787359190326965</v>
      </c>
      <c r="C327" s="18">
        <v>0.94755854545769902</v>
      </c>
      <c r="D327" s="18">
        <v>2.4367440308786001E-2</v>
      </c>
      <c r="E327" s="18">
        <v>0.28349467114048099</v>
      </c>
      <c r="F327" s="18">
        <v>0.923463663661791</v>
      </c>
      <c r="G327" s="18">
        <v>0.51827298634585495</v>
      </c>
      <c r="H327" s="18">
        <v>0.83490278519900596</v>
      </c>
      <c r="I327" s="22"/>
      <c r="J327" s="9">
        <f t="shared" si="15"/>
        <v>0</v>
      </c>
      <c r="K327" s="9">
        <f t="shared" si="16"/>
        <v>1</v>
      </c>
      <c r="L327" s="9">
        <f t="shared" si="17"/>
        <v>2</v>
      </c>
    </row>
    <row r="328" spans="1:12" x14ac:dyDescent="0.25">
      <c r="A328" s="21" t="s">
        <v>380</v>
      </c>
      <c r="B328" s="18">
        <v>0.90798149575839604</v>
      </c>
      <c r="C328" s="18">
        <v>0.42762504419763098</v>
      </c>
      <c r="D328" s="18">
        <v>8.8628652123361004E-2</v>
      </c>
      <c r="E328" s="18">
        <v>0.344838764120657</v>
      </c>
      <c r="F328" s="18">
        <v>0.37003362161978398</v>
      </c>
      <c r="G328" s="18">
        <v>0.75954219114086097</v>
      </c>
      <c r="H328" s="18">
        <v>0.81726413237071205</v>
      </c>
      <c r="I328" s="22"/>
      <c r="J328" s="9">
        <f t="shared" si="15"/>
        <v>0</v>
      </c>
      <c r="K328" s="9">
        <f t="shared" si="16"/>
        <v>1</v>
      </c>
      <c r="L328" s="9">
        <f t="shared" si="17"/>
        <v>2</v>
      </c>
    </row>
    <row r="329" spans="1:12" x14ac:dyDescent="0.25">
      <c r="A329" s="21" t="s">
        <v>381</v>
      </c>
      <c r="B329" s="18">
        <v>0.325375055439178</v>
      </c>
      <c r="C329" s="18">
        <v>6.1401031768149997E-2</v>
      </c>
      <c r="D329" s="18">
        <v>9.1788515615320004E-2</v>
      </c>
      <c r="E329" s="18">
        <v>0.24032642524044701</v>
      </c>
      <c r="F329" s="18">
        <v>0.72320248270177401</v>
      </c>
      <c r="G329" s="18">
        <v>0.89131412991481096</v>
      </c>
      <c r="H329" s="18">
        <v>0.73104816912006398</v>
      </c>
      <c r="I329" s="22"/>
      <c r="J329" s="9">
        <f t="shared" si="15"/>
        <v>0</v>
      </c>
      <c r="K329" s="9">
        <f t="shared" si="16"/>
        <v>1</v>
      </c>
      <c r="L329" s="9">
        <f t="shared" si="17"/>
        <v>2</v>
      </c>
    </row>
    <row r="330" spans="1:12" x14ac:dyDescent="0.25">
      <c r="A330" s="21" t="s">
        <v>382</v>
      </c>
      <c r="B330" s="18">
        <v>0.69702352813490298</v>
      </c>
      <c r="C330" s="18">
        <v>7.6142164551809E-2</v>
      </c>
      <c r="D330" s="18">
        <v>3.6922210715663997E-2</v>
      </c>
      <c r="E330" s="18">
        <v>0.18311379944107101</v>
      </c>
      <c r="F330" s="18">
        <v>0.895750277054991</v>
      </c>
      <c r="G330" s="18">
        <v>0.46781012552861001</v>
      </c>
      <c r="H330" s="18">
        <v>0.33590379994786401</v>
      </c>
      <c r="I330" s="22"/>
      <c r="J330" s="9">
        <f t="shared" si="15"/>
        <v>0</v>
      </c>
      <c r="K330" s="9">
        <f t="shared" si="16"/>
        <v>1</v>
      </c>
      <c r="L330" s="9">
        <f t="shared" si="17"/>
        <v>2</v>
      </c>
    </row>
    <row r="331" spans="1:12" x14ac:dyDescent="0.25">
      <c r="A331" s="21" t="s">
        <v>383</v>
      </c>
      <c r="B331" s="18">
        <v>0.72498615801718003</v>
      </c>
      <c r="C331" s="18">
        <v>0.82934101254815595</v>
      </c>
      <c r="D331" s="18">
        <v>0.173234684873394</v>
      </c>
      <c r="E331" s="18">
        <v>0.56263710276214696</v>
      </c>
      <c r="F331" s="18">
        <v>0.61399283879605604</v>
      </c>
      <c r="G331" s="18">
        <v>0.724878059442852</v>
      </c>
      <c r="H331" s="18">
        <v>0.51300781511820903</v>
      </c>
      <c r="I331" s="22"/>
      <c r="J331" s="9">
        <f t="shared" si="15"/>
        <v>0</v>
      </c>
      <c r="K331" s="9">
        <f t="shared" si="16"/>
        <v>1</v>
      </c>
      <c r="L331" s="9">
        <f t="shared" si="17"/>
        <v>2</v>
      </c>
    </row>
    <row r="332" spans="1:12" x14ac:dyDescent="0.25">
      <c r="A332" s="21" t="s">
        <v>384</v>
      </c>
      <c r="B332" s="18">
        <v>0.53665180126424405</v>
      </c>
      <c r="C332" s="18">
        <v>0.43304044062638902</v>
      </c>
      <c r="D332" s="18">
        <v>9.2424629247341003E-2</v>
      </c>
      <c r="E332" s="18">
        <v>0.85412363250402801</v>
      </c>
      <c r="F332" s="18">
        <v>0.451750761223144</v>
      </c>
      <c r="G332" s="18">
        <v>0.34426583466022298</v>
      </c>
      <c r="H332" s="18">
        <v>0.90666008574998802</v>
      </c>
      <c r="I332" s="22"/>
      <c r="J332" s="9">
        <f t="shared" si="15"/>
        <v>0</v>
      </c>
      <c r="K332" s="9">
        <f t="shared" si="16"/>
        <v>1</v>
      </c>
      <c r="L332" s="9">
        <f t="shared" si="17"/>
        <v>2</v>
      </c>
    </row>
    <row r="333" spans="1:12" x14ac:dyDescent="0.25">
      <c r="A333" s="21" t="s">
        <v>385</v>
      </c>
      <c r="B333" s="18">
        <v>0.73250827559808396</v>
      </c>
      <c r="C333" s="18">
        <v>0.41125332039684098</v>
      </c>
      <c r="D333" s="18">
        <v>2.4106964441977002E-2</v>
      </c>
      <c r="E333" s="18">
        <v>0.39571854154459402</v>
      </c>
      <c r="F333" s="18">
        <v>0.176970498030463</v>
      </c>
      <c r="G333" s="18">
        <v>0.28419409643444499</v>
      </c>
      <c r="H333" s="18">
        <v>0.66250677537805402</v>
      </c>
      <c r="I333" s="22"/>
      <c r="J333" s="9">
        <f t="shared" si="15"/>
        <v>0</v>
      </c>
      <c r="K333" s="9">
        <f t="shared" si="16"/>
        <v>1</v>
      </c>
      <c r="L333" s="9">
        <f t="shared" si="17"/>
        <v>2</v>
      </c>
    </row>
    <row r="334" spans="1:12" x14ac:dyDescent="0.25">
      <c r="A334" s="21" t="s">
        <v>386</v>
      </c>
      <c r="B334" s="18">
        <v>0.12290199108616801</v>
      </c>
      <c r="C334" s="18">
        <v>0.49195641095736597</v>
      </c>
      <c r="D334" s="18">
        <v>0.14013810207952199</v>
      </c>
      <c r="E334" s="18">
        <v>0.62659418713043902</v>
      </c>
      <c r="F334" s="18">
        <v>0.47374510989386298</v>
      </c>
      <c r="G334" s="18">
        <v>0.74907564155685202</v>
      </c>
      <c r="H334" s="18">
        <v>0.44167781871606299</v>
      </c>
      <c r="I334" s="22"/>
      <c r="J334" s="9">
        <f t="shared" si="15"/>
        <v>0</v>
      </c>
      <c r="K334" s="9">
        <f t="shared" si="16"/>
        <v>1</v>
      </c>
      <c r="L334" s="9">
        <f t="shared" si="17"/>
        <v>2</v>
      </c>
    </row>
    <row r="335" spans="1:12" x14ac:dyDescent="0.25">
      <c r="A335" s="21" t="s">
        <v>387</v>
      </c>
      <c r="B335" s="18">
        <v>9.9378781029076005E-2</v>
      </c>
      <c r="C335" s="18">
        <v>0.55261398730496802</v>
      </c>
      <c r="D335" s="18">
        <v>0.312027605965084</v>
      </c>
      <c r="E335" s="18">
        <v>0.81604872764868097</v>
      </c>
      <c r="F335" s="18">
        <v>8.5764994430082994E-2</v>
      </c>
      <c r="G335" s="18">
        <v>0.199267063600158</v>
      </c>
      <c r="H335" s="18">
        <v>0.16535326339151599</v>
      </c>
      <c r="I335" s="22"/>
      <c r="J335" s="9">
        <f t="shared" si="15"/>
        <v>0</v>
      </c>
      <c r="K335" s="9">
        <f t="shared" si="16"/>
        <v>1</v>
      </c>
      <c r="L335" s="9">
        <f t="shared" si="17"/>
        <v>2</v>
      </c>
    </row>
    <row r="336" spans="1:12" x14ac:dyDescent="0.25">
      <c r="A336" s="21" t="s">
        <v>388</v>
      </c>
      <c r="B336" s="18">
        <v>0.251090111612288</v>
      </c>
      <c r="C336" s="18">
        <v>0.45793260088424298</v>
      </c>
      <c r="D336" s="18">
        <v>0.292674281402519</v>
      </c>
      <c r="E336" s="18">
        <v>0.88804502936315999</v>
      </c>
      <c r="F336" s="18">
        <v>0.472674387041227</v>
      </c>
      <c r="G336" s="18">
        <v>0.422423814776276</v>
      </c>
      <c r="H336" s="18">
        <v>0.68783223665728399</v>
      </c>
      <c r="I336" s="22"/>
      <c r="J336" s="9">
        <f t="shared" si="15"/>
        <v>0</v>
      </c>
      <c r="K336" s="9">
        <f t="shared" si="16"/>
        <v>1</v>
      </c>
      <c r="L336" s="9">
        <f t="shared" si="17"/>
        <v>2</v>
      </c>
    </row>
    <row r="337" spans="1:12" x14ac:dyDescent="0.25">
      <c r="A337" s="21" t="s">
        <v>389</v>
      </c>
      <c r="B337" s="18">
        <v>0.59444726709141504</v>
      </c>
      <c r="C337" s="18">
        <v>0.42391787067921699</v>
      </c>
      <c r="D337" s="18">
        <v>0.14195120110478399</v>
      </c>
      <c r="E337" s="18">
        <v>0.90905850124356602</v>
      </c>
      <c r="F337" s="18">
        <v>0.47148664539407698</v>
      </c>
      <c r="G337" s="18">
        <v>0.226669503390653</v>
      </c>
      <c r="H337" s="18">
        <v>0.85454259551442302</v>
      </c>
      <c r="I337" s="22"/>
      <c r="J337" s="9">
        <f t="shared" si="15"/>
        <v>0</v>
      </c>
      <c r="K337" s="9">
        <f t="shared" si="16"/>
        <v>1</v>
      </c>
      <c r="L337" s="9">
        <f t="shared" si="17"/>
        <v>2</v>
      </c>
    </row>
    <row r="338" spans="1:12" x14ac:dyDescent="0.25">
      <c r="A338" s="21" t="s">
        <v>390</v>
      </c>
      <c r="B338" s="18">
        <v>0.88177107638004604</v>
      </c>
      <c r="C338" s="18">
        <v>0.37268303935515201</v>
      </c>
      <c r="D338" s="18">
        <v>0.56337740899217903</v>
      </c>
      <c r="E338" s="18">
        <v>0.84491438054186796</v>
      </c>
      <c r="F338" s="18">
        <v>0.76090118531106099</v>
      </c>
      <c r="G338" s="18">
        <v>0.68279974836509105</v>
      </c>
      <c r="H338" s="18">
        <v>0.77225556251717897</v>
      </c>
      <c r="I338" s="22"/>
      <c r="J338" s="9">
        <f t="shared" si="15"/>
        <v>0</v>
      </c>
      <c r="K338" s="9">
        <f t="shared" si="16"/>
        <v>1</v>
      </c>
      <c r="L338" s="9">
        <f t="shared" si="17"/>
        <v>2</v>
      </c>
    </row>
    <row r="339" spans="1:12" x14ac:dyDescent="0.25">
      <c r="A339" s="21" t="s">
        <v>391</v>
      </c>
      <c r="B339" s="18">
        <v>0.313477700163659</v>
      </c>
      <c r="C339" s="18">
        <v>0.70483652237440197</v>
      </c>
      <c r="D339" s="18">
        <v>0.16277005179516499</v>
      </c>
      <c r="E339" s="18">
        <v>0.826447171949802</v>
      </c>
      <c r="F339" s="18">
        <v>0.60499227606348505</v>
      </c>
      <c r="G339" s="18">
        <v>0.11808275197830199</v>
      </c>
      <c r="H339" s="18">
        <v>0.82700935694770294</v>
      </c>
      <c r="I339" s="22"/>
      <c r="J339" s="9">
        <f t="shared" si="15"/>
        <v>0</v>
      </c>
      <c r="K339" s="9">
        <f t="shared" si="16"/>
        <v>1</v>
      </c>
      <c r="L339" s="9">
        <f t="shared" si="17"/>
        <v>2</v>
      </c>
    </row>
    <row r="340" spans="1:12" x14ac:dyDescent="0.25">
      <c r="A340" s="21" t="s">
        <v>392</v>
      </c>
      <c r="B340" s="18">
        <v>0.94911980102132598</v>
      </c>
      <c r="C340" s="18">
        <v>0.53681208254074797</v>
      </c>
      <c r="D340" s="18">
        <v>0.36864357633892098</v>
      </c>
      <c r="E340" s="18">
        <v>0.69236404417725805</v>
      </c>
      <c r="F340" s="18">
        <v>0.29697829033094197</v>
      </c>
      <c r="G340" s="18">
        <v>0.19100669946868601</v>
      </c>
      <c r="H340" s="18">
        <v>0.62998941963019806</v>
      </c>
      <c r="I340" s="22"/>
      <c r="J340" s="9">
        <f t="shared" si="15"/>
        <v>0</v>
      </c>
      <c r="K340" s="9">
        <f t="shared" si="16"/>
        <v>1</v>
      </c>
      <c r="L340" s="9">
        <f t="shared" si="17"/>
        <v>2</v>
      </c>
    </row>
    <row r="341" spans="1:12" x14ac:dyDescent="0.25">
      <c r="A341" s="21" t="s">
        <v>393</v>
      </c>
      <c r="B341" s="18">
        <v>0.66077205538031403</v>
      </c>
      <c r="C341" s="18">
        <v>0.81435670257581005</v>
      </c>
      <c r="D341" s="18">
        <v>5.7142051898644998E-2</v>
      </c>
      <c r="E341" s="18">
        <v>0.76012424707399895</v>
      </c>
      <c r="F341" s="18">
        <v>0.38361539261843403</v>
      </c>
      <c r="G341" s="18">
        <v>0.17870025182162499</v>
      </c>
      <c r="H341" s="18">
        <v>0.87459907450572105</v>
      </c>
      <c r="I341" s="22"/>
      <c r="J341" s="9">
        <f t="shared" si="15"/>
        <v>0</v>
      </c>
      <c r="K341" s="9">
        <f t="shared" si="16"/>
        <v>1</v>
      </c>
      <c r="L341" s="9">
        <f t="shared" si="17"/>
        <v>2</v>
      </c>
    </row>
    <row r="342" spans="1:12" x14ac:dyDescent="0.25">
      <c r="A342" s="21" t="s">
        <v>394</v>
      </c>
      <c r="B342" s="18">
        <v>0.69789866771485098</v>
      </c>
      <c r="C342" s="18">
        <v>0.74732650542339296</v>
      </c>
      <c r="D342" s="18">
        <v>0.72089135921549696</v>
      </c>
      <c r="E342" s="18">
        <v>0.133326459588434</v>
      </c>
      <c r="F342" s="18">
        <v>0.82431982163274897</v>
      </c>
      <c r="G342" s="18">
        <v>0.59589280377245302</v>
      </c>
      <c r="H342" s="18">
        <v>0.33230999615213502</v>
      </c>
      <c r="I342" s="22"/>
      <c r="J342" s="9">
        <f t="shared" si="15"/>
        <v>0</v>
      </c>
      <c r="K342" s="9">
        <f t="shared" si="16"/>
        <v>1</v>
      </c>
      <c r="L342" s="9">
        <f t="shared" si="17"/>
        <v>2</v>
      </c>
    </row>
    <row r="343" spans="1:12" x14ac:dyDescent="0.25">
      <c r="A343" s="21" t="s">
        <v>395</v>
      </c>
      <c r="B343" s="18">
        <v>0.497056326365867</v>
      </c>
      <c r="C343" s="18">
        <v>0.34974811186084898</v>
      </c>
      <c r="D343" s="18">
        <v>0.43037500172536702</v>
      </c>
      <c r="E343" s="18">
        <v>0.61786200559855697</v>
      </c>
      <c r="F343" s="18">
        <v>0.139042806128093</v>
      </c>
      <c r="G343" s="18">
        <v>0.59495587099174796</v>
      </c>
      <c r="H343" s="18">
        <v>7.8417274030054995E-2</v>
      </c>
      <c r="I343" s="22"/>
      <c r="J343" s="9">
        <f t="shared" si="15"/>
        <v>0</v>
      </c>
      <c r="K343" s="9">
        <f t="shared" si="16"/>
        <v>1</v>
      </c>
      <c r="L343" s="9">
        <f t="shared" si="17"/>
        <v>2</v>
      </c>
    </row>
    <row r="344" spans="1:12" x14ac:dyDescent="0.25">
      <c r="A344" s="21" t="s">
        <v>396</v>
      </c>
      <c r="B344" s="18">
        <v>0.46215074543726298</v>
      </c>
      <c r="C344" s="18">
        <v>0.211915500110328</v>
      </c>
      <c r="D344" s="18">
        <v>0.463988071332532</v>
      </c>
      <c r="E344" s="18">
        <v>0.84734354575850501</v>
      </c>
      <c r="F344" s="18">
        <v>0.759027489650686</v>
      </c>
      <c r="G344" s="18">
        <v>0.76731123173440496</v>
      </c>
      <c r="H344" s="18">
        <v>0.76720809635154996</v>
      </c>
      <c r="I344" s="22"/>
      <c r="J344" s="9">
        <f t="shared" si="15"/>
        <v>0</v>
      </c>
      <c r="K344" s="9">
        <f t="shared" si="16"/>
        <v>1</v>
      </c>
      <c r="L344" s="9">
        <f t="shared" si="17"/>
        <v>2</v>
      </c>
    </row>
    <row r="345" spans="1:12" x14ac:dyDescent="0.25">
      <c r="A345" s="21" t="s">
        <v>397</v>
      </c>
      <c r="B345" s="18">
        <v>0.84458487121699799</v>
      </c>
      <c r="C345" s="18">
        <v>0.17343210904953199</v>
      </c>
      <c r="D345" s="18">
        <v>0.147787648640925</v>
      </c>
      <c r="E345" s="18">
        <v>0.59213142024913901</v>
      </c>
      <c r="F345" s="18">
        <v>0.40369653640397102</v>
      </c>
      <c r="G345" s="18">
        <v>0.119447742668584</v>
      </c>
      <c r="H345" s="18">
        <v>0.18365264138448301</v>
      </c>
      <c r="I345" s="22"/>
      <c r="J345" s="9">
        <f t="shared" si="15"/>
        <v>0</v>
      </c>
      <c r="K345" s="9">
        <f t="shared" si="16"/>
        <v>1</v>
      </c>
      <c r="L345" s="9">
        <f t="shared" si="17"/>
        <v>2</v>
      </c>
    </row>
    <row r="346" spans="1:12" x14ac:dyDescent="0.25">
      <c r="A346" s="21" t="s">
        <v>398</v>
      </c>
      <c r="B346" s="18">
        <v>0.27429798908407499</v>
      </c>
      <c r="C346" s="18">
        <v>0.76215682561864495</v>
      </c>
      <c r="D346" s="18">
        <v>0.146964456710581</v>
      </c>
      <c r="E346" s="18">
        <v>0.48502143513827101</v>
      </c>
      <c r="F346" s="18">
        <v>3.5416583576605001E-2</v>
      </c>
      <c r="G346" s="18">
        <v>0.36999278887129</v>
      </c>
      <c r="H346" s="18">
        <v>0.93688472231041897</v>
      </c>
      <c r="I346" s="22"/>
      <c r="J346" s="9">
        <f t="shared" si="15"/>
        <v>0</v>
      </c>
      <c r="K346" s="9">
        <f t="shared" si="16"/>
        <v>1</v>
      </c>
      <c r="L346" s="9">
        <f t="shared" si="17"/>
        <v>2</v>
      </c>
    </row>
    <row r="347" spans="1:12" x14ac:dyDescent="0.25">
      <c r="A347" s="21" t="s">
        <v>399</v>
      </c>
      <c r="B347" s="18">
        <v>0.96979523208027996</v>
      </c>
      <c r="C347" s="18">
        <v>0.45060039494954002</v>
      </c>
      <c r="D347" s="18">
        <v>2.1246799798477E-2</v>
      </c>
      <c r="E347" s="18">
        <v>0.22519739137688</v>
      </c>
      <c r="F347" s="18">
        <v>0.507223736630389</v>
      </c>
      <c r="G347" s="18">
        <v>0.54794471151213897</v>
      </c>
      <c r="H347" s="18">
        <v>0.60433749654639801</v>
      </c>
      <c r="I347" s="22"/>
      <c r="J347" s="9">
        <f t="shared" si="15"/>
        <v>0</v>
      </c>
      <c r="K347" s="9">
        <f t="shared" si="16"/>
        <v>1</v>
      </c>
      <c r="L347" s="9">
        <f t="shared" si="17"/>
        <v>2</v>
      </c>
    </row>
    <row r="348" spans="1:12" x14ac:dyDescent="0.25">
      <c r="A348" s="21" t="s">
        <v>400</v>
      </c>
      <c r="B348" s="18">
        <v>0.84222276621374204</v>
      </c>
      <c r="C348" s="18">
        <v>0.63250976519515401</v>
      </c>
      <c r="D348" s="18">
        <v>0.14656476882414199</v>
      </c>
      <c r="E348" s="18">
        <v>0.15575740015366599</v>
      </c>
      <c r="F348" s="18">
        <v>0.51340224364639298</v>
      </c>
      <c r="G348" s="18">
        <v>0.73801510534343895</v>
      </c>
      <c r="H348" s="18">
        <v>0.77393090073536297</v>
      </c>
      <c r="I348" s="22"/>
      <c r="J348" s="9">
        <f t="shared" si="15"/>
        <v>0</v>
      </c>
      <c r="K348" s="9">
        <f t="shared" si="16"/>
        <v>1</v>
      </c>
      <c r="L348" s="9">
        <f t="shared" si="17"/>
        <v>2</v>
      </c>
    </row>
    <row r="349" spans="1:12" x14ac:dyDescent="0.25">
      <c r="A349" s="21" t="s">
        <v>401</v>
      </c>
      <c r="B349" s="18">
        <v>0.80623915336232699</v>
      </c>
      <c r="C349" s="18">
        <v>0.84052174792192003</v>
      </c>
      <c r="D349" s="18">
        <v>0.56886163708595905</v>
      </c>
      <c r="E349" s="18">
        <v>0.137162795587947</v>
      </c>
      <c r="F349" s="18">
        <v>0.48358457189114701</v>
      </c>
      <c r="G349" s="18">
        <v>0.92533558391122195</v>
      </c>
      <c r="H349" s="18">
        <v>0.70599550923282195</v>
      </c>
      <c r="I349" s="22"/>
      <c r="J349" s="9">
        <f t="shared" si="15"/>
        <v>0</v>
      </c>
      <c r="K349" s="9">
        <f t="shared" si="16"/>
        <v>1</v>
      </c>
      <c r="L349" s="9">
        <f t="shared" si="17"/>
        <v>2</v>
      </c>
    </row>
    <row r="350" spans="1:12" x14ac:dyDescent="0.25">
      <c r="A350" s="21" t="s">
        <v>402</v>
      </c>
      <c r="B350" s="18">
        <v>0.87009743267990702</v>
      </c>
      <c r="C350" s="18">
        <v>0.81810627259657198</v>
      </c>
      <c r="D350" s="18">
        <v>0.14780918134790599</v>
      </c>
      <c r="E350" s="18">
        <v>5.6661467683372997E-2</v>
      </c>
      <c r="F350" s="18">
        <v>0.65244603634375797</v>
      </c>
      <c r="G350" s="18">
        <v>0.75267428206103404</v>
      </c>
      <c r="H350" s="18">
        <v>0.74548714521441695</v>
      </c>
      <c r="I350" s="22"/>
      <c r="J350" s="9">
        <f t="shared" si="15"/>
        <v>0</v>
      </c>
      <c r="K350" s="9">
        <f t="shared" si="16"/>
        <v>1</v>
      </c>
      <c r="L350" s="9">
        <f t="shared" si="17"/>
        <v>2</v>
      </c>
    </row>
    <row r="351" spans="1:12" x14ac:dyDescent="0.25">
      <c r="A351" s="21" t="s">
        <v>403</v>
      </c>
      <c r="B351" s="18">
        <v>0.10820365685568301</v>
      </c>
      <c r="C351" s="18">
        <v>0.97110494371176903</v>
      </c>
      <c r="D351" s="18">
        <v>0.24295690705363901</v>
      </c>
      <c r="E351" s="18">
        <v>0.998020555138036</v>
      </c>
      <c r="F351" s="18">
        <v>3.8916252458291001E-2</v>
      </c>
      <c r="G351" s="18">
        <v>0.41245756701924102</v>
      </c>
      <c r="H351" s="18">
        <v>1.6817879683478001E-2</v>
      </c>
      <c r="I351" s="22"/>
      <c r="J351" s="9">
        <f t="shared" si="15"/>
        <v>0</v>
      </c>
      <c r="K351" s="9">
        <f t="shared" si="16"/>
        <v>1</v>
      </c>
      <c r="L351" s="9">
        <f t="shared" si="17"/>
        <v>2</v>
      </c>
    </row>
    <row r="352" spans="1:12" x14ac:dyDescent="0.25">
      <c r="A352" s="21" t="s">
        <v>404</v>
      </c>
      <c r="B352" s="18">
        <v>0.206993466083077</v>
      </c>
      <c r="C352" s="18">
        <v>0.40344762528864397</v>
      </c>
      <c r="D352" s="18">
        <v>8.1374978597053005E-2</v>
      </c>
      <c r="E352" s="18">
        <v>0.87325661186116899</v>
      </c>
      <c r="F352" s="18">
        <v>0.93370191884298104</v>
      </c>
      <c r="G352" s="18">
        <v>0.15730562378861099</v>
      </c>
      <c r="H352" s="18">
        <v>8.0029845677865002E-2</v>
      </c>
      <c r="I352" s="22"/>
      <c r="J352" s="9">
        <f t="shared" si="15"/>
        <v>0</v>
      </c>
      <c r="K352" s="9">
        <f t="shared" si="16"/>
        <v>1</v>
      </c>
      <c r="L352" s="9">
        <f t="shared" si="17"/>
        <v>2</v>
      </c>
    </row>
    <row r="353" spans="1:12" x14ac:dyDescent="0.25">
      <c r="A353" s="21" t="s">
        <v>405</v>
      </c>
      <c r="B353" s="18">
        <v>0.91977242886157895</v>
      </c>
      <c r="C353" s="18">
        <v>0.54792607397791204</v>
      </c>
      <c r="D353" s="18">
        <v>1.9569073151465E-2</v>
      </c>
      <c r="E353" s="18">
        <v>0.35807986140480802</v>
      </c>
      <c r="F353" s="18">
        <v>0.278053075862085</v>
      </c>
      <c r="G353" s="18">
        <v>0.22920837131441599</v>
      </c>
      <c r="H353" s="18">
        <v>0.288535623040508</v>
      </c>
      <c r="I353" s="22"/>
      <c r="J353" s="9">
        <f t="shared" si="15"/>
        <v>0</v>
      </c>
      <c r="K353" s="9">
        <f t="shared" si="16"/>
        <v>1</v>
      </c>
      <c r="L353" s="9">
        <f t="shared" si="17"/>
        <v>2</v>
      </c>
    </row>
    <row r="354" spans="1:12" x14ac:dyDescent="0.25">
      <c r="A354" s="21" t="s">
        <v>406</v>
      </c>
      <c r="B354" s="18">
        <v>0.95678444180577105</v>
      </c>
      <c r="C354" s="18">
        <v>0.55424362829226403</v>
      </c>
      <c r="D354" s="18">
        <v>2.7492336327968998E-2</v>
      </c>
      <c r="E354" s="18">
        <v>0.15215816238173299</v>
      </c>
      <c r="F354" s="18">
        <v>0.401398537744873</v>
      </c>
      <c r="G354" s="18">
        <v>0.25059052813178401</v>
      </c>
      <c r="H354" s="18">
        <v>0.30259379307456402</v>
      </c>
      <c r="I354" s="22"/>
      <c r="J354" s="9">
        <f t="shared" si="15"/>
        <v>0</v>
      </c>
      <c r="K354" s="9">
        <f t="shared" si="16"/>
        <v>1</v>
      </c>
      <c r="L354" s="9">
        <f t="shared" si="17"/>
        <v>2</v>
      </c>
    </row>
    <row r="355" spans="1:12" x14ac:dyDescent="0.25">
      <c r="A355" s="21" t="s">
        <v>407</v>
      </c>
      <c r="B355" s="18">
        <v>0.60538532808794698</v>
      </c>
      <c r="C355" s="18">
        <v>0.62339183431768497</v>
      </c>
      <c r="D355" s="18">
        <v>0.29163359143725898</v>
      </c>
      <c r="E355" s="18">
        <v>0.55023784641421702</v>
      </c>
      <c r="F355" s="18">
        <v>0.81704817641559802</v>
      </c>
      <c r="G355" s="18">
        <v>0.79899925495400304</v>
      </c>
      <c r="H355" s="18">
        <v>0.99273512576313605</v>
      </c>
      <c r="I355" s="22"/>
      <c r="J355" s="9">
        <f t="shared" si="15"/>
        <v>0</v>
      </c>
      <c r="K355" s="9">
        <f t="shared" si="16"/>
        <v>1</v>
      </c>
      <c r="L355" s="9">
        <f t="shared" si="17"/>
        <v>2</v>
      </c>
    </row>
    <row r="356" spans="1:12" x14ac:dyDescent="0.25">
      <c r="A356" s="21" t="s">
        <v>408</v>
      </c>
      <c r="B356" s="18">
        <v>0.62983176471126001</v>
      </c>
      <c r="C356" s="18">
        <v>0.466383349959132</v>
      </c>
      <c r="D356" s="18">
        <v>4.2487522550519997E-2</v>
      </c>
      <c r="E356" s="18">
        <v>0.77838195559748402</v>
      </c>
      <c r="F356" s="18">
        <v>8.1120470821096996E-2</v>
      </c>
      <c r="G356" s="18">
        <v>0.82851366901784096</v>
      </c>
      <c r="H356" s="18">
        <v>0.40893301018705702</v>
      </c>
      <c r="I356" s="22"/>
      <c r="J356" s="9">
        <f t="shared" si="15"/>
        <v>0</v>
      </c>
      <c r="K356" s="9">
        <f t="shared" si="16"/>
        <v>1</v>
      </c>
      <c r="L356" s="9">
        <f t="shared" si="17"/>
        <v>2</v>
      </c>
    </row>
    <row r="357" spans="1:12" x14ac:dyDescent="0.25">
      <c r="A357" s="21" t="s">
        <v>409</v>
      </c>
      <c r="B357" s="18">
        <v>0.63296033268915397</v>
      </c>
      <c r="C357" s="18">
        <v>0.41620589643287298</v>
      </c>
      <c r="D357" s="18">
        <v>1.6429831500370001E-2</v>
      </c>
      <c r="E357" s="18">
        <v>0.102249286046266</v>
      </c>
      <c r="F357" s="18">
        <v>0.16702563655929101</v>
      </c>
      <c r="G357" s="18">
        <v>0.73652606391446596</v>
      </c>
      <c r="H357" s="18">
        <v>0.40548206215728</v>
      </c>
      <c r="I357" s="22"/>
      <c r="J357" s="9">
        <f t="shared" si="15"/>
        <v>0</v>
      </c>
      <c r="K357" s="9">
        <f t="shared" si="16"/>
        <v>1</v>
      </c>
      <c r="L357" s="9">
        <f t="shared" si="17"/>
        <v>2</v>
      </c>
    </row>
    <row r="358" spans="1:12" x14ac:dyDescent="0.25">
      <c r="A358" s="21" t="s">
        <v>410</v>
      </c>
      <c r="B358" s="18">
        <v>0.84060008267664899</v>
      </c>
      <c r="C358" s="18">
        <v>0.64505113857741003</v>
      </c>
      <c r="D358" s="18">
        <v>1.0867295370248E-2</v>
      </c>
      <c r="E358" s="18">
        <v>0.15701849198835799</v>
      </c>
      <c r="F358" s="18">
        <v>0.19002333255610199</v>
      </c>
      <c r="G358" s="18">
        <v>0.76327095265901401</v>
      </c>
      <c r="H358" s="18">
        <v>0.84576105036788396</v>
      </c>
      <c r="I358" s="22"/>
      <c r="J358" s="9">
        <f t="shared" si="15"/>
        <v>0</v>
      </c>
      <c r="K358" s="9">
        <f t="shared" si="16"/>
        <v>1</v>
      </c>
      <c r="L358" s="9">
        <f t="shared" si="17"/>
        <v>2</v>
      </c>
    </row>
    <row r="359" spans="1:12" x14ac:dyDescent="0.25">
      <c r="A359" s="21" t="s">
        <v>411</v>
      </c>
      <c r="B359" s="18">
        <v>0.62734056974843699</v>
      </c>
      <c r="C359" s="18">
        <v>0.71211578145648002</v>
      </c>
      <c r="D359" s="18">
        <v>2.3366532138532001E-2</v>
      </c>
      <c r="E359" s="18">
        <v>0.267310697563092</v>
      </c>
      <c r="F359" s="18">
        <v>0.96857773063457497</v>
      </c>
      <c r="G359" s="18">
        <v>0.84630632611517398</v>
      </c>
      <c r="H359" s="18">
        <v>0.65257837416060704</v>
      </c>
      <c r="I359" s="22"/>
      <c r="J359" s="9">
        <f t="shared" si="15"/>
        <v>0</v>
      </c>
      <c r="K359" s="9">
        <f t="shared" si="16"/>
        <v>1</v>
      </c>
      <c r="L359" s="9">
        <f t="shared" si="17"/>
        <v>2</v>
      </c>
    </row>
    <row r="360" spans="1:12" x14ac:dyDescent="0.25">
      <c r="A360" s="21" t="s">
        <v>412</v>
      </c>
      <c r="B360" s="18">
        <v>0.96067642962578303</v>
      </c>
      <c r="C360" s="18">
        <v>0.56310181565133899</v>
      </c>
      <c r="D360" s="18">
        <v>0.100022443403967</v>
      </c>
      <c r="E360" s="18">
        <v>0.33124430356650097</v>
      </c>
      <c r="F360" s="18">
        <v>0.160723203817732</v>
      </c>
      <c r="G360" s="18">
        <v>0.63964637372742394</v>
      </c>
      <c r="H360" s="18">
        <v>0.53065176917468404</v>
      </c>
      <c r="I360" s="22"/>
      <c r="J360" s="9">
        <f t="shared" si="15"/>
        <v>0</v>
      </c>
      <c r="K360" s="9">
        <f t="shared" si="16"/>
        <v>1</v>
      </c>
      <c r="L360" s="9">
        <f t="shared" si="17"/>
        <v>2</v>
      </c>
    </row>
    <row r="361" spans="1:12" x14ac:dyDescent="0.25">
      <c r="A361" s="21" t="s">
        <v>413</v>
      </c>
      <c r="B361" s="18">
        <v>0.86734347855034799</v>
      </c>
      <c r="C361" s="18">
        <v>0.64834531681369501</v>
      </c>
      <c r="D361" s="18">
        <v>4.5645082348005003E-2</v>
      </c>
      <c r="E361" s="18">
        <v>0.31875733925655197</v>
      </c>
      <c r="F361" s="18">
        <v>0.16461247311456401</v>
      </c>
      <c r="G361" s="18">
        <v>0.99738133777011895</v>
      </c>
      <c r="H361" s="18">
        <v>0.69973190831801702</v>
      </c>
      <c r="I361" s="22"/>
      <c r="J361" s="9">
        <f t="shared" si="15"/>
        <v>0</v>
      </c>
      <c r="K361" s="9">
        <f t="shared" si="16"/>
        <v>1</v>
      </c>
      <c r="L361" s="9">
        <f t="shared" si="17"/>
        <v>2</v>
      </c>
    </row>
    <row r="362" spans="1:12" x14ac:dyDescent="0.25">
      <c r="A362" s="21" t="s">
        <v>414</v>
      </c>
      <c r="B362" s="18">
        <v>0.39097472691025098</v>
      </c>
      <c r="C362" s="18">
        <v>6.9863868262483003E-2</v>
      </c>
      <c r="D362" s="18">
        <v>2.9222489643024999E-2</v>
      </c>
      <c r="E362" s="18">
        <v>0.29252153993770602</v>
      </c>
      <c r="F362" s="18">
        <v>2.289013770201E-2</v>
      </c>
      <c r="G362" s="18">
        <v>0.68527883192863304</v>
      </c>
      <c r="H362" s="18">
        <v>0.31849138114328102</v>
      </c>
      <c r="I362" s="22"/>
      <c r="J362" s="9">
        <f t="shared" si="15"/>
        <v>0</v>
      </c>
      <c r="K362" s="9">
        <f t="shared" si="16"/>
        <v>1</v>
      </c>
      <c r="L362" s="9">
        <f t="shared" si="17"/>
        <v>2</v>
      </c>
    </row>
    <row r="363" spans="1:12" x14ac:dyDescent="0.25">
      <c r="A363" s="21" t="s">
        <v>415</v>
      </c>
      <c r="B363" s="18">
        <v>0.81259729165614403</v>
      </c>
      <c r="C363" s="18">
        <v>0.53557302269218598</v>
      </c>
      <c r="D363" s="18">
        <v>0.22336695282138699</v>
      </c>
      <c r="E363" s="18">
        <v>0.93169736814705695</v>
      </c>
      <c r="F363" s="18">
        <v>0.82664827760263604</v>
      </c>
      <c r="G363" s="18">
        <v>0.18730657499088399</v>
      </c>
      <c r="H363" s="18">
        <v>0.66885614496390799</v>
      </c>
      <c r="I363" s="22"/>
      <c r="J363" s="9">
        <f t="shared" si="15"/>
        <v>0</v>
      </c>
      <c r="K363" s="9">
        <f t="shared" si="16"/>
        <v>1</v>
      </c>
      <c r="L363" s="9">
        <f t="shared" si="17"/>
        <v>2</v>
      </c>
    </row>
    <row r="364" spans="1:12" x14ac:dyDescent="0.25">
      <c r="A364" s="21" t="s">
        <v>416</v>
      </c>
      <c r="B364" s="18">
        <v>0.74467316238279502</v>
      </c>
      <c r="C364" s="18">
        <v>0.63137838812384905</v>
      </c>
      <c r="D364" s="18">
        <v>0.33382168765285097</v>
      </c>
      <c r="E364" s="18">
        <v>0.97202287348900995</v>
      </c>
      <c r="F364" s="18">
        <v>0.117245532663239</v>
      </c>
      <c r="G364" s="18">
        <v>5.9347585334472E-2</v>
      </c>
      <c r="H364" s="18">
        <v>0.34068524193640498</v>
      </c>
      <c r="I364" s="22"/>
      <c r="J364" s="9">
        <f t="shared" si="15"/>
        <v>0</v>
      </c>
      <c r="K364" s="9">
        <f t="shared" si="16"/>
        <v>1</v>
      </c>
      <c r="L364" s="9">
        <f t="shared" si="17"/>
        <v>2</v>
      </c>
    </row>
    <row r="365" spans="1:12" x14ac:dyDescent="0.25">
      <c r="A365" s="21" t="s">
        <v>417</v>
      </c>
      <c r="B365" s="18">
        <v>0.58265587354863302</v>
      </c>
      <c r="C365" s="18">
        <v>0.102604522878188</v>
      </c>
      <c r="D365" s="18">
        <v>5.6463938487489998E-2</v>
      </c>
      <c r="E365" s="18">
        <v>0.13447189418712999</v>
      </c>
      <c r="F365" s="18">
        <v>8.5621392710721E-2</v>
      </c>
      <c r="G365" s="18">
        <v>0.27061540458878203</v>
      </c>
      <c r="H365" s="18">
        <v>0.80047124325972496</v>
      </c>
      <c r="I365" s="22"/>
      <c r="J365" s="9">
        <f t="shared" si="15"/>
        <v>0</v>
      </c>
      <c r="K365" s="9">
        <f t="shared" si="16"/>
        <v>1</v>
      </c>
      <c r="L365" s="9">
        <f t="shared" si="17"/>
        <v>2</v>
      </c>
    </row>
    <row r="366" spans="1:12" x14ac:dyDescent="0.25">
      <c r="A366" s="21" t="s">
        <v>418</v>
      </c>
      <c r="B366" s="18">
        <v>0.26868447527969402</v>
      </c>
      <c r="C366" s="18">
        <v>0.20508903858643501</v>
      </c>
      <c r="D366" s="18">
        <v>0.39247144672748602</v>
      </c>
      <c r="E366" s="18">
        <v>0.91254033992278805</v>
      </c>
      <c r="F366" s="18">
        <v>0.17795776938605601</v>
      </c>
      <c r="G366" s="18">
        <v>0.80396994801747901</v>
      </c>
      <c r="H366" s="18">
        <v>4.6223420478356002E-2</v>
      </c>
      <c r="I366" s="22"/>
      <c r="J366" s="9">
        <f t="shared" si="15"/>
        <v>0</v>
      </c>
      <c r="K366" s="9">
        <f t="shared" si="16"/>
        <v>1</v>
      </c>
      <c r="L366" s="9">
        <f t="shared" si="17"/>
        <v>2</v>
      </c>
    </row>
    <row r="367" spans="1:12" x14ac:dyDescent="0.25">
      <c r="A367" s="21" t="s">
        <v>419</v>
      </c>
      <c r="B367" s="18">
        <v>0.53300010848149104</v>
      </c>
      <c r="C367" s="18">
        <v>0.378413241965605</v>
      </c>
      <c r="D367" s="18">
        <v>0.90588858285602103</v>
      </c>
      <c r="E367" s="18">
        <v>0.78846481729902296</v>
      </c>
      <c r="F367" s="18">
        <v>0.79471682094315999</v>
      </c>
      <c r="G367" s="18">
        <v>3.4598211526407997E-2</v>
      </c>
      <c r="H367" s="18">
        <v>0.28827181891890102</v>
      </c>
      <c r="I367" s="22"/>
      <c r="J367" s="9">
        <f t="shared" si="15"/>
        <v>0</v>
      </c>
      <c r="K367" s="9">
        <f t="shared" si="16"/>
        <v>1</v>
      </c>
      <c r="L367" s="9">
        <f t="shared" si="17"/>
        <v>2</v>
      </c>
    </row>
    <row r="368" spans="1:12" x14ac:dyDescent="0.25">
      <c r="A368" s="21" t="s">
        <v>420</v>
      </c>
      <c r="B368" s="18">
        <v>0.58829912530723405</v>
      </c>
      <c r="C368" s="18">
        <v>0.22569496846659501</v>
      </c>
      <c r="D368" s="18">
        <v>0.28905371870367602</v>
      </c>
      <c r="E368" s="18">
        <v>0.77716780132984797</v>
      </c>
      <c r="F368" s="18">
        <v>0.179752314971768</v>
      </c>
      <c r="G368" s="18">
        <v>0.12520093792853099</v>
      </c>
      <c r="H368" s="18">
        <v>0.82865632360202901</v>
      </c>
      <c r="I368" s="22"/>
      <c r="J368" s="9">
        <f t="shared" si="15"/>
        <v>0</v>
      </c>
      <c r="K368" s="9">
        <f t="shared" si="16"/>
        <v>1</v>
      </c>
      <c r="L368" s="9">
        <f t="shared" si="17"/>
        <v>2</v>
      </c>
    </row>
    <row r="369" spans="1:12" x14ac:dyDescent="0.25">
      <c r="A369" s="21" t="s">
        <v>421</v>
      </c>
      <c r="B369" s="18">
        <v>0.75953615479077097</v>
      </c>
      <c r="C369" s="18">
        <v>0.33352302842496501</v>
      </c>
      <c r="D369" s="18">
        <v>0.123957853799948</v>
      </c>
      <c r="E369" s="18">
        <v>0.24804616524043999</v>
      </c>
      <c r="F369" s="18">
        <v>0.97016871599334298</v>
      </c>
      <c r="G369" s="18">
        <v>0.359299913429933</v>
      </c>
      <c r="H369" s="18">
        <v>0.50273417198328996</v>
      </c>
      <c r="I369" s="22"/>
      <c r="J369" s="9">
        <f t="shared" si="15"/>
        <v>0</v>
      </c>
      <c r="K369" s="9">
        <f t="shared" si="16"/>
        <v>1</v>
      </c>
      <c r="L369" s="9">
        <f t="shared" si="17"/>
        <v>2</v>
      </c>
    </row>
    <row r="370" spans="1:12" x14ac:dyDescent="0.25">
      <c r="A370" s="21" t="s">
        <v>422</v>
      </c>
      <c r="B370" s="18">
        <v>0.14908635726560601</v>
      </c>
      <c r="C370" s="18">
        <v>0.98925699394461897</v>
      </c>
      <c r="D370" s="18">
        <v>0.18605604205125501</v>
      </c>
      <c r="E370" s="18">
        <v>0.75123372869525495</v>
      </c>
      <c r="F370" s="18">
        <v>0.48704104204981902</v>
      </c>
      <c r="G370" s="18">
        <v>0.18345235592513001</v>
      </c>
      <c r="H370" s="18">
        <v>0.13617152939244001</v>
      </c>
      <c r="I370" s="22"/>
      <c r="J370" s="9">
        <f t="shared" si="15"/>
        <v>0</v>
      </c>
      <c r="K370" s="9">
        <f t="shared" si="16"/>
        <v>1</v>
      </c>
      <c r="L370" s="9">
        <f t="shared" si="17"/>
        <v>2</v>
      </c>
    </row>
    <row r="371" spans="1:12" x14ac:dyDescent="0.25">
      <c r="A371" s="21" t="s">
        <v>423</v>
      </c>
      <c r="B371" s="18">
        <v>0.38777759404099399</v>
      </c>
      <c r="C371" s="18">
        <v>0.12260415686718899</v>
      </c>
      <c r="D371" s="18">
        <v>0.57892107204153398</v>
      </c>
      <c r="E371" s="18">
        <v>0.98152181394540705</v>
      </c>
      <c r="F371" s="18">
        <v>3.8563006462081002E-2</v>
      </c>
      <c r="G371" s="18">
        <v>0.62080257302265895</v>
      </c>
      <c r="H371" s="18">
        <v>0.41188468319620802</v>
      </c>
      <c r="I371" s="22"/>
      <c r="J371" s="9">
        <f t="shared" si="15"/>
        <v>0</v>
      </c>
      <c r="K371" s="9">
        <f t="shared" si="16"/>
        <v>1</v>
      </c>
      <c r="L371" s="9">
        <f t="shared" si="17"/>
        <v>2</v>
      </c>
    </row>
    <row r="372" spans="1:12" x14ac:dyDescent="0.25">
      <c r="A372" s="21" t="s">
        <v>424</v>
      </c>
      <c r="B372" s="18">
        <v>0.70734838848598003</v>
      </c>
      <c r="C372" s="18">
        <v>8.8804383361990993E-2</v>
      </c>
      <c r="D372" s="18">
        <v>0.35467136820636203</v>
      </c>
      <c r="E372" s="18">
        <v>0.14755806387676801</v>
      </c>
      <c r="F372" s="18">
        <v>0.77359273731067901</v>
      </c>
      <c r="G372" s="18">
        <v>0.64116162331067394</v>
      </c>
      <c r="H372" s="18">
        <v>0.30647827933959998</v>
      </c>
      <c r="I372" s="22"/>
      <c r="J372" s="9">
        <f t="shared" si="15"/>
        <v>0</v>
      </c>
      <c r="K372" s="9">
        <f t="shared" si="16"/>
        <v>1</v>
      </c>
      <c r="L372" s="9">
        <f t="shared" si="17"/>
        <v>2</v>
      </c>
    </row>
    <row r="373" spans="1:12" x14ac:dyDescent="0.25">
      <c r="A373" s="21" t="s">
        <v>425</v>
      </c>
      <c r="B373" s="18">
        <v>3.1220436255765999E-2</v>
      </c>
      <c r="C373" s="18">
        <v>0.136890779125868</v>
      </c>
      <c r="D373" s="18">
        <v>0.17522038249633201</v>
      </c>
      <c r="E373" s="18">
        <v>0.91045065150429205</v>
      </c>
      <c r="F373" s="18">
        <v>0.56099246354324805</v>
      </c>
      <c r="G373" s="18">
        <v>0.50805207327334101</v>
      </c>
      <c r="H373" s="18">
        <v>0.88147117910855499</v>
      </c>
      <c r="I373" s="22"/>
      <c r="J373" s="9">
        <f t="shared" si="15"/>
        <v>0</v>
      </c>
      <c r="K373" s="9">
        <f t="shared" si="16"/>
        <v>1</v>
      </c>
      <c r="L373" s="9">
        <f t="shared" si="17"/>
        <v>2</v>
      </c>
    </row>
    <row r="374" spans="1:12" x14ac:dyDescent="0.25">
      <c r="A374" s="21" t="s">
        <v>426</v>
      </c>
      <c r="B374" s="18">
        <v>0.56978468449137298</v>
      </c>
      <c r="C374" s="18">
        <v>0.95692377342298696</v>
      </c>
      <c r="D374" s="18">
        <v>0.14073323401309701</v>
      </c>
      <c r="E374" s="18">
        <v>0.49737731480203101</v>
      </c>
      <c r="F374" s="18">
        <v>0.67345429256556799</v>
      </c>
      <c r="G374" s="18">
        <v>0.299396987024307</v>
      </c>
      <c r="H374" s="18">
        <v>0.91966190880722898</v>
      </c>
      <c r="I374" s="22"/>
      <c r="J374" s="9">
        <f t="shared" si="15"/>
        <v>0</v>
      </c>
      <c r="K374" s="9">
        <f t="shared" si="16"/>
        <v>1</v>
      </c>
      <c r="L374" s="9">
        <f t="shared" si="17"/>
        <v>2</v>
      </c>
    </row>
    <row r="375" spans="1:12" x14ac:dyDescent="0.25">
      <c r="A375" s="21" t="s">
        <v>427</v>
      </c>
      <c r="B375" s="18">
        <v>0.395875463150546</v>
      </c>
      <c r="C375" s="18">
        <v>0.185160881034244</v>
      </c>
      <c r="D375" s="18">
        <v>9.7228168122274999E-2</v>
      </c>
      <c r="E375" s="18">
        <v>0.84380911264640501</v>
      </c>
      <c r="F375" s="18">
        <v>9.6332751479793005E-2</v>
      </c>
      <c r="G375" s="18">
        <v>0.74955060082417502</v>
      </c>
      <c r="H375" s="18">
        <v>0.117064185293778</v>
      </c>
      <c r="I375" s="22"/>
      <c r="J375" s="9">
        <f t="shared" si="15"/>
        <v>0</v>
      </c>
      <c r="K375" s="9">
        <f t="shared" si="16"/>
        <v>1</v>
      </c>
      <c r="L375" s="9">
        <f t="shared" si="17"/>
        <v>2</v>
      </c>
    </row>
    <row r="376" spans="1:12" x14ac:dyDescent="0.25">
      <c r="A376" s="21" t="s">
        <v>428</v>
      </c>
      <c r="B376" s="18">
        <v>0.30545951348487899</v>
      </c>
      <c r="C376" s="18">
        <v>0.24871667027195499</v>
      </c>
      <c r="D376" s="18">
        <v>0.27202436553620701</v>
      </c>
      <c r="E376" s="18">
        <v>0.91935956631742899</v>
      </c>
      <c r="F376" s="18">
        <v>0.14274190530091199</v>
      </c>
      <c r="G376" s="18">
        <v>0.85334912178573696</v>
      </c>
      <c r="H376" s="18">
        <v>0.18232370973044801</v>
      </c>
      <c r="I376" s="22"/>
      <c r="J376" s="9">
        <f t="shared" si="15"/>
        <v>0</v>
      </c>
      <c r="K376" s="9">
        <f t="shared" si="16"/>
        <v>1</v>
      </c>
      <c r="L376" s="9">
        <f t="shared" si="17"/>
        <v>2</v>
      </c>
    </row>
    <row r="377" spans="1:12" x14ac:dyDescent="0.25">
      <c r="A377" s="21" t="s">
        <v>429</v>
      </c>
      <c r="B377" s="18">
        <v>0.39985522270310703</v>
      </c>
      <c r="C377" s="18">
        <v>0.10949417669157301</v>
      </c>
      <c r="D377" s="18">
        <v>2.3887286408481999E-2</v>
      </c>
      <c r="E377" s="18">
        <v>0.42040655165940799</v>
      </c>
      <c r="F377" s="18">
        <v>5.4068252853175E-2</v>
      </c>
      <c r="G377" s="18">
        <v>0.56959111080875302</v>
      </c>
      <c r="H377" s="18">
        <v>3.8536522897206001E-2</v>
      </c>
      <c r="I377" s="22"/>
      <c r="J377" s="9">
        <f t="shared" si="15"/>
        <v>0</v>
      </c>
      <c r="K377" s="9">
        <f t="shared" si="16"/>
        <v>1</v>
      </c>
      <c r="L377" s="9">
        <f t="shared" si="17"/>
        <v>2</v>
      </c>
    </row>
    <row r="378" spans="1:12" x14ac:dyDescent="0.25">
      <c r="A378" s="21" t="s">
        <v>430</v>
      </c>
      <c r="B378" s="18">
        <v>0.67611480057610296</v>
      </c>
      <c r="C378" s="18">
        <v>0.63099496422160695</v>
      </c>
      <c r="D378" s="18">
        <v>9.9893517223981002E-2</v>
      </c>
      <c r="E378" s="18">
        <v>0.26375382092778898</v>
      </c>
      <c r="F378" s="18">
        <v>0.96654883549530901</v>
      </c>
      <c r="G378" s="18">
        <v>0.60189392704774802</v>
      </c>
      <c r="H378" s="18">
        <v>0.973668265356464</v>
      </c>
      <c r="I378" s="22"/>
      <c r="J378" s="9">
        <f t="shared" si="15"/>
        <v>0</v>
      </c>
      <c r="K378" s="9">
        <f t="shared" si="16"/>
        <v>1</v>
      </c>
      <c r="L378" s="9">
        <f t="shared" si="17"/>
        <v>2</v>
      </c>
    </row>
    <row r="379" spans="1:12" x14ac:dyDescent="0.25">
      <c r="A379" s="21" t="s">
        <v>431</v>
      </c>
      <c r="B379" s="18">
        <v>0.69371208344121305</v>
      </c>
      <c r="C379" s="18">
        <v>5.9012685629633001E-2</v>
      </c>
      <c r="D379" s="18">
        <v>5.0136203178454998E-2</v>
      </c>
      <c r="E379" s="18">
        <v>0.13287204143630299</v>
      </c>
      <c r="F379" s="18">
        <v>0.871665742361456</v>
      </c>
      <c r="G379" s="18">
        <v>0.69927512179733897</v>
      </c>
      <c r="H379" s="18">
        <v>0.58958377445313603</v>
      </c>
      <c r="I379" s="22"/>
      <c r="J379" s="9">
        <f t="shared" si="15"/>
        <v>0</v>
      </c>
      <c r="K379" s="9">
        <f t="shared" si="16"/>
        <v>1</v>
      </c>
      <c r="L379" s="9">
        <f t="shared" si="17"/>
        <v>2</v>
      </c>
    </row>
    <row r="380" spans="1:12" x14ac:dyDescent="0.25">
      <c r="A380" s="21" t="s">
        <v>432</v>
      </c>
      <c r="B380" s="18">
        <v>0.20885396687940899</v>
      </c>
      <c r="C380" s="18">
        <v>0.28467386747373702</v>
      </c>
      <c r="D380" s="18">
        <v>6.6963628372537998E-2</v>
      </c>
      <c r="E380" s="18">
        <v>0.96449823650303101</v>
      </c>
      <c r="F380" s="18">
        <v>0.142296436581654</v>
      </c>
      <c r="G380" s="18">
        <v>0.56549871461265599</v>
      </c>
      <c r="H380" s="18">
        <v>0.16458253157556299</v>
      </c>
      <c r="I380" s="22"/>
      <c r="J380" s="9">
        <f t="shared" si="15"/>
        <v>0</v>
      </c>
      <c r="K380" s="9">
        <f t="shared" si="16"/>
        <v>1</v>
      </c>
      <c r="L380" s="9">
        <f t="shared" si="17"/>
        <v>2</v>
      </c>
    </row>
    <row r="381" spans="1:12" x14ac:dyDescent="0.25">
      <c r="A381" s="21" t="s">
        <v>433</v>
      </c>
      <c r="B381" s="18">
        <v>0.53802038973395105</v>
      </c>
      <c r="C381" s="18">
        <v>0.18912551771335301</v>
      </c>
      <c r="D381" s="18">
        <v>0.10819776421589</v>
      </c>
      <c r="E381" s="18">
        <v>0.25152171273977902</v>
      </c>
      <c r="F381" s="18">
        <v>0.88810066757208905</v>
      </c>
      <c r="G381" s="18">
        <v>0.61716363875972202</v>
      </c>
      <c r="H381" s="18">
        <v>0.446648185506895</v>
      </c>
      <c r="I381" s="22"/>
      <c r="J381" s="9">
        <f t="shared" si="15"/>
        <v>0</v>
      </c>
      <c r="K381" s="9">
        <f t="shared" si="16"/>
        <v>1</v>
      </c>
      <c r="L381" s="9">
        <f t="shared" si="17"/>
        <v>2</v>
      </c>
    </row>
    <row r="382" spans="1:12" x14ac:dyDescent="0.25">
      <c r="A382" s="21" t="s">
        <v>434</v>
      </c>
      <c r="B382" s="18">
        <v>0.53447361669094595</v>
      </c>
      <c r="C382" s="18">
        <v>5.4053398794316997E-2</v>
      </c>
      <c r="D382" s="18">
        <v>4.0221424372922997E-2</v>
      </c>
      <c r="E382" s="18">
        <v>0.196696458566848</v>
      </c>
      <c r="F382" s="18">
        <v>0.75135087529726396</v>
      </c>
      <c r="G382" s="18">
        <v>0.76100271694882604</v>
      </c>
      <c r="H382" s="18">
        <v>0.91150105410609705</v>
      </c>
      <c r="I382" s="22"/>
      <c r="J382" s="9">
        <f t="shared" si="15"/>
        <v>0</v>
      </c>
      <c r="K382" s="9">
        <f t="shared" si="16"/>
        <v>1</v>
      </c>
      <c r="L382" s="9">
        <f t="shared" si="17"/>
        <v>2</v>
      </c>
    </row>
    <row r="383" spans="1:12" x14ac:dyDescent="0.25">
      <c r="A383" s="21" t="s">
        <v>435</v>
      </c>
      <c r="B383" s="18">
        <v>0.16775213017408599</v>
      </c>
      <c r="C383" s="18">
        <v>0.36473904120245398</v>
      </c>
      <c r="D383" s="18">
        <v>0.21447539630221901</v>
      </c>
      <c r="E383" s="18">
        <v>0.64647414778975798</v>
      </c>
      <c r="F383" s="18">
        <v>0.14628785174630399</v>
      </c>
      <c r="G383" s="18">
        <v>0.581691635992447</v>
      </c>
      <c r="H383" s="18">
        <v>0.42597190416151298</v>
      </c>
      <c r="I383" s="22"/>
      <c r="J383" s="9">
        <f t="shared" si="15"/>
        <v>0</v>
      </c>
      <c r="K383" s="9">
        <f t="shared" si="16"/>
        <v>1</v>
      </c>
      <c r="L383" s="9">
        <f t="shared" si="17"/>
        <v>2</v>
      </c>
    </row>
    <row r="384" spans="1:12" x14ac:dyDescent="0.25">
      <c r="A384" s="21" t="s">
        <v>436</v>
      </c>
      <c r="B384" s="18">
        <v>0.45733229103344503</v>
      </c>
      <c r="C384" s="18">
        <v>0.14092354687651201</v>
      </c>
      <c r="D384" s="18">
        <v>0.12643134545902801</v>
      </c>
      <c r="E384" s="18">
        <v>0.18750116322007401</v>
      </c>
      <c r="F384" s="18">
        <v>0.90159805093509904</v>
      </c>
      <c r="G384" s="18">
        <v>0.33497806965582899</v>
      </c>
      <c r="H384" s="18">
        <v>0.29125695365775101</v>
      </c>
      <c r="I384" s="22"/>
      <c r="J384" s="9">
        <f t="shared" si="15"/>
        <v>0</v>
      </c>
      <c r="K384" s="9">
        <f t="shared" si="16"/>
        <v>1</v>
      </c>
      <c r="L384" s="9">
        <f t="shared" si="17"/>
        <v>2</v>
      </c>
    </row>
    <row r="385" spans="1:12" x14ac:dyDescent="0.25">
      <c r="A385" s="21" t="s">
        <v>437</v>
      </c>
      <c r="B385" s="18">
        <v>0.40358657811575999</v>
      </c>
      <c r="C385" s="18">
        <v>0.47445838770230497</v>
      </c>
      <c r="D385" s="18">
        <v>0.152244631609884</v>
      </c>
      <c r="E385" s="18">
        <v>0.25669265804672498</v>
      </c>
      <c r="F385" s="18">
        <v>0.67946681653813601</v>
      </c>
      <c r="G385" s="18">
        <v>0.18405915620758601</v>
      </c>
      <c r="H385" s="18">
        <v>0.98115152745552203</v>
      </c>
      <c r="I385" s="22"/>
      <c r="J385" s="9">
        <f t="shared" si="15"/>
        <v>0</v>
      </c>
      <c r="K385" s="9">
        <f t="shared" si="16"/>
        <v>1</v>
      </c>
      <c r="L385" s="9">
        <f t="shared" si="17"/>
        <v>2</v>
      </c>
    </row>
    <row r="386" spans="1:12" x14ac:dyDescent="0.25">
      <c r="A386" s="21" t="s">
        <v>438</v>
      </c>
      <c r="B386" s="18">
        <v>0.37248913873634398</v>
      </c>
      <c r="C386" s="18">
        <v>0.90761992806695801</v>
      </c>
      <c r="D386" s="18">
        <v>0.14161423582131699</v>
      </c>
      <c r="E386" s="18">
        <v>2.0048638914807002E-2</v>
      </c>
      <c r="F386" s="18">
        <v>0.94001297782437698</v>
      </c>
      <c r="G386" s="18">
        <v>3.9101586831249001E-2</v>
      </c>
      <c r="H386" s="18">
        <v>0.89486759824228301</v>
      </c>
      <c r="I386" s="22"/>
      <c r="J386" s="9">
        <f t="shared" si="15"/>
        <v>0</v>
      </c>
      <c r="K386" s="9">
        <f t="shared" si="16"/>
        <v>1</v>
      </c>
      <c r="L386" s="9">
        <f t="shared" si="17"/>
        <v>2</v>
      </c>
    </row>
    <row r="387" spans="1:12" x14ac:dyDescent="0.25">
      <c r="A387" s="21" t="s">
        <v>439</v>
      </c>
      <c r="B387" s="18">
        <v>0.79262600506167002</v>
      </c>
      <c r="C387" s="18">
        <v>0.10723578781132</v>
      </c>
      <c r="D387" s="18">
        <v>0.21932430452530899</v>
      </c>
      <c r="E387" s="18">
        <v>0.88958213326570301</v>
      </c>
      <c r="F387" s="18">
        <v>0.44461215028532403</v>
      </c>
      <c r="G387" s="18">
        <v>0.895494440159878</v>
      </c>
      <c r="H387" s="18">
        <v>0.67133705094461904</v>
      </c>
      <c r="I387" s="22"/>
      <c r="J387" s="9">
        <f t="shared" si="15"/>
        <v>0</v>
      </c>
      <c r="K387" s="9">
        <f t="shared" si="16"/>
        <v>1</v>
      </c>
      <c r="L387" s="9">
        <f t="shared" si="17"/>
        <v>2</v>
      </c>
    </row>
    <row r="388" spans="1:12" x14ac:dyDescent="0.25">
      <c r="A388" s="21" t="s">
        <v>440</v>
      </c>
      <c r="B388" s="18">
        <v>0.80005632467899002</v>
      </c>
      <c r="C388" s="18">
        <v>0.193653846131665</v>
      </c>
      <c r="D388" s="18">
        <v>5.7673402561751998E-2</v>
      </c>
      <c r="E388" s="18">
        <v>0.25254547413700401</v>
      </c>
      <c r="F388" s="18">
        <v>0.32846807235652098</v>
      </c>
      <c r="G388" s="18">
        <v>0.585023639541983</v>
      </c>
      <c r="H388" s="18">
        <v>0.98002821943192797</v>
      </c>
      <c r="I388" s="22"/>
      <c r="J388" s="9">
        <f t="shared" si="15"/>
        <v>0</v>
      </c>
      <c r="K388" s="9">
        <f t="shared" si="16"/>
        <v>1</v>
      </c>
      <c r="L388" s="9">
        <f t="shared" si="17"/>
        <v>2</v>
      </c>
    </row>
    <row r="389" spans="1:12" x14ac:dyDescent="0.25">
      <c r="A389" s="21" t="s">
        <v>441</v>
      </c>
      <c r="B389" s="18">
        <v>0.98793854722020302</v>
      </c>
      <c r="C389" s="18">
        <v>7.4615812839428003E-2</v>
      </c>
      <c r="D389" s="18">
        <v>1.5226462528300001E-2</v>
      </c>
      <c r="E389" s="18">
        <v>0.53352984121316804</v>
      </c>
      <c r="F389" s="18">
        <v>0.24582363743098401</v>
      </c>
      <c r="G389" s="18">
        <v>0.70418619854935105</v>
      </c>
      <c r="H389" s="18">
        <v>0.79350093577781999</v>
      </c>
      <c r="I389" s="22"/>
      <c r="J389" s="9">
        <f t="shared" si="15"/>
        <v>0</v>
      </c>
      <c r="K389" s="9">
        <f t="shared" si="16"/>
        <v>1</v>
      </c>
      <c r="L389" s="9">
        <f t="shared" si="17"/>
        <v>2</v>
      </c>
    </row>
    <row r="390" spans="1:12" x14ac:dyDescent="0.25">
      <c r="A390" s="21" t="s">
        <v>442</v>
      </c>
      <c r="B390" s="18">
        <v>0.79110824337238705</v>
      </c>
      <c r="C390" s="18">
        <v>0.13842170187887201</v>
      </c>
      <c r="D390" s="18">
        <v>7.8139779232931E-2</v>
      </c>
      <c r="E390" s="18">
        <v>0.30568857034686397</v>
      </c>
      <c r="F390" s="18">
        <v>0.313747344717201</v>
      </c>
      <c r="G390" s="18">
        <v>0.54544754233257897</v>
      </c>
      <c r="H390" s="18">
        <v>0.94369527612024795</v>
      </c>
      <c r="I390" s="22"/>
      <c r="J390" s="9">
        <f t="shared" ref="J390:J453" si="18">COUNTIF(D390:G390,"&lt;0.01")</f>
        <v>0</v>
      </c>
      <c r="K390" s="9">
        <f t="shared" ref="K390:K453" si="19">COUNTIF(H390,"&gt;0.01")</f>
        <v>1</v>
      </c>
      <c r="L390" s="9">
        <f t="shared" ref="L390:L453" si="20">COUNTIF(B390:C390,"&gt;0.01")</f>
        <v>2</v>
      </c>
    </row>
    <row r="391" spans="1:12" x14ac:dyDescent="0.25">
      <c r="A391" s="21" t="s">
        <v>443</v>
      </c>
      <c r="B391" s="18">
        <v>8.5184852886199994E-2</v>
      </c>
      <c r="C391" s="18">
        <v>0.25695259569170598</v>
      </c>
      <c r="D391" s="18">
        <v>3.5569814397866002E-2</v>
      </c>
      <c r="E391" s="18">
        <v>9.1495475744943003E-2</v>
      </c>
      <c r="F391" s="18">
        <v>0.115725436998197</v>
      </c>
      <c r="G391" s="18">
        <v>0.62051663840009796</v>
      </c>
      <c r="H391" s="18">
        <v>0.42525257558720497</v>
      </c>
      <c r="I391" s="22"/>
      <c r="J391" s="9">
        <f t="shared" si="18"/>
        <v>0</v>
      </c>
      <c r="K391" s="9">
        <f t="shared" si="19"/>
        <v>1</v>
      </c>
      <c r="L391" s="9">
        <f t="shared" si="20"/>
        <v>2</v>
      </c>
    </row>
    <row r="392" spans="1:12" x14ac:dyDescent="0.25">
      <c r="A392" s="21" t="s">
        <v>444</v>
      </c>
      <c r="B392" s="18">
        <v>0.357740704294363</v>
      </c>
      <c r="C392" s="18">
        <v>0.36078160149024202</v>
      </c>
      <c r="D392" s="18">
        <v>0.51023455586200095</v>
      </c>
      <c r="E392" s="18">
        <v>0.41789650499911801</v>
      </c>
      <c r="F392" s="18">
        <v>0.766415717847579</v>
      </c>
      <c r="G392" s="18">
        <v>0.71199942223750901</v>
      </c>
      <c r="H392" s="18">
        <v>0.21051687277626899</v>
      </c>
      <c r="I392" s="22"/>
      <c r="J392" s="9">
        <f t="shared" si="18"/>
        <v>0</v>
      </c>
      <c r="K392" s="9">
        <f t="shared" si="19"/>
        <v>1</v>
      </c>
      <c r="L392" s="9">
        <f t="shared" si="20"/>
        <v>2</v>
      </c>
    </row>
    <row r="393" spans="1:12" x14ac:dyDescent="0.25">
      <c r="A393" s="21" t="s">
        <v>445</v>
      </c>
      <c r="B393" s="18">
        <v>0.62014396078494705</v>
      </c>
      <c r="C393" s="18">
        <v>9.7460657752586999E-2</v>
      </c>
      <c r="D393" s="18">
        <v>9.4772920672184E-2</v>
      </c>
      <c r="E393" s="18">
        <v>0.26014941180371898</v>
      </c>
      <c r="F393" s="18">
        <v>0.22578931070817601</v>
      </c>
      <c r="G393" s="18">
        <v>0.38480966064697603</v>
      </c>
      <c r="H393" s="18">
        <v>0.58303088274543502</v>
      </c>
      <c r="I393" s="22"/>
      <c r="J393" s="9">
        <f t="shared" si="18"/>
        <v>0</v>
      </c>
      <c r="K393" s="9">
        <f t="shared" si="19"/>
        <v>1</v>
      </c>
      <c r="L393" s="9">
        <f t="shared" si="20"/>
        <v>2</v>
      </c>
    </row>
    <row r="394" spans="1:12" x14ac:dyDescent="0.25">
      <c r="A394" s="21" t="s">
        <v>446</v>
      </c>
      <c r="B394" s="18">
        <v>0.55400182761760197</v>
      </c>
      <c r="C394" s="18">
        <v>0.87299729607687804</v>
      </c>
      <c r="D394" s="18">
        <v>5.5691314463762999E-2</v>
      </c>
      <c r="E394" s="18">
        <v>0.192898170704732</v>
      </c>
      <c r="F394" s="18">
        <v>7.7668910501764998E-2</v>
      </c>
      <c r="G394" s="18">
        <v>0.60908118156977797</v>
      </c>
      <c r="H394" s="18">
        <v>0.23104658330755301</v>
      </c>
      <c r="I394" s="22"/>
      <c r="J394" s="9">
        <f t="shared" si="18"/>
        <v>0</v>
      </c>
      <c r="K394" s="9">
        <f t="shared" si="19"/>
        <v>1</v>
      </c>
      <c r="L394" s="9">
        <f t="shared" si="20"/>
        <v>2</v>
      </c>
    </row>
    <row r="395" spans="1:12" x14ac:dyDescent="0.25">
      <c r="A395" s="21" t="s">
        <v>447</v>
      </c>
      <c r="B395" s="18">
        <v>0.63609249783140398</v>
      </c>
      <c r="C395" s="18">
        <v>0.121320640162964</v>
      </c>
      <c r="D395" s="18">
        <v>0.24496809678029099</v>
      </c>
      <c r="E395" s="18">
        <v>0.59438830415631805</v>
      </c>
      <c r="F395" s="18">
        <v>0.37814327742507198</v>
      </c>
      <c r="G395" s="18">
        <v>0.98627491473428897</v>
      </c>
      <c r="H395" s="18">
        <v>0.40688570394143803</v>
      </c>
      <c r="I395" s="22"/>
      <c r="J395" s="9">
        <f t="shared" si="18"/>
        <v>0</v>
      </c>
      <c r="K395" s="9">
        <f t="shared" si="19"/>
        <v>1</v>
      </c>
      <c r="L395" s="9">
        <f t="shared" si="20"/>
        <v>2</v>
      </c>
    </row>
    <row r="396" spans="1:12" x14ac:dyDescent="0.25">
      <c r="A396" s="21" t="s">
        <v>448</v>
      </c>
      <c r="B396" s="18">
        <v>0.37679820344765003</v>
      </c>
      <c r="C396" s="18">
        <v>0.31165006837140802</v>
      </c>
      <c r="D396" s="18">
        <v>0.94872749678756496</v>
      </c>
      <c r="E396" s="18">
        <v>0.93867524459937401</v>
      </c>
      <c r="F396" s="18">
        <v>0.11905540609602</v>
      </c>
      <c r="G396" s="18">
        <v>8.3707866835523004E-2</v>
      </c>
      <c r="H396" s="18">
        <v>0.23519913997527001</v>
      </c>
      <c r="I396" s="22"/>
      <c r="J396" s="9">
        <f t="shared" si="18"/>
        <v>0</v>
      </c>
      <c r="K396" s="9">
        <f t="shared" si="19"/>
        <v>1</v>
      </c>
      <c r="L396" s="9">
        <f t="shared" si="20"/>
        <v>2</v>
      </c>
    </row>
    <row r="397" spans="1:12" x14ac:dyDescent="0.25">
      <c r="A397" s="21" t="s">
        <v>449</v>
      </c>
      <c r="B397" s="18">
        <v>0.49601822934567502</v>
      </c>
      <c r="C397" s="18">
        <v>0.28147369656298399</v>
      </c>
      <c r="D397" s="18">
        <v>0.79696102722857798</v>
      </c>
      <c r="E397" s="18">
        <v>0.31199396534581902</v>
      </c>
      <c r="F397" s="18">
        <v>0.23266763915817701</v>
      </c>
      <c r="G397" s="18">
        <v>0.13682584627673999</v>
      </c>
      <c r="H397" s="18">
        <v>0.51857677731817897</v>
      </c>
      <c r="I397" s="22"/>
      <c r="J397" s="9">
        <f t="shared" si="18"/>
        <v>0</v>
      </c>
      <c r="K397" s="9">
        <f t="shared" si="19"/>
        <v>1</v>
      </c>
      <c r="L397" s="9">
        <f t="shared" si="20"/>
        <v>2</v>
      </c>
    </row>
    <row r="398" spans="1:12" x14ac:dyDescent="0.25">
      <c r="A398" s="21" t="s">
        <v>450</v>
      </c>
      <c r="B398" s="18">
        <v>0.95671625962225604</v>
      </c>
      <c r="C398" s="18">
        <v>0.607976759126587</v>
      </c>
      <c r="D398" s="18">
        <v>0.50721488088668798</v>
      </c>
      <c r="E398" s="18">
        <v>0.91175552171674401</v>
      </c>
      <c r="F398" s="18">
        <v>0.54995266931050202</v>
      </c>
      <c r="G398" s="18">
        <v>0.312801879598887</v>
      </c>
      <c r="H398" s="18">
        <v>0.12394607477863399</v>
      </c>
      <c r="I398" s="22"/>
      <c r="J398" s="9">
        <f t="shared" si="18"/>
        <v>0</v>
      </c>
      <c r="K398" s="9">
        <f t="shared" si="19"/>
        <v>1</v>
      </c>
      <c r="L398" s="9">
        <f t="shared" si="20"/>
        <v>2</v>
      </c>
    </row>
    <row r="399" spans="1:12" x14ac:dyDescent="0.25">
      <c r="A399" s="21" t="s">
        <v>451</v>
      </c>
      <c r="B399" s="18">
        <v>0.30066175810127299</v>
      </c>
      <c r="C399" s="18">
        <v>0.213191018609064</v>
      </c>
      <c r="D399" s="18">
        <v>0.305874485108934</v>
      </c>
      <c r="E399" s="18">
        <v>0.94863842401249099</v>
      </c>
      <c r="F399" s="18">
        <v>0.29885591995858302</v>
      </c>
      <c r="G399" s="18">
        <v>0.20468677552846001</v>
      </c>
      <c r="H399" s="18">
        <v>0.11793837124866501</v>
      </c>
      <c r="I399" s="22"/>
      <c r="J399" s="9">
        <f t="shared" si="18"/>
        <v>0</v>
      </c>
      <c r="K399" s="9">
        <f t="shared" si="19"/>
        <v>1</v>
      </c>
      <c r="L399" s="9">
        <f t="shared" si="20"/>
        <v>2</v>
      </c>
    </row>
    <row r="400" spans="1:12" x14ac:dyDescent="0.25">
      <c r="A400" s="21" t="s">
        <v>452</v>
      </c>
      <c r="B400" s="18">
        <v>0.369767804323194</v>
      </c>
      <c r="C400" s="18">
        <v>0.28432611851567702</v>
      </c>
      <c r="D400" s="18">
        <v>0.20532813165797201</v>
      </c>
      <c r="E400" s="18">
        <v>7.7893219228505006E-2</v>
      </c>
      <c r="F400" s="18">
        <v>0.66321987100933399</v>
      </c>
      <c r="G400" s="18">
        <v>0.11188822698155799</v>
      </c>
      <c r="H400" s="18">
        <v>0.55472857999805703</v>
      </c>
      <c r="I400" s="22"/>
      <c r="J400" s="9">
        <f t="shared" si="18"/>
        <v>0</v>
      </c>
      <c r="K400" s="9">
        <f t="shared" si="19"/>
        <v>1</v>
      </c>
      <c r="L400" s="9">
        <f t="shared" si="20"/>
        <v>2</v>
      </c>
    </row>
    <row r="401" spans="1:12" x14ac:dyDescent="0.25">
      <c r="A401" s="21" t="s">
        <v>453</v>
      </c>
      <c r="B401" s="18">
        <v>0.66945841982816301</v>
      </c>
      <c r="C401" s="18">
        <v>0.85071371634815696</v>
      </c>
      <c r="D401" s="18">
        <v>0.93536720081009805</v>
      </c>
      <c r="E401" s="18">
        <v>0.91579834397219095</v>
      </c>
      <c r="F401" s="18">
        <v>0.46822891350082602</v>
      </c>
      <c r="G401" s="18">
        <v>0.67706629138082597</v>
      </c>
      <c r="H401" s="18">
        <v>2.9263909352415001E-2</v>
      </c>
      <c r="I401" s="22"/>
      <c r="J401" s="9">
        <f t="shared" si="18"/>
        <v>0</v>
      </c>
      <c r="K401" s="9">
        <f t="shared" si="19"/>
        <v>1</v>
      </c>
      <c r="L401" s="9">
        <f t="shared" si="20"/>
        <v>2</v>
      </c>
    </row>
    <row r="402" spans="1:12" x14ac:dyDescent="0.25">
      <c r="A402" s="21" t="s">
        <v>454</v>
      </c>
      <c r="B402" s="18">
        <v>0.83666548913634597</v>
      </c>
      <c r="C402" s="18">
        <v>0.926394536726597</v>
      </c>
      <c r="D402" s="18">
        <v>0.93774058809927996</v>
      </c>
      <c r="E402" s="18">
        <v>0.66513297274498095</v>
      </c>
      <c r="F402" s="18">
        <v>0.256814769475805</v>
      </c>
      <c r="G402" s="18">
        <v>0.52654755030438105</v>
      </c>
      <c r="H402" s="18">
        <v>0.95249986072535298</v>
      </c>
      <c r="I402" s="22"/>
      <c r="J402" s="9">
        <f t="shared" si="18"/>
        <v>0</v>
      </c>
      <c r="K402" s="9">
        <f t="shared" si="19"/>
        <v>1</v>
      </c>
      <c r="L402" s="9">
        <f t="shared" si="20"/>
        <v>2</v>
      </c>
    </row>
    <row r="403" spans="1:12" x14ac:dyDescent="0.25">
      <c r="A403" s="21" t="s">
        <v>455</v>
      </c>
      <c r="B403" s="18">
        <v>0.779783288024121</v>
      </c>
      <c r="C403" s="18">
        <v>0.145804884099897</v>
      </c>
      <c r="D403" s="18">
        <v>0.15854746082947299</v>
      </c>
      <c r="E403" s="18">
        <v>0.851978453962836</v>
      </c>
      <c r="F403" s="18">
        <v>0.84035737241370401</v>
      </c>
      <c r="G403" s="18">
        <v>0.24842454943299799</v>
      </c>
      <c r="H403" s="18">
        <v>0.64977918194094297</v>
      </c>
      <c r="I403" s="22"/>
      <c r="J403" s="9">
        <f t="shared" si="18"/>
        <v>0</v>
      </c>
      <c r="K403" s="9">
        <f t="shared" si="19"/>
        <v>1</v>
      </c>
      <c r="L403" s="9">
        <f t="shared" si="20"/>
        <v>2</v>
      </c>
    </row>
    <row r="404" spans="1:12" x14ac:dyDescent="0.25">
      <c r="A404" s="21" t="s">
        <v>456</v>
      </c>
      <c r="B404" s="18">
        <v>0.23099690716173099</v>
      </c>
      <c r="C404" s="18">
        <v>0.87636216660016297</v>
      </c>
      <c r="D404" s="18">
        <v>0.38365540429067901</v>
      </c>
      <c r="E404" s="18">
        <v>0.71182664817725405</v>
      </c>
      <c r="F404" s="18">
        <v>0.46472882794017301</v>
      </c>
      <c r="G404" s="18">
        <v>0.76150900823114698</v>
      </c>
      <c r="H404" s="18">
        <v>0.46269834670131399</v>
      </c>
      <c r="I404" s="22"/>
      <c r="J404" s="9">
        <f t="shared" si="18"/>
        <v>0</v>
      </c>
      <c r="K404" s="9">
        <f t="shared" si="19"/>
        <v>1</v>
      </c>
      <c r="L404" s="9">
        <f t="shared" si="20"/>
        <v>2</v>
      </c>
    </row>
    <row r="405" spans="1:12" x14ac:dyDescent="0.25">
      <c r="A405" s="21" t="s">
        <v>457</v>
      </c>
      <c r="B405" s="18">
        <v>0.97925099145886696</v>
      </c>
      <c r="C405" s="18">
        <v>0.71494183432865399</v>
      </c>
      <c r="D405" s="18">
        <v>5.8853767475198999E-2</v>
      </c>
      <c r="E405" s="18">
        <v>0.64762429300883795</v>
      </c>
      <c r="F405" s="18">
        <v>0.63555870676007198</v>
      </c>
      <c r="G405" s="18">
        <v>0.13582046191983499</v>
      </c>
      <c r="H405" s="18">
        <v>0.74268365212370702</v>
      </c>
      <c r="I405" s="22"/>
      <c r="J405" s="9">
        <f t="shared" si="18"/>
        <v>0</v>
      </c>
      <c r="K405" s="9">
        <f t="shared" si="19"/>
        <v>1</v>
      </c>
      <c r="L405" s="9">
        <f t="shared" si="20"/>
        <v>2</v>
      </c>
    </row>
    <row r="406" spans="1:12" x14ac:dyDescent="0.25">
      <c r="A406" s="21" t="s">
        <v>458</v>
      </c>
      <c r="B406" s="18">
        <v>0.94616096321444898</v>
      </c>
      <c r="C406" s="18">
        <v>0.49431901230994302</v>
      </c>
      <c r="D406" s="18">
        <v>0.11515228962417499</v>
      </c>
      <c r="E406" s="18">
        <v>0.88193685136177702</v>
      </c>
      <c r="F406" s="18">
        <v>0.64637105481894097</v>
      </c>
      <c r="G406" s="18">
        <v>9.0663353931708004E-2</v>
      </c>
      <c r="H406" s="18">
        <v>0.85347904734800895</v>
      </c>
      <c r="I406" s="22"/>
      <c r="J406" s="9">
        <f t="shared" si="18"/>
        <v>0</v>
      </c>
      <c r="K406" s="9">
        <f t="shared" si="19"/>
        <v>1</v>
      </c>
      <c r="L406" s="9">
        <f t="shared" si="20"/>
        <v>2</v>
      </c>
    </row>
    <row r="407" spans="1:12" x14ac:dyDescent="0.25">
      <c r="A407" s="21" t="s">
        <v>459</v>
      </c>
      <c r="B407" s="18">
        <v>0.73518839398844305</v>
      </c>
      <c r="C407" s="18">
        <v>0.44651203291948999</v>
      </c>
      <c r="D407" s="18">
        <v>0.13815177717890301</v>
      </c>
      <c r="E407" s="18">
        <v>0.99391154879556898</v>
      </c>
      <c r="F407" s="18">
        <v>0.92520941188866301</v>
      </c>
      <c r="G407" s="18">
        <v>1.9236436393437001E-2</v>
      </c>
      <c r="H407" s="18">
        <v>0.61838236884862197</v>
      </c>
      <c r="I407" s="22"/>
      <c r="J407" s="9">
        <f t="shared" si="18"/>
        <v>0</v>
      </c>
      <c r="K407" s="9">
        <f t="shared" si="19"/>
        <v>1</v>
      </c>
      <c r="L407" s="9">
        <f t="shared" si="20"/>
        <v>2</v>
      </c>
    </row>
    <row r="408" spans="1:12" x14ac:dyDescent="0.25">
      <c r="A408" s="21" t="s">
        <v>460</v>
      </c>
      <c r="B408" s="18">
        <v>0.38044263249154298</v>
      </c>
      <c r="C408" s="18">
        <v>0.20554195489093499</v>
      </c>
      <c r="D408" s="18">
        <v>0.104642921195907</v>
      </c>
      <c r="E408" s="18">
        <v>0.80961654023565299</v>
      </c>
      <c r="F408" s="18">
        <v>0.74691650025006895</v>
      </c>
      <c r="G408" s="18">
        <v>2.6944661927598E-2</v>
      </c>
      <c r="H408" s="18">
        <v>0.58312394339955298</v>
      </c>
      <c r="I408" s="22"/>
      <c r="J408" s="9">
        <f t="shared" si="18"/>
        <v>0</v>
      </c>
      <c r="K408" s="9">
        <f t="shared" si="19"/>
        <v>1</v>
      </c>
      <c r="L408" s="9">
        <f t="shared" si="20"/>
        <v>2</v>
      </c>
    </row>
    <row r="409" spans="1:12" x14ac:dyDescent="0.25">
      <c r="A409" s="21" t="s">
        <v>461</v>
      </c>
      <c r="B409" s="18">
        <v>0.97637283500727901</v>
      </c>
      <c r="C409" s="18">
        <v>0.52524398628151403</v>
      </c>
      <c r="D409" s="18">
        <v>8.2223011148803996E-2</v>
      </c>
      <c r="E409" s="18">
        <v>0.79509408071586196</v>
      </c>
      <c r="F409" s="18">
        <v>0.75893181730028803</v>
      </c>
      <c r="G409" s="18">
        <v>0.11570594899886801</v>
      </c>
      <c r="H409" s="18">
        <v>0.94120056859731405</v>
      </c>
      <c r="I409" s="22"/>
      <c r="J409" s="9">
        <f t="shared" si="18"/>
        <v>0</v>
      </c>
      <c r="K409" s="9">
        <f t="shared" si="19"/>
        <v>1</v>
      </c>
      <c r="L409" s="9">
        <f t="shared" si="20"/>
        <v>2</v>
      </c>
    </row>
    <row r="410" spans="1:12" x14ac:dyDescent="0.25">
      <c r="A410" s="21" t="s">
        <v>462</v>
      </c>
      <c r="B410" s="18">
        <v>0.79917668593178803</v>
      </c>
      <c r="C410" s="18">
        <v>0.70305436633337504</v>
      </c>
      <c r="D410" s="18">
        <v>5.2866591542275999E-2</v>
      </c>
      <c r="E410" s="18">
        <v>0.58914684763482905</v>
      </c>
      <c r="F410" s="18">
        <v>0.582197564348643</v>
      </c>
      <c r="G410" s="18">
        <v>6.2123093974045002E-2</v>
      </c>
      <c r="H410" s="18">
        <v>0.64097014605978997</v>
      </c>
      <c r="I410" s="22"/>
      <c r="J410" s="9">
        <f t="shared" si="18"/>
        <v>0</v>
      </c>
      <c r="K410" s="9">
        <f t="shared" si="19"/>
        <v>1</v>
      </c>
      <c r="L410" s="9">
        <f t="shared" si="20"/>
        <v>2</v>
      </c>
    </row>
    <row r="411" spans="1:12" x14ac:dyDescent="0.25">
      <c r="A411" s="21" t="s">
        <v>463</v>
      </c>
      <c r="B411" s="18">
        <v>7.5747026255876995E-2</v>
      </c>
      <c r="C411" s="18">
        <v>0.77884292357397999</v>
      </c>
      <c r="D411" s="18">
        <v>0.222622607642043</v>
      </c>
      <c r="E411" s="18">
        <v>0.89413786693394504</v>
      </c>
      <c r="F411" s="18">
        <v>0.8917113838156</v>
      </c>
      <c r="G411" s="18">
        <v>7.9340854257402005E-2</v>
      </c>
      <c r="H411" s="18">
        <v>0.48616624818842302</v>
      </c>
      <c r="I411" s="22"/>
      <c r="J411" s="9">
        <f t="shared" si="18"/>
        <v>0</v>
      </c>
      <c r="K411" s="9">
        <f t="shared" si="19"/>
        <v>1</v>
      </c>
      <c r="L411" s="9">
        <f t="shared" si="20"/>
        <v>2</v>
      </c>
    </row>
    <row r="412" spans="1:12" x14ac:dyDescent="0.25">
      <c r="A412" s="21" t="s">
        <v>464</v>
      </c>
      <c r="B412" s="18">
        <v>0.47729489705080003</v>
      </c>
      <c r="C412" s="18">
        <v>9.4745937316911999E-2</v>
      </c>
      <c r="D412" s="18">
        <v>4.4715783195460997E-2</v>
      </c>
      <c r="E412" s="18">
        <v>0.14714369561196899</v>
      </c>
      <c r="F412" s="18">
        <v>0.62433571957142597</v>
      </c>
      <c r="G412" s="18">
        <v>0.18169099427726601</v>
      </c>
      <c r="H412" s="18">
        <v>0.65622130381734101</v>
      </c>
      <c r="I412" s="22"/>
      <c r="J412" s="9">
        <f t="shared" si="18"/>
        <v>0</v>
      </c>
      <c r="K412" s="9">
        <f t="shared" si="19"/>
        <v>1</v>
      </c>
      <c r="L412" s="9">
        <f t="shared" si="20"/>
        <v>2</v>
      </c>
    </row>
    <row r="413" spans="1:12" x14ac:dyDescent="0.25">
      <c r="A413" s="21" t="s">
        <v>465</v>
      </c>
      <c r="B413" s="18">
        <v>0.66243134637811296</v>
      </c>
      <c r="C413" s="18">
        <v>0.69777691243224804</v>
      </c>
      <c r="D413" s="18">
        <v>0.18087395514287799</v>
      </c>
      <c r="E413" s="18">
        <v>7.6059251056455002E-2</v>
      </c>
      <c r="F413" s="18">
        <v>0.38199658496787697</v>
      </c>
      <c r="G413" s="18">
        <v>0.34995220492714202</v>
      </c>
      <c r="H413" s="18">
        <v>0.98635766791967106</v>
      </c>
      <c r="I413" s="22"/>
      <c r="J413" s="9">
        <f t="shared" si="18"/>
        <v>0</v>
      </c>
      <c r="K413" s="9">
        <f t="shared" si="19"/>
        <v>1</v>
      </c>
      <c r="L413" s="9">
        <f t="shared" si="20"/>
        <v>2</v>
      </c>
    </row>
    <row r="414" spans="1:12" x14ac:dyDescent="0.25">
      <c r="A414" s="21" t="s">
        <v>466</v>
      </c>
      <c r="B414" s="18">
        <v>0.78513784338752302</v>
      </c>
      <c r="C414" s="18">
        <v>0.74923114464664997</v>
      </c>
      <c r="D414" s="18">
        <v>0.25484981271475499</v>
      </c>
      <c r="E414" s="18">
        <v>0.75231474546556998</v>
      </c>
      <c r="F414" s="18">
        <v>0.515134774197331</v>
      </c>
      <c r="G414" s="18">
        <v>0.128814757154254</v>
      </c>
      <c r="H414" s="18">
        <v>0.91036394516134</v>
      </c>
      <c r="I414" s="22"/>
      <c r="J414" s="9">
        <f t="shared" si="18"/>
        <v>0</v>
      </c>
      <c r="K414" s="9">
        <f t="shared" si="19"/>
        <v>1</v>
      </c>
      <c r="L414" s="9">
        <f t="shared" si="20"/>
        <v>2</v>
      </c>
    </row>
    <row r="415" spans="1:12" x14ac:dyDescent="0.25">
      <c r="A415" s="21" t="s">
        <v>467</v>
      </c>
      <c r="B415" s="18">
        <v>0.49009799256990799</v>
      </c>
      <c r="C415" s="18">
        <v>0.74758836056105105</v>
      </c>
      <c r="D415" s="18">
        <v>0.36133044133733699</v>
      </c>
      <c r="E415" s="18">
        <v>0.283098974825648</v>
      </c>
      <c r="F415" s="18">
        <v>5.3809242878986002E-2</v>
      </c>
      <c r="G415" s="18">
        <v>3.0526062229806999E-2</v>
      </c>
      <c r="H415" s="18">
        <v>5.4682778178972997E-2</v>
      </c>
      <c r="I415" s="22"/>
      <c r="J415" s="9">
        <f t="shared" si="18"/>
        <v>0</v>
      </c>
      <c r="K415" s="9">
        <f t="shared" si="19"/>
        <v>1</v>
      </c>
      <c r="L415" s="9">
        <f t="shared" si="20"/>
        <v>2</v>
      </c>
    </row>
    <row r="416" spans="1:12" x14ac:dyDescent="0.25">
      <c r="A416" s="21" t="s">
        <v>468</v>
      </c>
      <c r="B416" s="18">
        <v>0.26429024700773501</v>
      </c>
      <c r="C416" s="18">
        <v>0.40191607229038001</v>
      </c>
      <c r="D416" s="18">
        <v>0.461150218384618</v>
      </c>
      <c r="E416" s="18">
        <v>0.323096810859897</v>
      </c>
      <c r="F416" s="18">
        <v>0.42304204190453198</v>
      </c>
      <c r="G416" s="18">
        <v>0.310480249494621</v>
      </c>
      <c r="H416" s="18">
        <v>0.96615155900522198</v>
      </c>
      <c r="I416" s="22"/>
      <c r="J416" s="9">
        <f t="shared" si="18"/>
        <v>0</v>
      </c>
      <c r="K416" s="9">
        <f t="shared" si="19"/>
        <v>1</v>
      </c>
      <c r="L416" s="9">
        <f t="shared" si="20"/>
        <v>2</v>
      </c>
    </row>
    <row r="417" spans="1:12" x14ac:dyDescent="0.25">
      <c r="A417" s="21" t="s">
        <v>469</v>
      </c>
      <c r="B417" s="18">
        <v>0.81351645963588404</v>
      </c>
      <c r="C417" s="18">
        <v>0.309136353751016</v>
      </c>
      <c r="D417" s="18">
        <v>0.61213338478066603</v>
      </c>
      <c r="E417" s="18">
        <v>3.7594773127146999E-2</v>
      </c>
      <c r="F417" s="18">
        <v>0.40132913889472899</v>
      </c>
      <c r="G417" s="18">
        <v>0.21553532019097699</v>
      </c>
      <c r="H417" s="18">
        <v>0.468602895656344</v>
      </c>
      <c r="I417" s="22"/>
      <c r="J417" s="9">
        <f t="shared" si="18"/>
        <v>0</v>
      </c>
      <c r="K417" s="9">
        <f t="shared" si="19"/>
        <v>1</v>
      </c>
      <c r="L417" s="9">
        <f t="shared" si="20"/>
        <v>2</v>
      </c>
    </row>
    <row r="418" spans="1:12" x14ac:dyDescent="0.25">
      <c r="A418" s="21" t="s">
        <v>470</v>
      </c>
      <c r="B418" s="18">
        <v>0.41796950987723702</v>
      </c>
      <c r="C418" s="18">
        <v>0.20589159401398599</v>
      </c>
      <c r="D418" s="18">
        <v>4.2140885056661997E-2</v>
      </c>
      <c r="E418" s="18">
        <v>0.28424590024028401</v>
      </c>
      <c r="F418" s="18">
        <v>0.90454011464726403</v>
      </c>
      <c r="G418" s="18">
        <v>0.73824578131936403</v>
      </c>
      <c r="H418" s="18">
        <v>0.16029106200645801</v>
      </c>
      <c r="I418" s="22"/>
      <c r="J418" s="9">
        <f t="shared" si="18"/>
        <v>0</v>
      </c>
      <c r="K418" s="9">
        <f t="shared" si="19"/>
        <v>1</v>
      </c>
      <c r="L418" s="9">
        <f t="shared" si="20"/>
        <v>2</v>
      </c>
    </row>
    <row r="419" spans="1:12" x14ac:dyDescent="0.25">
      <c r="A419" s="21" t="s">
        <v>471</v>
      </c>
      <c r="B419" s="18">
        <v>0.70661256611687795</v>
      </c>
      <c r="C419" s="18">
        <v>0.104576627525358</v>
      </c>
      <c r="D419" s="18">
        <v>7.7124454556879996E-2</v>
      </c>
      <c r="E419" s="18">
        <v>6.4878875757136995E-2</v>
      </c>
      <c r="F419" s="18">
        <v>0.55342581590306605</v>
      </c>
      <c r="G419" s="18">
        <v>0.63889770046378902</v>
      </c>
      <c r="H419" s="18">
        <v>3.6710271374547999E-2</v>
      </c>
      <c r="I419" s="22"/>
      <c r="J419" s="9">
        <f t="shared" si="18"/>
        <v>0</v>
      </c>
      <c r="K419" s="9">
        <f t="shared" si="19"/>
        <v>1</v>
      </c>
      <c r="L419" s="9">
        <f t="shared" si="20"/>
        <v>2</v>
      </c>
    </row>
    <row r="420" spans="1:12" x14ac:dyDescent="0.25">
      <c r="A420" s="21" t="s">
        <v>472</v>
      </c>
      <c r="B420" s="18">
        <v>0.64215974893823602</v>
      </c>
      <c r="C420" s="18">
        <v>0.29495608500051201</v>
      </c>
      <c r="D420" s="18">
        <v>8.1759597738986001E-2</v>
      </c>
      <c r="E420" s="18">
        <v>0.49318296856303001</v>
      </c>
      <c r="F420" s="18">
        <v>0.95075182085205201</v>
      </c>
      <c r="G420" s="18">
        <v>0.86991268712465397</v>
      </c>
      <c r="H420" s="18">
        <v>0.62601424027582497</v>
      </c>
      <c r="J420" s="9">
        <f t="shared" si="18"/>
        <v>0</v>
      </c>
      <c r="K420" s="9">
        <f t="shared" si="19"/>
        <v>1</v>
      </c>
      <c r="L420" s="9">
        <f t="shared" si="20"/>
        <v>2</v>
      </c>
    </row>
    <row r="421" spans="1:12" x14ac:dyDescent="0.25">
      <c r="A421" s="21" t="s">
        <v>473</v>
      </c>
      <c r="B421" s="18">
        <v>6.1018217151316001E-2</v>
      </c>
      <c r="C421" s="18">
        <v>0.64632527100617598</v>
      </c>
      <c r="D421" s="18">
        <v>0.14133430872769601</v>
      </c>
      <c r="E421" s="18">
        <v>0.63761979490218201</v>
      </c>
      <c r="F421" s="18">
        <v>0.28665736233462702</v>
      </c>
      <c r="G421" s="18">
        <v>0.504663509097802</v>
      </c>
      <c r="H421" s="18">
        <v>0.195817720547529</v>
      </c>
      <c r="J421" s="9">
        <f t="shared" si="18"/>
        <v>0</v>
      </c>
      <c r="K421" s="9">
        <f t="shared" si="19"/>
        <v>1</v>
      </c>
      <c r="L421" s="9">
        <f t="shared" si="20"/>
        <v>2</v>
      </c>
    </row>
    <row r="422" spans="1:12" x14ac:dyDescent="0.25">
      <c r="A422" s="21" t="s">
        <v>474</v>
      </c>
      <c r="B422" s="18">
        <v>0.23421237027838801</v>
      </c>
      <c r="C422" s="18">
        <v>0.59622625610199298</v>
      </c>
      <c r="D422" s="18">
        <v>0.94144291380818701</v>
      </c>
      <c r="E422" s="18">
        <v>0.95456126854036405</v>
      </c>
      <c r="F422" s="18">
        <v>6.5626993299996994E-2</v>
      </c>
      <c r="G422" s="18">
        <v>0.63654855903959895</v>
      </c>
      <c r="H422" s="18">
        <v>0.117991858135634</v>
      </c>
      <c r="J422" s="9">
        <f t="shared" si="18"/>
        <v>0</v>
      </c>
      <c r="K422" s="9">
        <f t="shared" si="19"/>
        <v>1</v>
      </c>
      <c r="L422" s="9">
        <f t="shared" si="20"/>
        <v>2</v>
      </c>
    </row>
    <row r="423" spans="1:12" x14ac:dyDescent="0.25">
      <c r="A423" s="21" t="s">
        <v>475</v>
      </c>
      <c r="B423" s="18">
        <v>0.88702809533060201</v>
      </c>
      <c r="C423" s="18">
        <v>0.27508920792150898</v>
      </c>
      <c r="D423" s="18">
        <v>0.102424188728865</v>
      </c>
      <c r="E423" s="18">
        <v>2.6519514119569002E-2</v>
      </c>
      <c r="F423" s="18">
        <v>0.47313544424575998</v>
      </c>
      <c r="G423" s="18">
        <v>5.3171705851783997E-2</v>
      </c>
      <c r="H423" s="18">
        <v>0.47517585108418398</v>
      </c>
      <c r="J423" s="9">
        <f t="shared" si="18"/>
        <v>0</v>
      </c>
      <c r="K423" s="9">
        <f t="shared" si="19"/>
        <v>1</v>
      </c>
      <c r="L423" s="9">
        <f t="shared" si="20"/>
        <v>2</v>
      </c>
    </row>
    <row r="424" spans="1:12" x14ac:dyDescent="0.25">
      <c r="A424" s="21" t="s">
        <v>476</v>
      </c>
      <c r="B424" s="18">
        <v>0.567849858437523</v>
      </c>
      <c r="C424" s="18">
        <v>0.31512530085958101</v>
      </c>
      <c r="D424" s="18">
        <v>0.17044273502181601</v>
      </c>
      <c r="E424" s="18">
        <v>0.86875748643900597</v>
      </c>
      <c r="F424" s="18">
        <v>0.261652070102458</v>
      </c>
      <c r="G424" s="18">
        <v>0.143204587354926</v>
      </c>
      <c r="H424" s="18">
        <v>0.72846480466569696</v>
      </c>
      <c r="J424" s="9">
        <f t="shared" si="18"/>
        <v>0</v>
      </c>
      <c r="K424" s="9">
        <f t="shared" si="19"/>
        <v>1</v>
      </c>
      <c r="L424" s="9">
        <f t="shared" si="20"/>
        <v>2</v>
      </c>
    </row>
    <row r="425" spans="1:12" x14ac:dyDescent="0.25">
      <c r="A425" s="21" t="s">
        <v>477</v>
      </c>
      <c r="B425" s="18">
        <v>0.46066100089507001</v>
      </c>
      <c r="C425" s="18">
        <v>0.41515432626502902</v>
      </c>
      <c r="D425" s="18">
        <v>7.6073689229180994E-2</v>
      </c>
      <c r="E425" s="18">
        <v>1.9503040935574999E-2</v>
      </c>
      <c r="F425" s="18">
        <v>0.12768422279102901</v>
      </c>
      <c r="G425" s="18">
        <v>0.539467355015536</v>
      </c>
      <c r="H425" s="18">
        <v>0.84694956077000505</v>
      </c>
      <c r="J425" s="9">
        <f t="shared" si="18"/>
        <v>0</v>
      </c>
      <c r="K425" s="9">
        <f t="shared" si="19"/>
        <v>1</v>
      </c>
      <c r="L425" s="9">
        <f t="shared" si="20"/>
        <v>2</v>
      </c>
    </row>
    <row r="426" spans="1:12" x14ac:dyDescent="0.25">
      <c r="A426" s="21" t="s">
        <v>478</v>
      </c>
      <c r="B426" s="18">
        <v>0.62363699141248996</v>
      </c>
      <c r="C426" s="18">
        <v>0.33690569463773601</v>
      </c>
      <c r="D426" s="18">
        <v>3.0906389510999999E-2</v>
      </c>
      <c r="E426" s="18">
        <v>0.10619004516043699</v>
      </c>
      <c r="F426" s="18">
        <v>0.33509238170802802</v>
      </c>
      <c r="G426" s="18">
        <v>0.59548592347367402</v>
      </c>
      <c r="H426" s="18">
        <v>0.58885314478715201</v>
      </c>
      <c r="J426" s="9">
        <f t="shared" si="18"/>
        <v>0</v>
      </c>
      <c r="K426" s="9">
        <f t="shared" si="19"/>
        <v>1</v>
      </c>
      <c r="L426" s="9">
        <f t="shared" si="20"/>
        <v>2</v>
      </c>
    </row>
    <row r="427" spans="1:12" x14ac:dyDescent="0.25">
      <c r="A427" s="21" t="s">
        <v>479</v>
      </c>
      <c r="B427" s="18">
        <v>0.93040522263181802</v>
      </c>
      <c r="C427" s="18">
        <v>0.14078639588901801</v>
      </c>
      <c r="D427" s="18">
        <v>4.2462998436957999E-2</v>
      </c>
      <c r="E427" s="18">
        <v>0.31374487215480601</v>
      </c>
      <c r="F427" s="18">
        <v>0.38704425377509</v>
      </c>
      <c r="G427" s="18">
        <v>0.896442321881879</v>
      </c>
      <c r="H427" s="18">
        <v>0.90807979424347796</v>
      </c>
      <c r="J427" s="9">
        <f t="shared" si="18"/>
        <v>0</v>
      </c>
      <c r="K427" s="9">
        <f t="shared" si="19"/>
        <v>1</v>
      </c>
      <c r="L427" s="9">
        <f t="shared" si="20"/>
        <v>2</v>
      </c>
    </row>
    <row r="428" spans="1:12" x14ac:dyDescent="0.25">
      <c r="A428" s="21" t="s">
        <v>480</v>
      </c>
      <c r="B428" s="18">
        <v>0.77565402323617205</v>
      </c>
      <c r="C428" s="18">
        <v>2.5495734961051002E-2</v>
      </c>
      <c r="D428" s="18">
        <v>0.20593927125761299</v>
      </c>
      <c r="E428" s="18">
        <v>0.258947317643069</v>
      </c>
      <c r="F428" s="18">
        <v>0.93008427317873699</v>
      </c>
      <c r="G428" s="18">
        <v>6.6091958139637003E-2</v>
      </c>
      <c r="H428" s="18">
        <v>0.54560322966911701</v>
      </c>
      <c r="J428" s="9">
        <f t="shared" si="18"/>
        <v>0</v>
      </c>
      <c r="K428" s="9">
        <f t="shared" si="19"/>
        <v>1</v>
      </c>
      <c r="L428" s="9">
        <f t="shared" si="20"/>
        <v>2</v>
      </c>
    </row>
    <row r="429" spans="1:12" x14ac:dyDescent="0.25">
      <c r="A429" s="21" t="s">
        <v>481</v>
      </c>
      <c r="B429" s="18">
        <v>0.80163323932003105</v>
      </c>
      <c r="C429" s="18">
        <v>3.9177971949317998E-2</v>
      </c>
      <c r="D429" s="18">
        <v>0.78046749084418399</v>
      </c>
      <c r="E429" s="18">
        <v>0.85505501923631799</v>
      </c>
      <c r="F429" s="18">
        <v>6.6331324125714006E-2</v>
      </c>
      <c r="G429" s="18">
        <v>8.0632191464908007E-2</v>
      </c>
      <c r="H429" s="18">
        <v>0.57424460715342096</v>
      </c>
      <c r="J429" s="9">
        <f t="shared" si="18"/>
        <v>0</v>
      </c>
      <c r="K429" s="9">
        <f t="shared" si="19"/>
        <v>1</v>
      </c>
      <c r="L429" s="9">
        <f t="shared" si="20"/>
        <v>2</v>
      </c>
    </row>
    <row r="430" spans="1:12" x14ac:dyDescent="0.25">
      <c r="A430" s="21" t="s">
        <v>482</v>
      </c>
      <c r="B430" s="18">
        <v>0.76185304609873905</v>
      </c>
      <c r="C430" s="18">
        <v>0.68088128495143196</v>
      </c>
      <c r="D430" s="18">
        <v>0.15028163311755499</v>
      </c>
      <c r="E430" s="18">
        <v>0.151303366775661</v>
      </c>
      <c r="F430" s="18">
        <v>0.68136892408697003</v>
      </c>
      <c r="G430" s="18">
        <v>0.20223738852723</v>
      </c>
      <c r="H430" s="18">
        <v>0.80765119217396197</v>
      </c>
      <c r="J430" s="9">
        <f t="shared" si="18"/>
        <v>0</v>
      </c>
      <c r="K430" s="9">
        <f t="shared" si="19"/>
        <v>1</v>
      </c>
      <c r="L430" s="9">
        <f t="shared" si="20"/>
        <v>2</v>
      </c>
    </row>
    <row r="431" spans="1:12" x14ac:dyDescent="0.25">
      <c r="A431" s="21" t="s">
        <v>483</v>
      </c>
      <c r="B431" s="18">
        <v>0.84110630280681997</v>
      </c>
      <c r="C431" s="18">
        <v>0.23239254980780299</v>
      </c>
      <c r="D431" s="18">
        <v>1.1344779387617999E-2</v>
      </c>
      <c r="E431" s="18">
        <v>8.0404395324157996E-2</v>
      </c>
      <c r="F431" s="18">
        <v>0.32636931344311298</v>
      </c>
      <c r="G431" s="18">
        <v>0.86635268843556101</v>
      </c>
      <c r="H431" s="18">
        <v>0.80160195882610796</v>
      </c>
      <c r="J431" s="9">
        <f t="shared" si="18"/>
        <v>0</v>
      </c>
      <c r="K431" s="9">
        <f t="shared" si="19"/>
        <v>1</v>
      </c>
      <c r="L431" s="9">
        <f t="shared" si="20"/>
        <v>2</v>
      </c>
    </row>
    <row r="432" spans="1:12" x14ac:dyDescent="0.25">
      <c r="A432" s="21" t="s">
        <v>484</v>
      </c>
      <c r="B432" s="18">
        <v>0.199760984522033</v>
      </c>
      <c r="C432" s="18">
        <v>6.1216250393810998E-2</v>
      </c>
      <c r="D432" s="18">
        <v>0.31636022208386599</v>
      </c>
      <c r="E432" s="18">
        <v>0.89868218036944703</v>
      </c>
      <c r="F432" s="18">
        <v>0.32649219577073901</v>
      </c>
      <c r="G432" s="18">
        <v>0.22266161467974399</v>
      </c>
      <c r="H432" s="18">
        <v>0.31989070790928098</v>
      </c>
      <c r="J432" s="9">
        <f t="shared" si="18"/>
        <v>0</v>
      </c>
      <c r="K432" s="9">
        <f t="shared" si="19"/>
        <v>1</v>
      </c>
      <c r="L432" s="9">
        <f t="shared" si="20"/>
        <v>2</v>
      </c>
    </row>
    <row r="433" spans="1:12" x14ac:dyDescent="0.25">
      <c r="A433" s="21" t="s">
        <v>485</v>
      </c>
      <c r="B433" s="18">
        <v>0.970949678023727</v>
      </c>
      <c r="C433" s="18">
        <v>0.91618839984178102</v>
      </c>
      <c r="D433" s="18">
        <v>3.8810078435893E-2</v>
      </c>
      <c r="E433" s="18">
        <v>0.30412014646984098</v>
      </c>
      <c r="F433" s="18">
        <v>0.47935010851231802</v>
      </c>
      <c r="G433" s="18">
        <v>0.66101120923788503</v>
      </c>
      <c r="H433" s="18">
        <v>0.78271154724202796</v>
      </c>
      <c r="I433" s="22"/>
      <c r="J433" s="9">
        <f t="shared" si="18"/>
        <v>0</v>
      </c>
      <c r="K433" s="9">
        <f t="shared" si="19"/>
        <v>1</v>
      </c>
      <c r="L433" s="9">
        <f t="shared" si="20"/>
        <v>2</v>
      </c>
    </row>
    <row r="434" spans="1:12" x14ac:dyDescent="0.25">
      <c r="A434" s="21" t="s">
        <v>486</v>
      </c>
      <c r="B434" s="18">
        <v>0.19308224320093301</v>
      </c>
      <c r="C434" s="18">
        <v>0.31267457746633798</v>
      </c>
      <c r="D434" s="18">
        <v>0.14117290650324901</v>
      </c>
      <c r="E434" s="18">
        <v>0.24627086130756801</v>
      </c>
      <c r="F434" s="18">
        <v>0.35130300733623299</v>
      </c>
      <c r="G434" s="18">
        <v>6.7866499436220001E-2</v>
      </c>
      <c r="H434" s="18">
        <v>8.2284806337877006E-2</v>
      </c>
      <c r="J434" s="9">
        <f t="shared" si="18"/>
        <v>0</v>
      </c>
      <c r="K434" s="9">
        <f t="shared" si="19"/>
        <v>1</v>
      </c>
      <c r="L434" s="9">
        <f t="shared" si="20"/>
        <v>2</v>
      </c>
    </row>
    <row r="435" spans="1:12" x14ac:dyDescent="0.25">
      <c r="A435" s="21" t="s">
        <v>487</v>
      </c>
      <c r="B435" s="18">
        <v>0.20255695671155499</v>
      </c>
      <c r="C435" s="18">
        <v>0.79960673469906796</v>
      </c>
      <c r="D435" s="18">
        <v>0.13702782817711601</v>
      </c>
      <c r="E435" s="18">
        <v>0.44913888119819201</v>
      </c>
      <c r="F435" s="18">
        <v>0.81342151734530099</v>
      </c>
      <c r="G435" s="18">
        <v>0.59987882402441295</v>
      </c>
      <c r="H435" s="18">
        <v>0.96267463899015604</v>
      </c>
      <c r="J435" s="9">
        <f t="shared" si="18"/>
        <v>0</v>
      </c>
      <c r="K435" s="9">
        <f t="shared" si="19"/>
        <v>1</v>
      </c>
      <c r="L435" s="9">
        <f t="shared" si="20"/>
        <v>2</v>
      </c>
    </row>
    <row r="436" spans="1:12" x14ac:dyDescent="0.25">
      <c r="A436" s="21" t="s">
        <v>488</v>
      </c>
      <c r="B436" s="18">
        <v>0.35281480564836498</v>
      </c>
      <c r="C436" s="18">
        <v>0.46673015691609598</v>
      </c>
      <c r="D436" s="18">
        <v>0.59580811685247204</v>
      </c>
      <c r="E436" s="18">
        <v>0.37148035649651301</v>
      </c>
      <c r="F436" s="18">
        <v>0.88517109098352398</v>
      </c>
      <c r="G436" s="18">
        <v>0.48838595808677898</v>
      </c>
      <c r="H436" s="18">
        <v>0.76731910574415296</v>
      </c>
      <c r="J436" s="9">
        <f t="shared" si="18"/>
        <v>0</v>
      </c>
      <c r="K436" s="9">
        <f t="shared" si="19"/>
        <v>1</v>
      </c>
      <c r="L436" s="9">
        <f t="shared" si="20"/>
        <v>2</v>
      </c>
    </row>
    <row r="437" spans="1:12" x14ac:dyDescent="0.25">
      <c r="A437" s="21" t="s">
        <v>489</v>
      </c>
      <c r="B437" s="18">
        <v>0.69553634423963995</v>
      </c>
      <c r="C437" s="18">
        <v>0.28842302351847698</v>
      </c>
      <c r="D437" s="18">
        <v>1.2904198724202001E-2</v>
      </c>
      <c r="E437" s="18">
        <v>0.59707187355106495</v>
      </c>
      <c r="F437" s="18">
        <v>0.112095296031791</v>
      </c>
      <c r="G437" s="18">
        <v>0.14005183350386</v>
      </c>
      <c r="H437" s="18">
        <v>0.98802745176309603</v>
      </c>
      <c r="J437" s="9">
        <f t="shared" si="18"/>
        <v>0</v>
      </c>
      <c r="K437" s="9">
        <f t="shared" si="19"/>
        <v>1</v>
      </c>
      <c r="L437" s="9">
        <f t="shared" si="20"/>
        <v>2</v>
      </c>
    </row>
    <row r="438" spans="1:12" x14ac:dyDescent="0.25">
      <c r="A438" s="21" t="s">
        <v>490</v>
      </c>
      <c r="B438" s="18">
        <v>0.121276056296657</v>
      </c>
      <c r="C438" s="18">
        <v>7.5020143991715998E-2</v>
      </c>
      <c r="D438" s="18">
        <v>1.4934211941411001E-2</v>
      </c>
      <c r="E438" s="18">
        <v>0.98948101327344296</v>
      </c>
      <c r="F438" s="18">
        <v>0.27785424817857501</v>
      </c>
      <c r="G438" s="18">
        <v>0.88007326887718396</v>
      </c>
      <c r="H438" s="18">
        <v>0.73710798074822304</v>
      </c>
      <c r="J438" s="9">
        <f t="shared" si="18"/>
        <v>0</v>
      </c>
      <c r="K438" s="9">
        <f t="shared" si="19"/>
        <v>1</v>
      </c>
      <c r="L438" s="9">
        <f t="shared" si="20"/>
        <v>2</v>
      </c>
    </row>
    <row r="439" spans="1:12" x14ac:dyDescent="0.25">
      <c r="A439" s="21" t="s">
        <v>491</v>
      </c>
      <c r="B439" s="18">
        <v>0.49492764412621798</v>
      </c>
      <c r="C439" s="18">
        <v>0.157206310375411</v>
      </c>
      <c r="D439" s="18">
        <v>0.10640147933822899</v>
      </c>
      <c r="E439" s="18">
        <v>0.18933390242112699</v>
      </c>
      <c r="F439" s="18">
        <v>0.49446849302465101</v>
      </c>
      <c r="G439" s="18">
        <v>0.182842866908378</v>
      </c>
      <c r="H439" s="18">
        <v>0.46675057496724698</v>
      </c>
      <c r="J439" s="9">
        <f t="shared" si="18"/>
        <v>0</v>
      </c>
      <c r="K439" s="9">
        <f t="shared" si="19"/>
        <v>1</v>
      </c>
      <c r="L439" s="9">
        <f t="shared" si="20"/>
        <v>2</v>
      </c>
    </row>
    <row r="440" spans="1:12" x14ac:dyDescent="0.25">
      <c r="A440" s="21" t="s">
        <v>492</v>
      </c>
      <c r="B440" s="18">
        <v>0.27777585067635102</v>
      </c>
      <c r="C440" s="18">
        <v>4.8706119930911999E-2</v>
      </c>
      <c r="D440" s="18">
        <v>0.11432761837654599</v>
      </c>
      <c r="E440" s="18">
        <v>0.63846017255048204</v>
      </c>
      <c r="F440" s="18">
        <v>0.45628811642848</v>
      </c>
      <c r="G440" s="18">
        <v>0.13529909250435099</v>
      </c>
      <c r="H440" s="18">
        <v>5.8696872537393002E-2</v>
      </c>
      <c r="J440" s="9">
        <f t="shared" si="18"/>
        <v>0</v>
      </c>
      <c r="K440" s="9">
        <f t="shared" si="19"/>
        <v>1</v>
      </c>
      <c r="L440" s="9">
        <f t="shared" si="20"/>
        <v>2</v>
      </c>
    </row>
    <row r="441" spans="1:12" x14ac:dyDescent="0.25">
      <c r="A441" s="21" t="s">
        <v>493</v>
      </c>
      <c r="B441" s="18">
        <v>0.13036714643500899</v>
      </c>
      <c r="C441" s="18">
        <v>0.30035586556411398</v>
      </c>
      <c r="D441" s="18">
        <v>1.4865114908972001E-2</v>
      </c>
      <c r="E441" s="18">
        <v>0.127837328117826</v>
      </c>
      <c r="F441" s="18">
        <v>0.59608533538323405</v>
      </c>
      <c r="G441" s="18">
        <v>0.65350946734689297</v>
      </c>
      <c r="H441" s="18">
        <v>8.6298241788390004E-2</v>
      </c>
      <c r="J441" s="9">
        <f t="shared" si="18"/>
        <v>0</v>
      </c>
      <c r="K441" s="9">
        <f t="shared" si="19"/>
        <v>1</v>
      </c>
      <c r="L441" s="9">
        <f t="shared" si="20"/>
        <v>2</v>
      </c>
    </row>
    <row r="442" spans="1:12" x14ac:dyDescent="0.25">
      <c r="A442" s="21" t="s">
        <v>494</v>
      </c>
      <c r="B442" s="18">
        <v>0.46963597237426402</v>
      </c>
      <c r="C442" s="18">
        <v>0.62788750979295105</v>
      </c>
      <c r="D442" s="18">
        <v>4.4689623813256002E-2</v>
      </c>
      <c r="E442" s="18">
        <v>0.54785999199795599</v>
      </c>
      <c r="F442" s="18">
        <v>0.37949008752796798</v>
      </c>
      <c r="G442" s="18">
        <v>0.26312135513637802</v>
      </c>
      <c r="H442" s="18">
        <v>0.75843363482120696</v>
      </c>
      <c r="J442" s="9">
        <f t="shared" si="18"/>
        <v>0</v>
      </c>
      <c r="K442" s="9">
        <f t="shared" si="19"/>
        <v>1</v>
      </c>
      <c r="L442" s="9">
        <f t="shared" si="20"/>
        <v>2</v>
      </c>
    </row>
    <row r="443" spans="1:12" x14ac:dyDescent="0.25">
      <c r="A443" s="21" t="s">
        <v>495</v>
      </c>
      <c r="B443" s="18">
        <v>3.3465655701996999E-2</v>
      </c>
      <c r="C443" s="18">
        <v>8.1019681549716005E-2</v>
      </c>
      <c r="D443" s="18">
        <v>5.9976440837889999E-2</v>
      </c>
      <c r="E443" s="18">
        <v>0.62661187090134196</v>
      </c>
      <c r="F443" s="18">
        <v>0.28859689875156902</v>
      </c>
      <c r="G443" s="18">
        <v>0.38496467017490099</v>
      </c>
      <c r="H443" s="18">
        <v>0.47406687034943001</v>
      </c>
      <c r="J443" s="9">
        <f t="shared" si="18"/>
        <v>0</v>
      </c>
      <c r="K443" s="9">
        <f t="shared" si="19"/>
        <v>1</v>
      </c>
      <c r="L443" s="9">
        <f t="shared" si="20"/>
        <v>2</v>
      </c>
    </row>
    <row r="444" spans="1:12" x14ac:dyDescent="0.25">
      <c r="A444" s="21" t="s">
        <v>496</v>
      </c>
      <c r="B444" s="18">
        <v>0.65519795186710394</v>
      </c>
      <c r="C444" s="18">
        <v>0.68170736604820503</v>
      </c>
      <c r="D444" s="18">
        <v>6.0970172958107999E-2</v>
      </c>
      <c r="E444" s="18">
        <v>0.69933533781216295</v>
      </c>
      <c r="F444" s="18">
        <v>0.35475897344033003</v>
      </c>
      <c r="G444" s="18">
        <v>0.38260829728127299</v>
      </c>
      <c r="H444" s="18">
        <v>0.58192841054717404</v>
      </c>
      <c r="J444" s="9">
        <f t="shared" si="18"/>
        <v>0</v>
      </c>
      <c r="K444" s="9">
        <f t="shared" si="19"/>
        <v>1</v>
      </c>
      <c r="L444" s="9">
        <f t="shared" si="20"/>
        <v>2</v>
      </c>
    </row>
    <row r="445" spans="1:12" x14ac:dyDescent="0.25">
      <c r="A445" s="21" t="s">
        <v>497</v>
      </c>
      <c r="B445" s="18">
        <v>0.141602199140719</v>
      </c>
      <c r="C445" s="18">
        <v>0.110479011283037</v>
      </c>
      <c r="D445" s="18">
        <v>0.20375442505216301</v>
      </c>
      <c r="E445" s="18">
        <v>0.46175569819220302</v>
      </c>
      <c r="F445" s="18">
        <v>0.84273160246892298</v>
      </c>
      <c r="G445" s="18">
        <v>0.57020652593630505</v>
      </c>
      <c r="H445" s="18">
        <v>0.43499399593152899</v>
      </c>
      <c r="J445" s="9">
        <f t="shared" si="18"/>
        <v>0</v>
      </c>
      <c r="K445" s="9">
        <f t="shared" si="19"/>
        <v>1</v>
      </c>
      <c r="L445" s="9">
        <f t="shared" si="20"/>
        <v>2</v>
      </c>
    </row>
    <row r="446" spans="1:12" x14ac:dyDescent="0.25">
      <c r="A446" s="21" t="s">
        <v>498</v>
      </c>
      <c r="B446" s="18">
        <v>0.255153144070214</v>
      </c>
      <c r="C446" s="18">
        <v>0.64685804016646498</v>
      </c>
      <c r="D446" s="18">
        <v>0.246356213714057</v>
      </c>
      <c r="E446" s="18">
        <v>0.62212242603822498</v>
      </c>
      <c r="F446" s="18">
        <v>0.18706483918490599</v>
      </c>
      <c r="G446" s="18">
        <v>0.18378940263631699</v>
      </c>
      <c r="H446" s="18">
        <v>3.0659460182206E-2</v>
      </c>
      <c r="J446" s="9">
        <f t="shared" si="18"/>
        <v>0</v>
      </c>
      <c r="K446" s="9">
        <f t="shared" si="19"/>
        <v>1</v>
      </c>
      <c r="L446" s="9">
        <f t="shared" si="20"/>
        <v>2</v>
      </c>
    </row>
    <row r="447" spans="1:12" x14ac:dyDescent="0.25">
      <c r="A447" s="21" t="s">
        <v>499</v>
      </c>
      <c r="B447" s="18">
        <v>0.66618851262178902</v>
      </c>
      <c r="C447" s="18">
        <v>0.91593709235659804</v>
      </c>
      <c r="D447" s="18">
        <v>1.6746836946179001E-2</v>
      </c>
      <c r="E447" s="18">
        <v>0.48941939899525799</v>
      </c>
      <c r="F447" s="18">
        <v>0.24127078149304901</v>
      </c>
      <c r="G447" s="18">
        <v>0.46126931418253903</v>
      </c>
      <c r="H447" s="18">
        <v>0.370260096791588</v>
      </c>
      <c r="J447" s="9">
        <f t="shared" si="18"/>
        <v>0</v>
      </c>
      <c r="K447" s="9">
        <f t="shared" si="19"/>
        <v>1</v>
      </c>
      <c r="L447" s="9">
        <f t="shared" si="20"/>
        <v>2</v>
      </c>
    </row>
    <row r="448" spans="1:12" x14ac:dyDescent="0.25">
      <c r="A448" s="21" t="s">
        <v>500</v>
      </c>
      <c r="B448" s="18">
        <v>0.43001057518856001</v>
      </c>
      <c r="C448" s="18">
        <v>0.14594167606120001</v>
      </c>
      <c r="D448" s="18">
        <v>2.5685368070393001E-2</v>
      </c>
      <c r="E448" s="18">
        <v>0.29527306515660501</v>
      </c>
      <c r="F448" s="18">
        <v>0.73322588312507997</v>
      </c>
      <c r="G448" s="18">
        <v>0.53912115042765396</v>
      </c>
      <c r="H448" s="18">
        <v>0.97216733930698995</v>
      </c>
      <c r="I448" s="22"/>
      <c r="J448" s="9">
        <f t="shared" si="18"/>
        <v>0</v>
      </c>
      <c r="K448" s="9">
        <f t="shared" si="19"/>
        <v>1</v>
      </c>
      <c r="L448" s="9">
        <f t="shared" si="20"/>
        <v>2</v>
      </c>
    </row>
    <row r="449" spans="1:12" x14ac:dyDescent="0.25">
      <c r="A449" s="21" t="s">
        <v>501</v>
      </c>
      <c r="B449" s="18">
        <v>0.25065910219609</v>
      </c>
      <c r="C449" s="18">
        <v>0.679936196017906</v>
      </c>
      <c r="D449" s="18">
        <v>0.17500324531641101</v>
      </c>
      <c r="E449" s="18">
        <v>5.4632146308834999E-2</v>
      </c>
      <c r="F449" s="18">
        <v>9.4850110714604002E-2</v>
      </c>
      <c r="G449" s="18">
        <v>0.42911294967579</v>
      </c>
      <c r="H449" s="18">
        <v>0.69042194587910199</v>
      </c>
      <c r="I449" s="22"/>
      <c r="J449" s="9">
        <f t="shared" si="18"/>
        <v>0</v>
      </c>
      <c r="K449" s="9">
        <f t="shared" si="19"/>
        <v>1</v>
      </c>
      <c r="L449" s="9">
        <f t="shared" si="20"/>
        <v>2</v>
      </c>
    </row>
    <row r="450" spans="1:12" x14ac:dyDescent="0.25">
      <c r="A450" s="21" t="s">
        <v>502</v>
      </c>
      <c r="B450" s="18">
        <v>0.69743526168569403</v>
      </c>
      <c r="C450" s="18">
        <v>0.60823949803747102</v>
      </c>
      <c r="D450" s="18">
        <v>0.32509649538471802</v>
      </c>
      <c r="E450" s="18">
        <v>0.74541283903767697</v>
      </c>
      <c r="F450" s="18">
        <v>0.26876915840559301</v>
      </c>
      <c r="G450" s="18">
        <v>0.81486195330432898</v>
      </c>
      <c r="H450" s="18">
        <v>0.77352197849513404</v>
      </c>
      <c r="I450" s="22"/>
      <c r="J450" s="9">
        <f t="shared" si="18"/>
        <v>0</v>
      </c>
      <c r="K450" s="9">
        <f t="shared" si="19"/>
        <v>1</v>
      </c>
      <c r="L450" s="9">
        <f t="shared" si="20"/>
        <v>2</v>
      </c>
    </row>
    <row r="451" spans="1:12" x14ac:dyDescent="0.25">
      <c r="A451" s="21" t="s">
        <v>503</v>
      </c>
      <c r="B451" s="18">
        <v>0.39595634736802598</v>
      </c>
      <c r="C451" s="18">
        <v>0.99593206983911797</v>
      </c>
      <c r="D451" s="18">
        <v>2.1142458931914E-2</v>
      </c>
      <c r="E451" s="18">
        <v>0.90544984547094198</v>
      </c>
      <c r="F451" s="18">
        <v>0.13083756451994599</v>
      </c>
      <c r="G451" s="18">
        <v>0.72838822335540898</v>
      </c>
      <c r="H451" s="18">
        <v>0.93619858826494795</v>
      </c>
      <c r="J451" s="9">
        <f t="shared" si="18"/>
        <v>0</v>
      </c>
      <c r="K451" s="9">
        <f t="shared" si="19"/>
        <v>1</v>
      </c>
      <c r="L451" s="9">
        <f t="shared" si="20"/>
        <v>2</v>
      </c>
    </row>
    <row r="452" spans="1:12" x14ac:dyDescent="0.25">
      <c r="A452" s="21" t="s">
        <v>504</v>
      </c>
      <c r="B452" s="18">
        <v>0.82050010695544295</v>
      </c>
      <c r="C452" s="18">
        <v>0.23257919536848801</v>
      </c>
      <c r="D452" s="18">
        <v>0.27208316033602897</v>
      </c>
      <c r="E452" s="18">
        <v>0.47781354085529099</v>
      </c>
      <c r="F452" s="18">
        <v>0.42728873411535501</v>
      </c>
      <c r="G452" s="18">
        <v>0.20995903454968501</v>
      </c>
      <c r="H452" s="18">
        <v>0.93950276313541903</v>
      </c>
      <c r="J452" s="9">
        <f t="shared" si="18"/>
        <v>0</v>
      </c>
      <c r="K452" s="9">
        <f t="shared" si="19"/>
        <v>1</v>
      </c>
      <c r="L452" s="9">
        <f t="shared" si="20"/>
        <v>2</v>
      </c>
    </row>
    <row r="453" spans="1:12" x14ac:dyDescent="0.25">
      <c r="A453" s="21" t="s">
        <v>505</v>
      </c>
      <c r="B453" s="18">
        <v>8.5063943172598994E-2</v>
      </c>
      <c r="C453" s="18">
        <v>0.167483164258282</v>
      </c>
      <c r="D453" s="18">
        <v>0.98315700462162603</v>
      </c>
      <c r="E453" s="18">
        <v>0.154549089451546</v>
      </c>
      <c r="F453" s="18">
        <v>0.76029665828715998</v>
      </c>
      <c r="G453" s="18">
        <v>0.57533535573424199</v>
      </c>
      <c r="H453" s="18">
        <v>0.26543732128637298</v>
      </c>
      <c r="J453" s="9">
        <f t="shared" si="18"/>
        <v>0</v>
      </c>
      <c r="K453" s="9">
        <f t="shared" si="19"/>
        <v>1</v>
      </c>
      <c r="L453" s="9">
        <f t="shared" si="20"/>
        <v>2</v>
      </c>
    </row>
    <row r="454" spans="1:12" x14ac:dyDescent="0.25">
      <c r="A454" s="21" t="s">
        <v>506</v>
      </c>
      <c r="B454" s="18">
        <v>0.20182086826423601</v>
      </c>
      <c r="C454" s="18">
        <v>4.5371716030313002E-2</v>
      </c>
      <c r="D454" s="18">
        <v>0.368405319680355</v>
      </c>
      <c r="E454" s="18">
        <v>0.52585692351188296</v>
      </c>
      <c r="F454" s="18">
        <v>0.197523665922261</v>
      </c>
      <c r="G454" s="18">
        <v>0.69990194298525599</v>
      </c>
      <c r="H454" s="18">
        <v>0.61407436957103301</v>
      </c>
      <c r="J454" s="9">
        <f t="shared" ref="J454:J517" si="21">COUNTIF(D454:G454,"&lt;0.01")</f>
        <v>0</v>
      </c>
      <c r="K454" s="9">
        <f t="shared" ref="K454:K517" si="22">COUNTIF(H454,"&gt;0.01")</f>
        <v>1</v>
      </c>
      <c r="L454" s="9">
        <f t="shared" ref="L454:L517" si="23">COUNTIF(B454:C454,"&gt;0.01")</f>
        <v>2</v>
      </c>
    </row>
    <row r="455" spans="1:12" x14ac:dyDescent="0.25">
      <c r="A455" s="21" t="s">
        <v>507</v>
      </c>
      <c r="B455" s="18">
        <v>0.20731531141634801</v>
      </c>
      <c r="C455" s="18">
        <v>9.5350314552876E-2</v>
      </c>
      <c r="D455" s="18">
        <v>0.19768509451774599</v>
      </c>
      <c r="E455" s="18">
        <v>0.63584519456883704</v>
      </c>
      <c r="F455" s="18">
        <v>0.83005181725351496</v>
      </c>
      <c r="G455" s="18">
        <v>0.85726155085273104</v>
      </c>
      <c r="H455" s="18">
        <v>0.98979442800605599</v>
      </c>
      <c r="J455" s="9">
        <f t="shared" si="21"/>
        <v>0</v>
      </c>
      <c r="K455" s="9">
        <f t="shared" si="22"/>
        <v>1</v>
      </c>
      <c r="L455" s="9">
        <f t="shared" si="23"/>
        <v>2</v>
      </c>
    </row>
    <row r="456" spans="1:12" x14ac:dyDescent="0.25">
      <c r="A456" s="21" t="s">
        <v>508</v>
      </c>
      <c r="B456" s="18">
        <v>0.49396147439671401</v>
      </c>
      <c r="C456" s="18">
        <v>0.439320906942679</v>
      </c>
      <c r="D456" s="18">
        <v>5.0177788585305E-2</v>
      </c>
      <c r="E456" s="18">
        <v>0.34086498549354599</v>
      </c>
      <c r="F456" s="18">
        <v>0.80009403489380004</v>
      </c>
      <c r="G456" s="18">
        <v>0.14252698713524301</v>
      </c>
      <c r="H456" s="18">
        <v>0.117976076681011</v>
      </c>
      <c r="J456" s="9">
        <f t="shared" si="21"/>
        <v>0</v>
      </c>
      <c r="K456" s="9">
        <f t="shared" si="22"/>
        <v>1</v>
      </c>
      <c r="L456" s="9">
        <f t="shared" si="23"/>
        <v>2</v>
      </c>
    </row>
    <row r="457" spans="1:12" x14ac:dyDescent="0.25">
      <c r="A457" s="21" t="s">
        <v>509</v>
      </c>
      <c r="B457" s="18">
        <v>0.47630384650422503</v>
      </c>
      <c r="C457" s="18">
        <v>0.18928497046683099</v>
      </c>
      <c r="D457" s="18">
        <v>0.209149539850083</v>
      </c>
      <c r="E457" s="18">
        <v>0.52350057293152696</v>
      </c>
      <c r="F457" s="18">
        <v>0.56165335507261704</v>
      </c>
      <c r="G457" s="18">
        <v>0.230516419925993</v>
      </c>
      <c r="H457" s="18">
        <v>0.66614686852030303</v>
      </c>
      <c r="I457" s="22"/>
      <c r="J457" s="9">
        <f t="shared" si="21"/>
        <v>0</v>
      </c>
      <c r="K457" s="9">
        <f t="shared" si="22"/>
        <v>1</v>
      </c>
      <c r="L457" s="9">
        <f t="shared" si="23"/>
        <v>2</v>
      </c>
    </row>
    <row r="458" spans="1:12" x14ac:dyDescent="0.25">
      <c r="A458" s="21" t="s">
        <v>510</v>
      </c>
      <c r="B458" s="18">
        <v>0.22261569961651401</v>
      </c>
      <c r="C458" s="18">
        <v>0.118095538131721</v>
      </c>
      <c r="D458" s="18">
        <v>3.3710733341773998E-2</v>
      </c>
      <c r="E458" s="18">
        <v>0.19210098238203999</v>
      </c>
      <c r="F458" s="18">
        <v>0.71532709295315799</v>
      </c>
      <c r="G458" s="18">
        <v>0.330882409233348</v>
      </c>
      <c r="H458" s="18">
        <v>0.79429886901848501</v>
      </c>
      <c r="J458" s="9">
        <f t="shared" si="21"/>
        <v>0</v>
      </c>
      <c r="K458" s="9">
        <f t="shared" si="22"/>
        <v>1</v>
      </c>
      <c r="L458" s="9">
        <f t="shared" si="23"/>
        <v>2</v>
      </c>
    </row>
    <row r="459" spans="1:12" x14ac:dyDescent="0.25">
      <c r="A459" s="21" t="s">
        <v>511</v>
      </c>
      <c r="B459" s="18">
        <v>0.77314843291345003</v>
      </c>
      <c r="C459" s="18">
        <v>0.226034758782172</v>
      </c>
      <c r="D459" s="18">
        <v>7.0078125653876E-2</v>
      </c>
      <c r="E459" s="18">
        <v>0.66861690131749396</v>
      </c>
      <c r="F459" s="18">
        <v>0.42658213155718699</v>
      </c>
      <c r="G459" s="18">
        <v>0.11959899662726101</v>
      </c>
      <c r="H459" s="18">
        <v>0.69993623405466199</v>
      </c>
      <c r="I459" s="22"/>
      <c r="J459" s="9">
        <f t="shared" si="21"/>
        <v>0</v>
      </c>
      <c r="K459" s="9">
        <f t="shared" si="22"/>
        <v>1</v>
      </c>
      <c r="L459" s="9">
        <f t="shared" si="23"/>
        <v>2</v>
      </c>
    </row>
    <row r="460" spans="1:12" x14ac:dyDescent="0.25">
      <c r="A460" s="21" t="s">
        <v>512</v>
      </c>
      <c r="B460" s="18">
        <v>0.51011681107345797</v>
      </c>
      <c r="C460" s="18">
        <v>0.18102712024011999</v>
      </c>
      <c r="D460" s="18">
        <v>0.249963464848103</v>
      </c>
      <c r="E460" s="18">
        <v>0.54180608586977796</v>
      </c>
      <c r="F460" s="18">
        <v>0.58644924426452405</v>
      </c>
      <c r="G460" s="18">
        <v>0.205779444026153</v>
      </c>
      <c r="H460" s="18">
        <v>0.81671106932792703</v>
      </c>
      <c r="J460" s="9">
        <f t="shared" si="21"/>
        <v>0</v>
      </c>
      <c r="K460" s="9">
        <f t="shared" si="22"/>
        <v>1</v>
      </c>
      <c r="L460" s="9">
        <f t="shared" si="23"/>
        <v>2</v>
      </c>
    </row>
    <row r="461" spans="1:12" x14ac:dyDescent="0.25">
      <c r="A461" s="21" t="s">
        <v>513</v>
      </c>
      <c r="B461" s="18">
        <v>0.45676825912021202</v>
      </c>
      <c r="C461" s="18">
        <v>0.177806090769072</v>
      </c>
      <c r="D461" s="18">
        <v>0.25551884176338202</v>
      </c>
      <c r="E461" s="18">
        <v>0.50745122819615596</v>
      </c>
      <c r="F461" s="18">
        <v>0.56303848219682195</v>
      </c>
      <c r="G461" s="18">
        <v>0.30432561974831501</v>
      </c>
      <c r="H461" s="18">
        <v>0.74372998041086902</v>
      </c>
      <c r="J461" s="9">
        <f t="shared" si="21"/>
        <v>0</v>
      </c>
      <c r="K461" s="9">
        <f t="shared" si="22"/>
        <v>1</v>
      </c>
      <c r="L461" s="9">
        <f t="shared" si="23"/>
        <v>2</v>
      </c>
    </row>
    <row r="462" spans="1:12" x14ac:dyDescent="0.25">
      <c r="A462" s="21" t="s">
        <v>514</v>
      </c>
      <c r="B462" s="18">
        <v>6.2572393415863001E-2</v>
      </c>
      <c r="C462" s="18">
        <v>0.17652038413403701</v>
      </c>
      <c r="D462" s="18">
        <v>0.32329090381727399</v>
      </c>
      <c r="E462" s="18">
        <v>0.39951109615742703</v>
      </c>
      <c r="F462" s="18">
        <v>0.360985075238967</v>
      </c>
      <c r="G462" s="18">
        <v>0.83995777429670104</v>
      </c>
      <c r="H462" s="18">
        <v>0.158247541768128</v>
      </c>
      <c r="J462" s="9">
        <f t="shared" si="21"/>
        <v>0</v>
      </c>
      <c r="K462" s="9">
        <f t="shared" si="22"/>
        <v>1</v>
      </c>
      <c r="L462" s="9">
        <f t="shared" si="23"/>
        <v>2</v>
      </c>
    </row>
    <row r="463" spans="1:12" x14ac:dyDescent="0.25">
      <c r="A463" s="21" t="s">
        <v>515</v>
      </c>
      <c r="B463" s="18">
        <v>0.56787577742127504</v>
      </c>
      <c r="C463" s="18">
        <v>0.94100936261946699</v>
      </c>
      <c r="D463" s="18">
        <v>0.16489183209296801</v>
      </c>
      <c r="E463" s="18">
        <v>0.268531305568187</v>
      </c>
      <c r="F463" s="18">
        <v>0.26487031567146302</v>
      </c>
      <c r="G463" s="18">
        <v>0.386652924224896</v>
      </c>
      <c r="H463" s="18">
        <v>0.71044334785948904</v>
      </c>
      <c r="J463" s="9">
        <f t="shared" si="21"/>
        <v>0</v>
      </c>
      <c r="K463" s="9">
        <f t="shared" si="22"/>
        <v>1</v>
      </c>
      <c r="L463" s="9">
        <f t="shared" si="23"/>
        <v>2</v>
      </c>
    </row>
    <row r="464" spans="1:12" x14ac:dyDescent="0.25">
      <c r="A464" s="21" t="s">
        <v>516</v>
      </c>
      <c r="B464" s="18">
        <v>0.68100393089586997</v>
      </c>
      <c r="C464" s="18">
        <v>0.38288469544208498</v>
      </c>
      <c r="D464" s="18">
        <v>2.4467421360799001E-2</v>
      </c>
      <c r="E464" s="18">
        <v>0.121866432340587</v>
      </c>
      <c r="F464" s="18">
        <v>1.0106116421836E-2</v>
      </c>
      <c r="G464" s="18">
        <v>1.3005911538359999E-2</v>
      </c>
      <c r="H464" s="18">
        <v>0.88960843472382001</v>
      </c>
      <c r="J464" s="9">
        <f t="shared" si="21"/>
        <v>0</v>
      </c>
      <c r="K464" s="9">
        <f t="shared" si="22"/>
        <v>1</v>
      </c>
      <c r="L464" s="9">
        <f t="shared" si="23"/>
        <v>2</v>
      </c>
    </row>
    <row r="465" spans="1:12" x14ac:dyDescent="0.25">
      <c r="A465" s="21" t="s">
        <v>517</v>
      </c>
      <c r="B465" s="18">
        <v>0.916046327999677</v>
      </c>
      <c r="C465" s="18">
        <v>0.80830413633574605</v>
      </c>
      <c r="D465" s="18">
        <v>3.1631670963553002E-2</v>
      </c>
      <c r="E465" s="18">
        <v>0.321287925208735</v>
      </c>
      <c r="F465" s="18">
        <v>0.59412201335270298</v>
      </c>
      <c r="G465" s="18">
        <v>0.51783382756106899</v>
      </c>
      <c r="H465" s="18">
        <v>0.838921711453537</v>
      </c>
      <c r="J465" s="9">
        <f t="shared" si="21"/>
        <v>0</v>
      </c>
      <c r="K465" s="9">
        <f t="shared" si="22"/>
        <v>1</v>
      </c>
      <c r="L465" s="9">
        <f t="shared" si="23"/>
        <v>2</v>
      </c>
    </row>
    <row r="466" spans="1:12" x14ac:dyDescent="0.25">
      <c r="A466" s="21" t="s">
        <v>518</v>
      </c>
      <c r="B466" s="18">
        <v>0.86674077768718405</v>
      </c>
      <c r="C466" s="18">
        <v>0.97994618134518696</v>
      </c>
      <c r="D466" s="18">
        <v>7.1203850716122993E-2</v>
      </c>
      <c r="E466" s="18">
        <v>0.29948312583581199</v>
      </c>
      <c r="F466" s="18">
        <v>0.163577457504575</v>
      </c>
      <c r="G466" s="18">
        <v>0.42711193625230498</v>
      </c>
      <c r="H466" s="18">
        <v>0.28382773267341399</v>
      </c>
      <c r="J466" s="9">
        <f t="shared" si="21"/>
        <v>0</v>
      </c>
      <c r="K466" s="9">
        <f t="shared" si="22"/>
        <v>1</v>
      </c>
      <c r="L466" s="9">
        <f t="shared" si="23"/>
        <v>2</v>
      </c>
    </row>
    <row r="467" spans="1:12" x14ac:dyDescent="0.25">
      <c r="A467" s="21" t="s">
        <v>519</v>
      </c>
      <c r="B467" s="18">
        <v>0.39354855237406799</v>
      </c>
      <c r="C467" s="18">
        <v>0.30413137037670501</v>
      </c>
      <c r="D467" s="18">
        <v>3.2794575888634998E-2</v>
      </c>
      <c r="E467" s="18">
        <v>0.29085242467578298</v>
      </c>
      <c r="F467" s="18">
        <v>0.468444419393439</v>
      </c>
      <c r="G467" s="18">
        <v>0.79108522903091305</v>
      </c>
      <c r="H467" s="18">
        <v>0.90624834360429396</v>
      </c>
      <c r="J467" s="9">
        <f t="shared" si="21"/>
        <v>0</v>
      </c>
      <c r="K467" s="9">
        <f t="shared" si="22"/>
        <v>1</v>
      </c>
      <c r="L467" s="9">
        <f t="shared" si="23"/>
        <v>2</v>
      </c>
    </row>
    <row r="468" spans="1:12" x14ac:dyDescent="0.25">
      <c r="A468" s="21" t="s">
        <v>520</v>
      </c>
      <c r="B468" s="18">
        <v>0.55404989330849297</v>
      </c>
      <c r="C468" s="18">
        <v>0.23389577123652699</v>
      </c>
      <c r="D468" s="18">
        <v>0.24529367157242599</v>
      </c>
      <c r="E468" s="18">
        <v>0.53102510313515605</v>
      </c>
      <c r="F468" s="18">
        <v>0.17315923575806499</v>
      </c>
      <c r="G468" s="18">
        <v>0.57211204988558395</v>
      </c>
      <c r="H468" s="18">
        <v>0.52306107364156595</v>
      </c>
      <c r="J468" s="9">
        <f t="shared" si="21"/>
        <v>0</v>
      </c>
      <c r="K468" s="9">
        <f t="shared" si="22"/>
        <v>1</v>
      </c>
      <c r="L468" s="9">
        <f t="shared" si="23"/>
        <v>2</v>
      </c>
    </row>
    <row r="469" spans="1:12" x14ac:dyDescent="0.25">
      <c r="A469" s="21" t="s">
        <v>521</v>
      </c>
      <c r="B469" s="18">
        <v>0.49123524449776201</v>
      </c>
      <c r="C469" s="18">
        <v>0.99419206401381999</v>
      </c>
      <c r="D469" s="18">
        <v>0.30650986903758898</v>
      </c>
      <c r="E469" s="18">
        <v>0.792232633440762</v>
      </c>
      <c r="F469" s="18">
        <v>9.7219617192496E-2</v>
      </c>
      <c r="G469" s="18">
        <v>2.1336443317063001E-2</v>
      </c>
      <c r="H469" s="18">
        <v>0.71262297428226296</v>
      </c>
      <c r="J469" s="9">
        <f t="shared" si="21"/>
        <v>0</v>
      </c>
      <c r="K469" s="9">
        <f t="shared" si="22"/>
        <v>1</v>
      </c>
      <c r="L469" s="9">
        <f t="shared" si="23"/>
        <v>2</v>
      </c>
    </row>
    <row r="470" spans="1:12" x14ac:dyDescent="0.25">
      <c r="A470" s="21" t="s">
        <v>522</v>
      </c>
      <c r="B470" s="18">
        <v>0.247822369393704</v>
      </c>
      <c r="C470" s="18">
        <v>0.49928184599343001</v>
      </c>
      <c r="D470" s="18">
        <v>8.2707650596705998E-2</v>
      </c>
      <c r="E470" s="18">
        <v>9.0348817910731002E-2</v>
      </c>
      <c r="F470" s="18">
        <v>0.42474638928073799</v>
      </c>
      <c r="G470" s="18">
        <v>0.13058132313131601</v>
      </c>
      <c r="H470" s="18">
        <v>0.69392913992995298</v>
      </c>
      <c r="J470" s="9">
        <f t="shared" si="21"/>
        <v>0</v>
      </c>
      <c r="K470" s="9">
        <f t="shared" si="22"/>
        <v>1</v>
      </c>
      <c r="L470" s="9">
        <f t="shared" si="23"/>
        <v>2</v>
      </c>
    </row>
    <row r="471" spans="1:12" x14ac:dyDescent="0.25">
      <c r="A471" s="21" t="s">
        <v>523</v>
      </c>
      <c r="B471" s="18">
        <v>0.83562001296700394</v>
      </c>
      <c r="C471" s="18">
        <v>0.92115878979389798</v>
      </c>
      <c r="D471" s="18">
        <v>3.9292497000802E-2</v>
      </c>
      <c r="E471" s="18">
        <v>0.62077220835382696</v>
      </c>
      <c r="F471" s="18">
        <v>0.49199037815483998</v>
      </c>
      <c r="G471" s="18">
        <v>0.10707069846303301</v>
      </c>
      <c r="H471" s="18">
        <v>0.74896138849195903</v>
      </c>
      <c r="J471" s="9">
        <f t="shared" si="21"/>
        <v>0</v>
      </c>
      <c r="K471" s="9">
        <f t="shared" si="22"/>
        <v>1</v>
      </c>
      <c r="L471" s="9">
        <f t="shared" si="23"/>
        <v>2</v>
      </c>
    </row>
    <row r="472" spans="1:12" x14ac:dyDescent="0.25">
      <c r="A472" s="21" t="s">
        <v>524</v>
      </c>
      <c r="B472" s="18">
        <v>0.60623428184998296</v>
      </c>
      <c r="C472" s="18">
        <v>0.130377355167765</v>
      </c>
      <c r="D472" s="18">
        <v>0.31440817438702001</v>
      </c>
      <c r="E472" s="18">
        <v>0.20486471728216099</v>
      </c>
      <c r="F472" s="18">
        <v>0.87421191584161495</v>
      </c>
      <c r="G472" s="18">
        <v>0.93343579955253198</v>
      </c>
      <c r="H472" s="18">
        <v>0.58458968093141395</v>
      </c>
      <c r="J472" s="9">
        <f t="shared" si="21"/>
        <v>0</v>
      </c>
      <c r="K472" s="9">
        <f t="shared" si="22"/>
        <v>1</v>
      </c>
      <c r="L472" s="9">
        <f t="shared" si="23"/>
        <v>2</v>
      </c>
    </row>
    <row r="473" spans="1:12" x14ac:dyDescent="0.25">
      <c r="A473" s="21" t="s">
        <v>525</v>
      </c>
      <c r="B473" s="18">
        <v>0.81064557905326495</v>
      </c>
      <c r="C473" s="18">
        <v>0.237810305134458</v>
      </c>
      <c r="D473" s="18">
        <v>0.88926769913870796</v>
      </c>
      <c r="E473" s="18">
        <v>0.369007974491739</v>
      </c>
      <c r="F473" s="18">
        <v>0.52236707082103495</v>
      </c>
      <c r="G473" s="18">
        <v>0.69956395442347796</v>
      </c>
      <c r="H473" s="18">
        <v>0.128874068937195</v>
      </c>
      <c r="J473" s="9">
        <f t="shared" si="21"/>
        <v>0</v>
      </c>
      <c r="K473" s="9">
        <f t="shared" si="22"/>
        <v>1</v>
      </c>
      <c r="L473" s="9">
        <f t="shared" si="23"/>
        <v>2</v>
      </c>
    </row>
    <row r="474" spans="1:12" x14ac:dyDescent="0.25">
      <c r="A474" s="21" t="s">
        <v>526</v>
      </c>
      <c r="B474" s="18">
        <v>0.90910143837990898</v>
      </c>
      <c r="C474" s="18">
        <v>0.36622774327149499</v>
      </c>
      <c r="D474" s="18">
        <v>3.2050716381297001E-2</v>
      </c>
      <c r="E474" s="18">
        <v>0.23053240069775299</v>
      </c>
      <c r="F474" s="18">
        <v>0.56673579801111496</v>
      </c>
      <c r="G474" s="18">
        <v>0.59352475477418098</v>
      </c>
      <c r="H474" s="18">
        <v>0.84210933176826597</v>
      </c>
      <c r="J474" s="9">
        <f t="shared" si="21"/>
        <v>0</v>
      </c>
      <c r="K474" s="9">
        <f t="shared" si="22"/>
        <v>1</v>
      </c>
      <c r="L474" s="9">
        <f t="shared" si="23"/>
        <v>2</v>
      </c>
    </row>
    <row r="475" spans="1:12" x14ac:dyDescent="0.25">
      <c r="A475" s="21" t="s">
        <v>527</v>
      </c>
      <c r="B475" s="18">
        <v>0.13006527829867301</v>
      </c>
      <c r="C475" s="18">
        <v>0.477293376056732</v>
      </c>
      <c r="D475" s="18">
        <v>4.0560321885711001E-2</v>
      </c>
      <c r="E475" s="18">
        <v>0.14481444694402801</v>
      </c>
      <c r="F475" s="18">
        <v>0.15144088061024299</v>
      </c>
      <c r="G475" s="18">
        <v>0.23185279619934299</v>
      </c>
      <c r="H475" s="18">
        <v>0.59547323943804997</v>
      </c>
      <c r="J475" s="9">
        <f t="shared" si="21"/>
        <v>0</v>
      </c>
      <c r="K475" s="9">
        <f t="shared" si="22"/>
        <v>1</v>
      </c>
      <c r="L475" s="9">
        <f t="shared" si="23"/>
        <v>2</v>
      </c>
    </row>
    <row r="476" spans="1:12" x14ac:dyDescent="0.25">
      <c r="A476" s="21" t="s">
        <v>528</v>
      </c>
      <c r="B476" s="18">
        <v>0.48932494730435699</v>
      </c>
      <c r="C476" s="18">
        <v>8.1296547548178E-2</v>
      </c>
      <c r="D476" s="18">
        <v>0.26128396878189297</v>
      </c>
      <c r="E476" s="18">
        <v>0.81734106458557898</v>
      </c>
      <c r="F476" s="18">
        <v>0.34770845487731999</v>
      </c>
      <c r="G476" s="18">
        <v>0.852912057963505</v>
      </c>
      <c r="H476" s="18">
        <v>0.14421162092018699</v>
      </c>
      <c r="J476" s="9">
        <f t="shared" si="21"/>
        <v>0</v>
      </c>
      <c r="K476" s="9">
        <f t="shared" si="22"/>
        <v>1</v>
      </c>
      <c r="L476" s="9">
        <f t="shared" si="23"/>
        <v>2</v>
      </c>
    </row>
    <row r="477" spans="1:12" x14ac:dyDescent="0.25">
      <c r="A477" s="21" t="s">
        <v>529</v>
      </c>
      <c r="B477" s="18">
        <v>0.43839881660511298</v>
      </c>
      <c r="C477" s="18">
        <v>0.30197663656694401</v>
      </c>
      <c r="D477" s="18">
        <v>8.3432289725801995E-2</v>
      </c>
      <c r="E477" s="18">
        <v>0.960849102660572</v>
      </c>
      <c r="F477" s="18">
        <v>0.14043498810935601</v>
      </c>
      <c r="G477" s="18">
        <v>0.58794289383252196</v>
      </c>
      <c r="H477" s="18">
        <v>0.25560094560996899</v>
      </c>
      <c r="I477" s="22"/>
      <c r="J477" s="9">
        <f t="shared" si="21"/>
        <v>0</v>
      </c>
      <c r="K477" s="9">
        <f t="shared" si="22"/>
        <v>1</v>
      </c>
      <c r="L477" s="9">
        <f t="shared" si="23"/>
        <v>2</v>
      </c>
    </row>
    <row r="478" spans="1:12" x14ac:dyDescent="0.25">
      <c r="A478" s="21" t="s">
        <v>530</v>
      </c>
      <c r="B478" s="18">
        <v>0.144964458203095</v>
      </c>
      <c r="C478" s="18">
        <v>0.87729664662047002</v>
      </c>
      <c r="D478" s="18">
        <v>0.14121986856645</v>
      </c>
      <c r="E478" s="18">
        <v>0.57828081647796103</v>
      </c>
      <c r="F478" s="18">
        <v>0.13571708748459299</v>
      </c>
      <c r="G478" s="18">
        <v>0.95138812687144703</v>
      </c>
      <c r="H478" s="18">
        <v>5.2300727912635001E-2</v>
      </c>
      <c r="J478" s="9">
        <f t="shared" si="21"/>
        <v>0</v>
      </c>
      <c r="K478" s="9">
        <f t="shared" si="22"/>
        <v>1</v>
      </c>
      <c r="L478" s="9">
        <f t="shared" si="23"/>
        <v>2</v>
      </c>
    </row>
    <row r="479" spans="1:12" x14ac:dyDescent="0.25">
      <c r="A479" s="21" t="s">
        <v>531</v>
      </c>
      <c r="B479" s="18">
        <v>0.48516822466073201</v>
      </c>
      <c r="C479" s="18">
        <v>2.4658511607269999E-2</v>
      </c>
      <c r="D479" s="18">
        <v>3.9071457760262003E-2</v>
      </c>
      <c r="E479" s="18">
        <v>0.93577095331696103</v>
      </c>
      <c r="F479" s="18">
        <v>0.98283310795491696</v>
      </c>
      <c r="G479" s="18">
        <v>0.46919100176630002</v>
      </c>
      <c r="H479" s="18">
        <v>0.91855355343802303</v>
      </c>
      <c r="J479" s="9">
        <f t="shared" si="21"/>
        <v>0</v>
      </c>
      <c r="K479" s="9">
        <f t="shared" si="22"/>
        <v>1</v>
      </c>
      <c r="L479" s="9">
        <f t="shared" si="23"/>
        <v>2</v>
      </c>
    </row>
    <row r="480" spans="1:12" x14ac:dyDescent="0.25">
      <c r="A480" s="21" t="s">
        <v>532</v>
      </c>
      <c r="B480" s="18">
        <v>0.29386265874435302</v>
      </c>
      <c r="C480" s="18">
        <v>0.69563963908805504</v>
      </c>
      <c r="D480" s="18">
        <v>7.0422595724002002E-2</v>
      </c>
      <c r="E480" s="18">
        <v>8.5665337314865003E-2</v>
      </c>
      <c r="F480" s="18">
        <v>0.26135890297172498</v>
      </c>
      <c r="G480" s="18">
        <v>0.33221773415607198</v>
      </c>
      <c r="H480" s="18">
        <v>0.46775624073219502</v>
      </c>
      <c r="I480" s="22"/>
      <c r="J480" s="9">
        <f t="shared" si="21"/>
        <v>0</v>
      </c>
      <c r="K480" s="9">
        <f t="shared" si="22"/>
        <v>1</v>
      </c>
      <c r="L480" s="9">
        <f t="shared" si="23"/>
        <v>2</v>
      </c>
    </row>
    <row r="481" spans="1:12" x14ac:dyDescent="0.25">
      <c r="A481" s="21" t="s">
        <v>533</v>
      </c>
      <c r="B481" s="18">
        <v>0.35665582517272598</v>
      </c>
      <c r="C481" s="18">
        <v>0.81688835244077296</v>
      </c>
      <c r="D481" s="18">
        <v>0.14525524974290399</v>
      </c>
      <c r="E481" s="18">
        <v>0.19832971642613401</v>
      </c>
      <c r="F481" s="18">
        <v>0.75903056882558895</v>
      </c>
      <c r="G481" s="18">
        <v>0.29592635384209698</v>
      </c>
      <c r="H481" s="18">
        <v>0.81505758643176895</v>
      </c>
      <c r="J481" s="9">
        <f t="shared" si="21"/>
        <v>0</v>
      </c>
      <c r="K481" s="9">
        <f t="shared" si="22"/>
        <v>1</v>
      </c>
      <c r="L481" s="9">
        <f t="shared" si="23"/>
        <v>2</v>
      </c>
    </row>
    <row r="482" spans="1:12" x14ac:dyDescent="0.25">
      <c r="A482" s="21" t="s">
        <v>534</v>
      </c>
      <c r="B482" s="18">
        <v>0.39198654442280101</v>
      </c>
      <c r="C482" s="18">
        <v>0.79073382769961298</v>
      </c>
      <c r="D482" s="18">
        <v>0.86972322310182804</v>
      </c>
      <c r="E482" s="18">
        <v>6.1710276244357001E-2</v>
      </c>
      <c r="F482" s="18">
        <v>0.90161209324855596</v>
      </c>
      <c r="G482" s="18">
        <v>0.52943457693808205</v>
      </c>
      <c r="H482" s="18">
        <v>0.69717109163092605</v>
      </c>
      <c r="J482" s="9">
        <f t="shared" si="21"/>
        <v>0</v>
      </c>
      <c r="K482" s="9">
        <f t="shared" si="22"/>
        <v>1</v>
      </c>
      <c r="L482" s="9">
        <f t="shared" si="23"/>
        <v>2</v>
      </c>
    </row>
    <row r="483" spans="1:12" x14ac:dyDescent="0.25">
      <c r="A483" s="21" t="s">
        <v>535</v>
      </c>
      <c r="B483" s="18">
        <v>0.83522555420839895</v>
      </c>
      <c r="C483" s="18">
        <v>0.140462417162595</v>
      </c>
      <c r="D483" s="18">
        <v>0.48794514560410801</v>
      </c>
      <c r="E483" s="18">
        <v>0.53010678551545298</v>
      </c>
      <c r="F483" s="18">
        <v>0.44604721820110099</v>
      </c>
      <c r="G483" s="18">
        <v>0.70767096384619699</v>
      </c>
      <c r="H483" s="18">
        <v>0.94242123747084094</v>
      </c>
      <c r="I483" s="22"/>
      <c r="J483" s="9">
        <f t="shared" si="21"/>
        <v>0</v>
      </c>
      <c r="K483" s="9">
        <f t="shared" si="22"/>
        <v>1</v>
      </c>
      <c r="L483" s="9">
        <f t="shared" si="23"/>
        <v>2</v>
      </c>
    </row>
    <row r="484" spans="1:12" x14ac:dyDescent="0.25">
      <c r="A484" s="21" t="s">
        <v>536</v>
      </c>
      <c r="B484" s="18">
        <v>0.28536072998030598</v>
      </c>
      <c r="C484" s="18">
        <v>0.88413060841805402</v>
      </c>
      <c r="D484" s="18">
        <v>4.2692572813205001E-2</v>
      </c>
      <c r="E484" s="18">
        <v>0.660358713982092</v>
      </c>
      <c r="F484" s="18">
        <v>0.24845535544369901</v>
      </c>
      <c r="G484" s="18">
        <v>0.17568975313330701</v>
      </c>
      <c r="H484" s="18">
        <v>0.73081218916670798</v>
      </c>
      <c r="I484" s="22"/>
      <c r="J484" s="9">
        <f t="shared" si="21"/>
        <v>0</v>
      </c>
      <c r="K484" s="9">
        <f t="shared" si="22"/>
        <v>1</v>
      </c>
      <c r="L484" s="9">
        <f t="shared" si="23"/>
        <v>2</v>
      </c>
    </row>
    <row r="485" spans="1:12" x14ac:dyDescent="0.25">
      <c r="A485" s="21" t="s">
        <v>537</v>
      </c>
      <c r="B485" s="18">
        <v>0.83723856753552595</v>
      </c>
      <c r="C485" s="18">
        <v>0.22976889754521801</v>
      </c>
      <c r="D485" s="18">
        <v>0.366218149952038</v>
      </c>
      <c r="E485" s="18">
        <v>0.64778993652979799</v>
      </c>
      <c r="F485" s="18">
        <v>0.77143728118829202</v>
      </c>
      <c r="G485" s="18">
        <v>0.16192885851370001</v>
      </c>
      <c r="H485" s="18">
        <v>0.41323193184925999</v>
      </c>
      <c r="I485" s="22"/>
      <c r="J485" s="9">
        <f t="shared" si="21"/>
        <v>0</v>
      </c>
      <c r="K485" s="9">
        <f t="shared" si="22"/>
        <v>1</v>
      </c>
      <c r="L485" s="9">
        <f t="shared" si="23"/>
        <v>2</v>
      </c>
    </row>
    <row r="486" spans="1:12" x14ac:dyDescent="0.25">
      <c r="A486" s="21" t="s">
        <v>538</v>
      </c>
      <c r="B486" s="18">
        <v>0.107757545146781</v>
      </c>
      <c r="C486" s="18">
        <v>0.84750151425653697</v>
      </c>
      <c r="D486" s="18">
        <v>8.0412482769152999E-2</v>
      </c>
      <c r="E486" s="18">
        <v>0.29697478107896302</v>
      </c>
      <c r="F486" s="18">
        <v>0.73131515761904997</v>
      </c>
      <c r="G486" s="18">
        <v>0.90032083770096905</v>
      </c>
      <c r="H486" s="18">
        <v>9.5605281160965006E-2</v>
      </c>
      <c r="I486" s="22"/>
      <c r="J486" s="9">
        <f t="shared" si="21"/>
        <v>0</v>
      </c>
      <c r="K486" s="9">
        <f t="shared" si="22"/>
        <v>1</v>
      </c>
      <c r="L486" s="9">
        <f t="shared" si="23"/>
        <v>2</v>
      </c>
    </row>
    <row r="487" spans="1:12" x14ac:dyDescent="0.25">
      <c r="A487" s="21" t="s">
        <v>539</v>
      </c>
      <c r="B487" s="18">
        <v>0.247094942262753</v>
      </c>
      <c r="C487" s="18">
        <v>0.76389704943147896</v>
      </c>
      <c r="D487" s="18">
        <v>0.29913783432508601</v>
      </c>
      <c r="E487" s="18">
        <v>8.6344624720001997E-2</v>
      </c>
      <c r="F487" s="18">
        <v>5.0374465815498003E-2</v>
      </c>
      <c r="G487" s="18">
        <v>0.99805722231002203</v>
      </c>
      <c r="H487" s="18">
        <v>0.99242572058406198</v>
      </c>
      <c r="I487" s="22"/>
      <c r="J487" s="9">
        <f t="shared" si="21"/>
        <v>0</v>
      </c>
      <c r="K487" s="9">
        <f t="shared" si="22"/>
        <v>1</v>
      </c>
      <c r="L487" s="9">
        <f t="shared" si="23"/>
        <v>2</v>
      </c>
    </row>
    <row r="488" spans="1:12" x14ac:dyDescent="0.25">
      <c r="A488" s="21" t="s">
        <v>540</v>
      </c>
      <c r="B488" s="18">
        <v>0.31116455271757698</v>
      </c>
      <c r="C488" s="18">
        <v>0.25255115763802399</v>
      </c>
      <c r="D488" s="18">
        <v>0.33030195362423698</v>
      </c>
      <c r="E488" s="18">
        <v>0.97558611603232404</v>
      </c>
      <c r="F488" s="18">
        <v>0.26506659537962701</v>
      </c>
      <c r="G488" s="18">
        <v>0.48414933267042398</v>
      </c>
      <c r="H488" s="18">
        <v>0.28664896720493699</v>
      </c>
      <c r="I488" s="22"/>
      <c r="J488" s="9">
        <f t="shared" si="21"/>
        <v>0</v>
      </c>
      <c r="K488" s="9">
        <f t="shared" si="22"/>
        <v>1</v>
      </c>
      <c r="L488" s="9">
        <f t="shared" si="23"/>
        <v>2</v>
      </c>
    </row>
    <row r="489" spans="1:12" x14ac:dyDescent="0.25">
      <c r="A489" s="21" t="s">
        <v>541</v>
      </c>
      <c r="B489" s="18">
        <v>0.37462101591936497</v>
      </c>
      <c r="C489" s="18">
        <v>0.75423631230001098</v>
      </c>
      <c r="D489" s="18">
        <v>0.306400937434127</v>
      </c>
      <c r="E489" s="18">
        <v>0.65758492793684797</v>
      </c>
      <c r="F489" s="18">
        <v>6.7626164488133994E-2</v>
      </c>
      <c r="G489" s="18">
        <v>7.6657907173699996E-2</v>
      </c>
      <c r="H489" s="18">
        <v>0.20581091007907701</v>
      </c>
      <c r="I489" s="22"/>
      <c r="J489" s="9">
        <f t="shared" si="21"/>
        <v>0</v>
      </c>
      <c r="K489" s="9">
        <f t="shared" si="22"/>
        <v>1</v>
      </c>
      <c r="L489" s="9">
        <f t="shared" si="23"/>
        <v>2</v>
      </c>
    </row>
    <row r="490" spans="1:12" x14ac:dyDescent="0.25">
      <c r="A490" s="21" t="s">
        <v>542</v>
      </c>
      <c r="B490" s="18">
        <v>0.932311285328283</v>
      </c>
      <c r="C490" s="18">
        <v>4.7306862763346003E-2</v>
      </c>
      <c r="D490" s="18">
        <v>0.24159099412598001</v>
      </c>
      <c r="E490" s="18">
        <v>0.73026975607550804</v>
      </c>
      <c r="F490" s="18">
        <v>0.75974120823097002</v>
      </c>
      <c r="G490" s="18">
        <v>0.795576770960012</v>
      </c>
      <c r="H490" s="18">
        <v>0.861193263143466</v>
      </c>
      <c r="I490" s="22"/>
      <c r="J490" s="9">
        <f t="shared" si="21"/>
        <v>0</v>
      </c>
      <c r="K490" s="9">
        <f t="shared" si="22"/>
        <v>1</v>
      </c>
      <c r="L490" s="9">
        <f t="shared" si="23"/>
        <v>2</v>
      </c>
    </row>
    <row r="491" spans="1:12" x14ac:dyDescent="0.25">
      <c r="A491" s="21" t="s">
        <v>543</v>
      </c>
      <c r="B491" s="18">
        <v>0.72967004487659604</v>
      </c>
      <c r="C491" s="18">
        <v>6.8648601193814995E-2</v>
      </c>
      <c r="D491" s="18">
        <v>0.28788782297723198</v>
      </c>
      <c r="E491" s="18">
        <v>0.93224106463564504</v>
      </c>
      <c r="F491" s="18">
        <v>0.28210281534996401</v>
      </c>
      <c r="G491" s="18">
        <v>0.163643864905018</v>
      </c>
      <c r="H491" s="18">
        <v>0.825516235829022</v>
      </c>
      <c r="I491" s="22"/>
      <c r="J491" s="9">
        <f t="shared" si="21"/>
        <v>0</v>
      </c>
      <c r="K491" s="9">
        <f t="shared" si="22"/>
        <v>1</v>
      </c>
      <c r="L491" s="9">
        <f t="shared" si="23"/>
        <v>2</v>
      </c>
    </row>
    <row r="492" spans="1:12" x14ac:dyDescent="0.25">
      <c r="A492" s="21" t="s">
        <v>544</v>
      </c>
      <c r="B492" s="18">
        <v>0.42628412811447502</v>
      </c>
      <c r="C492" s="18">
        <v>6.8589514535080998E-2</v>
      </c>
      <c r="D492" s="18">
        <v>0.19928547073991701</v>
      </c>
      <c r="E492" s="18">
        <v>0.41365233333324902</v>
      </c>
      <c r="F492" s="18">
        <v>0.26481627449248002</v>
      </c>
      <c r="G492" s="18">
        <v>0.42208961379767701</v>
      </c>
      <c r="H492" s="18">
        <v>0.44114953197229201</v>
      </c>
      <c r="I492" s="22"/>
      <c r="J492" s="9">
        <f t="shared" si="21"/>
        <v>0</v>
      </c>
      <c r="K492" s="9">
        <f t="shared" si="22"/>
        <v>1</v>
      </c>
      <c r="L492" s="9">
        <f t="shared" si="23"/>
        <v>2</v>
      </c>
    </row>
    <row r="493" spans="1:12" x14ac:dyDescent="0.25">
      <c r="A493" s="21" t="s">
        <v>545</v>
      </c>
      <c r="B493" s="18">
        <v>0.96728400168793804</v>
      </c>
      <c r="C493" s="18">
        <v>0.35580228552938298</v>
      </c>
      <c r="D493" s="18">
        <v>0.31360194122749702</v>
      </c>
      <c r="E493" s="18">
        <v>0.92179976902124505</v>
      </c>
      <c r="F493" s="18">
        <v>0.86306843760865104</v>
      </c>
      <c r="G493" s="18">
        <v>0.146821009913714</v>
      </c>
      <c r="H493" s="18">
        <v>0.804218035044867</v>
      </c>
      <c r="I493" s="22"/>
      <c r="J493" s="9">
        <f t="shared" si="21"/>
        <v>0</v>
      </c>
      <c r="K493" s="9">
        <f t="shared" si="22"/>
        <v>1</v>
      </c>
      <c r="L493" s="9">
        <f t="shared" si="23"/>
        <v>2</v>
      </c>
    </row>
    <row r="494" spans="1:12" x14ac:dyDescent="0.25">
      <c r="A494" s="21" t="s">
        <v>546</v>
      </c>
      <c r="B494" s="18">
        <v>0.650305175762391</v>
      </c>
      <c r="C494" s="18">
        <v>0.84810514860647501</v>
      </c>
      <c r="D494" s="18">
        <v>0.48124401821596802</v>
      </c>
      <c r="E494" s="18">
        <v>0.43752117407055302</v>
      </c>
      <c r="F494" s="18">
        <v>0.80318652712725602</v>
      </c>
      <c r="G494" s="18">
        <v>0.95741970559355005</v>
      </c>
      <c r="H494" s="18">
        <v>6.3442581304882006E-2</v>
      </c>
      <c r="I494" s="22"/>
      <c r="J494" s="9">
        <f t="shared" si="21"/>
        <v>0</v>
      </c>
      <c r="K494" s="9">
        <f t="shared" si="22"/>
        <v>1</v>
      </c>
      <c r="L494" s="9">
        <f t="shared" si="23"/>
        <v>2</v>
      </c>
    </row>
    <row r="495" spans="1:12" x14ac:dyDescent="0.25">
      <c r="A495" s="21" t="s">
        <v>547</v>
      </c>
      <c r="B495" s="18">
        <v>0.38508817137965301</v>
      </c>
      <c r="C495" s="18">
        <v>0.83500403488079</v>
      </c>
      <c r="D495" s="18">
        <v>0.114276921132327</v>
      </c>
      <c r="E495" s="18">
        <v>0.343720962133509</v>
      </c>
      <c r="F495" s="18">
        <v>0.463340745652568</v>
      </c>
      <c r="G495" s="18">
        <v>0.81075928751810999</v>
      </c>
      <c r="H495" s="18">
        <v>8.6484493480189994E-2</v>
      </c>
      <c r="I495" s="22"/>
      <c r="J495" s="9">
        <f t="shared" si="21"/>
        <v>0</v>
      </c>
      <c r="K495" s="9">
        <f t="shared" si="22"/>
        <v>1</v>
      </c>
      <c r="L495" s="9">
        <f t="shared" si="23"/>
        <v>2</v>
      </c>
    </row>
    <row r="496" spans="1:12" x14ac:dyDescent="0.25">
      <c r="A496" s="21" t="s">
        <v>548</v>
      </c>
      <c r="B496" s="18">
        <v>0.38321843636223402</v>
      </c>
      <c r="C496" s="18">
        <v>0.32729879885544799</v>
      </c>
      <c r="D496" s="18">
        <v>0.23301009098311601</v>
      </c>
      <c r="E496" s="18">
        <v>0.59022271659323999</v>
      </c>
      <c r="F496" s="18">
        <v>0.41523059375385402</v>
      </c>
      <c r="G496" s="18">
        <v>0.928332533920318</v>
      </c>
      <c r="H496" s="18">
        <v>0.34713785960696703</v>
      </c>
      <c r="I496" s="22"/>
      <c r="J496" s="9">
        <f t="shared" si="21"/>
        <v>0</v>
      </c>
      <c r="K496" s="9">
        <f t="shared" si="22"/>
        <v>1</v>
      </c>
      <c r="L496" s="9">
        <f t="shared" si="23"/>
        <v>2</v>
      </c>
    </row>
    <row r="497" spans="1:12" x14ac:dyDescent="0.25">
      <c r="A497" s="21" t="s">
        <v>549</v>
      </c>
      <c r="B497" s="18">
        <v>0.147876290117923</v>
      </c>
      <c r="C497" s="18">
        <v>0.85603361717387505</v>
      </c>
      <c r="D497" s="18">
        <v>2.0855970783477E-2</v>
      </c>
      <c r="E497" s="18">
        <v>5.7145386526541997E-2</v>
      </c>
      <c r="F497" s="18">
        <v>0.43900080416912901</v>
      </c>
      <c r="G497" s="18">
        <v>0.213823644839535</v>
      </c>
      <c r="H497" s="18">
        <v>0.85730736341048797</v>
      </c>
      <c r="I497" s="22"/>
      <c r="J497" s="9">
        <f t="shared" si="21"/>
        <v>0</v>
      </c>
      <c r="K497" s="9">
        <f t="shared" si="22"/>
        <v>1</v>
      </c>
      <c r="L497" s="9">
        <f t="shared" si="23"/>
        <v>2</v>
      </c>
    </row>
    <row r="498" spans="1:12" x14ac:dyDescent="0.25">
      <c r="A498" s="21" t="s">
        <v>550</v>
      </c>
      <c r="B498" s="18">
        <v>0.45822330137471301</v>
      </c>
      <c r="C498" s="18">
        <v>0.451774048961117</v>
      </c>
      <c r="D498" s="18">
        <v>0.184794531953555</v>
      </c>
      <c r="E498" s="18">
        <v>4.6162957413998E-2</v>
      </c>
      <c r="F498" s="18">
        <v>0.83209926556023495</v>
      </c>
      <c r="G498" s="18">
        <v>0.18004901700922499</v>
      </c>
      <c r="H498" s="18">
        <v>0.409202678402035</v>
      </c>
      <c r="I498" s="22"/>
      <c r="J498" s="9">
        <f t="shared" si="21"/>
        <v>0</v>
      </c>
      <c r="K498" s="9">
        <f t="shared" si="22"/>
        <v>1</v>
      </c>
      <c r="L498" s="9">
        <f t="shared" si="23"/>
        <v>2</v>
      </c>
    </row>
    <row r="499" spans="1:12" x14ac:dyDescent="0.25">
      <c r="A499" s="21" t="s">
        <v>551</v>
      </c>
      <c r="B499" s="18">
        <v>0.89213611590515896</v>
      </c>
      <c r="C499" s="18">
        <v>7.8620408520690993E-2</v>
      </c>
      <c r="D499" s="18">
        <v>0.17311959248001399</v>
      </c>
      <c r="E499" s="18">
        <v>0.17237650053711701</v>
      </c>
      <c r="F499" s="18">
        <v>0.79246790865440297</v>
      </c>
      <c r="G499" s="18">
        <v>0.29362718125435899</v>
      </c>
      <c r="H499" s="18">
        <v>0.71543215524702997</v>
      </c>
      <c r="I499" s="22"/>
      <c r="J499" s="9">
        <f t="shared" si="21"/>
        <v>0</v>
      </c>
      <c r="K499" s="9">
        <f t="shared" si="22"/>
        <v>1</v>
      </c>
      <c r="L499" s="9">
        <f t="shared" si="23"/>
        <v>2</v>
      </c>
    </row>
    <row r="500" spans="1:12" x14ac:dyDescent="0.25">
      <c r="A500" s="21" t="s">
        <v>552</v>
      </c>
      <c r="B500" s="18">
        <v>0.25257748247145201</v>
      </c>
      <c r="C500" s="18">
        <v>0.17187657878321899</v>
      </c>
      <c r="D500" s="18">
        <v>0.66061819907539598</v>
      </c>
      <c r="E500" s="18">
        <v>0.96614607517720097</v>
      </c>
      <c r="F500" s="18">
        <v>0.70888404029054597</v>
      </c>
      <c r="G500" s="18">
        <v>0.15176381937703801</v>
      </c>
      <c r="H500" s="18">
        <v>0.45665962486279899</v>
      </c>
      <c r="I500" s="22"/>
      <c r="J500" s="9">
        <f t="shared" si="21"/>
        <v>0</v>
      </c>
      <c r="K500" s="9">
        <f t="shared" si="22"/>
        <v>1</v>
      </c>
      <c r="L500" s="9">
        <f t="shared" si="23"/>
        <v>2</v>
      </c>
    </row>
    <row r="501" spans="1:12" x14ac:dyDescent="0.25">
      <c r="A501" s="21" t="s">
        <v>553</v>
      </c>
      <c r="B501" s="18">
        <v>0.77457784564366905</v>
      </c>
      <c r="C501" s="18">
        <v>0.16253376569646599</v>
      </c>
      <c r="D501" s="18">
        <v>0.38263140177465099</v>
      </c>
      <c r="E501" s="18">
        <v>0.44137475815107002</v>
      </c>
      <c r="F501" s="18">
        <v>0.26565818699844002</v>
      </c>
      <c r="G501" s="18">
        <v>0.980175453051219</v>
      </c>
      <c r="H501" s="18">
        <v>0.87166701842071204</v>
      </c>
      <c r="I501" s="22"/>
      <c r="J501" s="9">
        <f t="shared" si="21"/>
        <v>0</v>
      </c>
      <c r="K501" s="9">
        <f t="shared" si="22"/>
        <v>1</v>
      </c>
      <c r="L501" s="9">
        <f t="shared" si="23"/>
        <v>2</v>
      </c>
    </row>
    <row r="502" spans="1:12" x14ac:dyDescent="0.25">
      <c r="A502" s="21" t="s">
        <v>554</v>
      </c>
      <c r="B502" s="18">
        <v>0.47926696806972102</v>
      </c>
      <c r="C502" s="18">
        <v>0.78725323624475196</v>
      </c>
      <c r="D502" s="18">
        <v>0.203127443810633</v>
      </c>
      <c r="E502" s="18">
        <v>0.23009811951617801</v>
      </c>
      <c r="F502" s="18">
        <v>0.89631362447711904</v>
      </c>
      <c r="G502" s="18">
        <v>0.80633582984061403</v>
      </c>
      <c r="H502" s="18">
        <v>0.80083270833841202</v>
      </c>
      <c r="I502" s="22"/>
      <c r="J502" s="9">
        <f t="shared" si="21"/>
        <v>0</v>
      </c>
      <c r="K502" s="9">
        <f t="shared" si="22"/>
        <v>1</v>
      </c>
      <c r="L502" s="9">
        <f t="shared" si="23"/>
        <v>2</v>
      </c>
    </row>
    <row r="503" spans="1:12" x14ac:dyDescent="0.25">
      <c r="A503" s="21" t="s">
        <v>555</v>
      </c>
      <c r="B503" s="18">
        <v>0.51304706864042204</v>
      </c>
      <c r="C503" s="18">
        <v>9.9243402670949998E-2</v>
      </c>
      <c r="D503" s="18">
        <v>0.98628242076179995</v>
      </c>
      <c r="E503" s="18">
        <v>0.23366400355806299</v>
      </c>
      <c r="F503" s="18">
        <v>0.88283088539219101</v>
      </c>
      <c r="G503" s="18">
        <v>0.17113322067935599</v>
      </c>
      <c r="H503" s="18">
        <v>0.54022515507812796</v>
      </c>
      <c r="I503" s="22"/>
      <c r="J503" s="9">
        <f t="shared" si="21"/>
        <v>0</v>
      </c>
      <c r="K503" s="9">
        <f t="shared" si="22"/>
        <v>1</v>
      </c>
      <c r="L503" s="9">
        <f t="shared" si="23"/>
        <v>2</v>
      </c>
    </row>
    <row r="504" spans="1:12" x14ac:dyDescent="0.25">
      <c r="A504" s="21" t="s">
        <v>556</v>
      </c>
      <c r="B504" s="18">
        <v>0.68113997497730105</v>
      </c>
      <c r="C504" s="18">
        <v>0.96364799356531905</v>
      </c>
      <c r="D504" s="18">
        <v>0.43109286320490497</v>
      </c>
      <c r="E504" s="18">
        <v>0.33532504705369098</v>
      </c>
      <c r="F504" s="18">
        <v>0.13797069340662599</v>
      </c>
      <c r="G504" s="18">
        <v>0.89758931112282403</v>
      </c>
      <c r="H504" s="18">
        <v>0.30923693641514399</v>
      </c>
      <c r="I504" s="22"/>
      <c r="J504" s="9">
        <f t="shared" si="21"/>
        <v>0</v>
      </c>
      <c r="K504" s="9">
        <f t="shared" si="22"/>
        <v>1</v>
      </c>
      <c r="L504" s="9">
        <f t="shared" si="23"/>
        <v>2</v>
      </c>
    </row>
    <row r="505" spans="1:12" x14ac:dyDescent="0.25">
      <c r="A505" s="21" t="s">
        <v>557</v>
      </c>
      <c r="B505" s="18">
        <v>0.21566894982969601</v>
      </c>
      <c r="C505" s="18">
        <v>0.379720187468991</v>
      </c>
      <c r="D505" s="18">
        <v>0.111583901418114</v>
      </c>
      <c r="E505" s="18">
        <v>0.68858743419663504</v>
      </c>
      <c r="F505" s="18">
        <v>0.44166448652727702</v>
      </c>
      <c r="G505" s="18">
        <v>0.37074217799294801</v>
      </c>
      <c r="H505" s="18">
        <v>0.30706142306157902</v>
      </c>
      <c r="I505" s="22"/>
      <c r="J505" s="9">
        <f t="shared" si="21"/>
        <v>0</v>
      </c>
      <c r="K505" s="9">
        <f t="shared" si="22"/>
        <v>1</v>
      </c>
      <c r="L505" s="9">
        <f t="shared" si="23"/>
        <v>2</v>
      </c>
    </row>
    <row r="506" spans="1:12" x14ac:dyDescent="0.25">
      <c r="A506" s="21" t="s">
        <v>558</v>
      </c>
      <c r="B506" s="18">
        <v>0.91391760803770505</v>
      </c>
      <c r="C506" s="18">
        <v>0.406216071740028</v>
      </c>
      <c r="D506" s="18">
        <v>2.34261886734E-2</v>
      </c>
      <c r="E506" s="18">
        <v>0.118500722024541</v>
      </c>
      <c r="F506" s="18">
        <v>0.57777365935454095</v>
      </c>
      <c r="G506" s="18">
        <v>0.72963240744072699</v>
      </c>
      <c r="H506" s="18">
        <v>0.465311552101286</v>
      </c>
      <c r="I506" s="22"/>
      <c r="J506" s="9">
        <f t="shared" si="21"/>
        <v>0</v>
      </c>
      <c r="K506" s="9">
        <f t="shared" si="22"/>
        <v>1</v>
      </c>
      <c r="L506" s="9">
        <f t="shared" si="23"/>
        <v>2</v>
      </c>
    </row>
    <row r="507" spans="1:12" x14ac:dyDescent="0.25">
      <c r="A507" s="21" t="s">
        <v>559</v>
      </c>
      <c r="B507" s="18">
        <v>0.35649158021509397</v>
      </c>
      <c r="C507" s="18">
        <v>0.88639872393247698</v>
      </c>
      <c r="D507" s="18">
        <v>0.60708543454981401</v>
      </c>
      <c r="E507" s="18">
        <v>0.78038706950417502</v>
      </c>
      <c r="F507" s="18">
        <v>0.20662501749744</v>
      </c>
      <c r="G507" s="18">
        <v>0.52795768741071603</v>
      </c>
      <c r="H507" s="18">
        <v>0.19446914638671101</v>
      </c>
      <c r="I507" s="22"/>
      <c r="J507" s="9">
        <f t="shared" si="21"/>
        <v>0</v>
      </c>
      <c r="K507" s="9">
        <f t="shared" si="22"/>
        <v>1</v>
      </c>
      <c r="L507" s="9">
        <f t="shared" si="23"/>
        <v>2</v>
      </c>
    </row>
    <row r="508" spans="1:12" x14ac:dyDescent="0.25">
      <c r="A508" s="21" t="s">
        <v>560</v>
      </c>
      <c r="B508" s="18">
        <v>0.88485591113947903</v>
      </c>
      <c r="C508" s="18">
        <v>0.110243929316267</v>
      </c>
      <c r="D508" s="18">
        <v>0.16926197056463799</v>
      </c>
      <c r="E508" s="18">
        <v>0.18420291120430099</v>
      </c>
      <c r="F508" s="18">
        <v>4.7750234500871999E-2</v>
      </c>
      <c r="G508" s="18">
        <v>0.163821032038103</v>
      </c>
      <c r="H508" s="18">
        <v>0.72007526699975899</v>
      </c>
      <c r="I508" s="22"/>
      <c r="J508" s="9">
        <f t="shared" si="21"/>
        <v>0</v>
      </c>
      <c r="K508" s="9">
        <f t="shared" si="22"/>
        <v>1</v>
      </c>
      <c r="L508" s="9">
        <f t="shared" si="23"/>
        <v>2</v>
      </c>
    </row>
    <row r="509" spans="1:12" x14ac:dyDescent="0.25">
      <c r="A509" s="21" t="s">
        <v>561</v>
      </c>
      <c r="B509" s="18">
        <v>0.145893183905275</v>
      </c>
      <c r="C509" s="18">
        <v>0.42985972568908098</v>
      </c>
      <c r="D509" s="18">
        <v>0.29443512181220599</v>
      </c>
      <c r="E509" s="18">
        <v>0.23299713699373201</v>
      </c>
      <c r="F509" s="18">
        <v>0.40362435915169897</v>
      </c>
      <c r="G509" s="18">
        <v>0.80669384555939405</v>
      </c>
      <c r="H509" s="18">
        <v>3.3297190833860998E-2</v>
      </c>
      <c r="I509" s="22"/>
      <c r="J509" s="9">
        <f t="shared" si="21"/>
        <v>0</v>
      </c>
      <c r="K509" s="9">
        <f t="shared" si="22"/>
        <v>1</v>
      </c>
      <c r="L509" s="9">
        <f t="shared" si="23"/>
        <v>2</v>
      </c>
    </row>
    <row r="510" spans="1:12" x14ac:dyDescent="0.25">
      <c r="A510" s="21" t="s">
        <v>562</v>
      </c>
      <c r="B510" s="18">
        <v>0.48426516823016003</v>
      </c>
      <c r="C510" s="18">
        <v>0.89539903000242604</v>
      </c>
      <c r="D510" s="18">
        <v>0.57899603392436205</v>
      </c>
      <c r="E510" s="18">
        <v>0.626221573371739</v>
      </c>
      <c r="F510" s="18">
        <v>0.837256316748764</v>
      </c>
      <c r="G510" s="18">
        <v>0.23368572039365201</v>
      </c>
      <c r="H510" s="18">
        <v>0.42375676675121798</v>
      </c>
      <c r="I510" s="22"/>
      <c r="J510" s="9">
        <f t="shared" si="21"/>
        <v>0</v>
      </c>
      <c r="K510" s="9">
        <f t="shared" si="22"/>
        <v>1</v>
      </c>
      <c r="L510" s="9">
        <f t="shared" si="23"/>
        <v>2</v>
      </c>
    </row>
    <row r="511" spans="1:12" x14ac:dyDescent="0.25">
      <c r="A511" s="21" t="s">
        <v>563</v>
      </c>
      <c r="B511" s="18">
        <v>0.33112294848533502</v>
      </c>
      <c r="C511" s="18">
        <v>0.62964153249053101</v>
      </c>
      <c r="D511" s="18">
        <v>0.58443191487123203</v>
      </c>
      <c r="E511" s="18">
        <v>0.53666504703581397</v>
      </c>
      <c r="F511" s="18">
        <v>0.172934172548629</v>
      </c>
      <c r="G511" s="18">
        <v>0.32676299016085902</v>
      </c>
      <c r="H511" s="18">
        <v>0.124931474361786</v>
      </c>
      <c r="I511" s="22"/>
      <c r="J511" s="9">
        <f t="shared" si="21"/>
        <v>0</v>
      </c>
      <c r="K511" s="9">
        <f t="shared" si="22"/>
        <v>1</v>
      </c>
      <c r="L511" s="9">
        <f t="shared" si="23"/>
        <v>2</v>
      </c>
    </row>
    <row r="512" spans="1:12" x14ac:dyDescent="0.25">
      <c r="A512" s="21" t="s">
        <v>564</v>
      </c>
      <c r="B512" s="18">
        <v>0.21997184526802299</v>
      </c>
      <c r="C512" s="18">
        <v>0.26150865232924098</v>
      </c>
      <c r="D512" s="18">
        <v>0.54510840677706696</v>
      </c>
      <c r="E512" s="18">
        <v>0.29825198295219302</v>
      </c>
      <c r="F512" s="18">
        <v>0.73143280382043496</v>
      </c>
      <c r="G512" s="18">
        <v>0.23113097134192501</v>
      </c>
      <c r="H512" s="18">
        <v>0.29006356386282001</v>
      </c>
      <c r="I512" s="22"/>
      <c r="J512" s="9">
        <f t="shared" si="21"/>
        <v>0</v>
      </c>
      <c r="K512" s="9">
        <f t="shared" si="22"/>
        <v>1</v>
      </c>
      <c r="L512" s="9">
        <f t="shared" si="23"/>
        <v>2</v>
      </c>
    </row>
    <row r="513" spans="1:12" x14ac:dyDescent="0.25">
      <c r="A513" s="21" t="s">
        <v>565</v>
      </c>
      <c r="B513" s="18">
        <v>0.23673938233803099</v>
      </c>
      <c r="C513" s="18">
        <v>0.32461799974739702</v>
      </c>
      <c r="D513" s="18">
        <v>0.70072519824433599</v>
      </c>
      <c r="E513" s="18">
        <v>0.2626751295541</v>
      </c>
      <c r="F513" s="18">
        <v>0.94802890118983896</v>
      </c>
      <c r="G513" s="18">
        <v>0.510314645865105</v>
      </c>
      <c r="H513" s="18">
        <v>0.262580742167007</v>
      </c>
      <c r="I513" s="22"/>
      <c r="J513" s="9">
        <f t="shared" si="21"/>
        <v>0</v>
      </c>
      <c r="K513" s="9">
        <f t="shared" si="22"/>
        <v>1</v>
      </c>
      <c r="L513" s="9">
        <f t="shared" si="23"/>
        <v>2</v>
      </c>
    </row>
    <row r="514" spans="1:12" x14ac:dyDescent="0.25">
      <c r="A514" s="21" t="s">
        <v>566</v>
      </c>
      <c r="B514" s="18">
        <v>0.31718882605394799</v>
      </c>
      <c r="C514" s="18">
        <v>0.61094899974656602</v>
      </c>
      <c r="D514" s="18">
        <v>0.86678692985013095</v>
      </c>
      <c r="E514" s="18">
        <v>0.35565794732869199</v>
      </c>
      <c r="F514" s="18">
        <v>0.96279879307690097</v>
      </c>
      <c r="G514" s="18">
        <v>0.68960840187952299</v>
      </c>
      <c r="H514" s="18">
        <v>0.48471201374686901</v>
      </c>
      <c r="I514" s="22"/>
      <c r="J514" s="9">
        <f t="shared" si="21"/>
        <v>0</v>
      </c>
      <c r="K514" s="9">
        <f t="shared" si="22"/>
        <v>1</v>
      </c>
      <c r="L514" s="9">
        <f t="shared" si="23"/>
        <v>2</v>
      </c>
    </row>
    <row r="515" spans="1:12" x14ac:dyDescent="0.25">
      <c r="A515" s="21" t="s">
        <v>567</v>
      </c>
      <c r="B515" s="18">
        <v>0.77463285694584105</v>
      </c>
      <c r="C515" s="18">
        <v>0.28513958090431002</v>
      </c>
      <c r="D515" s="18">
        <v>0.49606879067116799</v>
      </c>
      <c r="E515" s="18">
        <v>0.764797089604349</v>
      </c>
      <c r="F515" s="18">
        <v>0.817864721908105</v>
      </c>
      <c r="G515" s="18">
        <v>0.68960337036397101</v>
      </c>
      <c r="H515" s="18">
        <v>0.42376772934191698</v>
      </c>
      <c r="I515" s="22"/>
      <c r="J515" s="9">
        <f t="shared" si="21"/>
        <v>0</v>
      </c>
      <c r="K515" s="9">
        <f t="shared" si="22"/>
        <v>1</v>
      </c>
      <c r="L515" s="9">
        <f t="shared" si="23"/>
        <v>2</v>
      </c>
    </row>
    <row r="516" spans="1:12" x14ac:dyDescent="0.25">
      <c r="A516" s="21" t="s">
        <v>568</v>
      </c>
      <c r="B516" s="18">
        <v>0.23200353666825799</v>
      </c>
      <c r="C516" s="18">
        <v>1.7440612135361001E-2</v>
      </c>
      <c r="D516" s="18">
        <v>3.0463980297398999E-2</v>
      </c>
      <c r="E516" s="18">
        <v>0.23465817652082699</v>
      </c>
      <c r="F516" s="18">
        <v>0.53548099156006901</v>
      </c>
      <c r="G516" s="18">
        <v>0.75929893056157705</v>
      </c>
      <c r="H516" s="18">
        <v>0.19051682156626701</v>
      </c>
      <c r="I516" s="22"/>
      <c r="J516" s="9">
        <f t="shared" si="21"/>
        <v>0</v>
      </c>
      <c r="K516" s="9">
        <f t="shared" si="22"/>
        <v>1</v>
      </c>
      <c r="L516" s="9">
        <f t="shared" si="23"/>
        <v>2</v>
      </c>
    </row>
    <row r="517" spans="1:12" x14ac:dyDescent="0.25">
      <c r="A517" s="21" t="s">
        <v>569</v>
      </c>
      <c r="B517" s="18">
        <v>0.46658730307622598</v>
      </c>
      <c r="C517" s="18">
        <v>0.54286069888364596</v>
      </c>
      <c r="D517" s="18">
        <v>0.91799513529882504</v>
      </c>
      <c r="E517" s="18">
        <v>0.229162026471497</v>
      </c>
      <c r="F517" s="18">
        <v>0.62631160402753205</v>
      </c>
      <c r="G517" s="18">
        <v>0.17222254835724299</v>
      </c>
      <c r="H517" s="18">
        <v>0.25351528455446798</v>
      </c>
      <c r="I517" s="22"/>
      <c r="J517" s="9">
        <f t="shared" si="21"/>
        <v>0</v>
      </c>
      <c r="K517" s="9">
        <f t="shared" si="22"/>
        <v>1</v>
      </c>
      <c r="L517" s="9">
        <f t="shared" si="23"/>
        <v>2</v>
      </c>
    </row>
    <row r="518" spans="1:12" x14ac:dyDescent="0.25">
      <c r="A518" s="21" t="s">
        <v>570</v>
      </c>
      <c r="B518" s="18">
        <v>0.121827710892813</v>
      </c>
      <c r="C518" s="18">
        <v>0.30203264315324202</v>
      </c>
      <c r="D518" s="18">
        <v>2.1279393385404001E-2</v>
      </c>
      <c r="E518" s="18">
        <v>0.14934825783265401</v>
      </c>
      <c r="F518" s="18">
        <v>6.5849959624497995E-2</v>
      </c>
      <c r="G518" s="18">
        <v>0.215244551446935</v>
      </c>
      <c r="H518" s="18">
        <v>0.65133921587029198</v>
      </c>
      <c r="I518" s="22"/>
      <c r="J518" s="9">
        <f t="shared" ref="J518:J581" si="24">COUNTIF(D518:G518,"&lt;0.01")</f>
        <v>0</v>
      </c>
      <c r="K518" s="9">
        <f t="shared" ref="K518:K581" si="25">COUNTIF(H518,"&gt;0.01")</f>
        <v>1</v>
      </c>
      <c r="L518" s="9">
        <f t="shared" ref="L518:L581" si="26">COUNTIF(B518:C518,"&gt;0.01")</f>
        <v>2</v>
      </c>
    </row>
    <row r="519" spans="1:12" x14ac:dyDescent="0.25">
      <c r="A519" s="21" t="s">
        <v>571</v>
      </c>
      <c r="B519" s="18">
        <v>0.58847394782784701</v>
      </c>
      <c r="C519" s="18">
        <v>0.25704067482495602</v>
      </c>
      <c r="D519" s="18">
        <v>0.21788431983720899</v>
      </c>
      <c r="E519" s="18">
        <v>0.52709513362401605</v>
      </c>
      <c r="F519" s="18">
        <v>0.133742834070012</v>
      </c>
      <c r="G519" s="18">
        <v>0.86213447539726795</v>
      </c>
      <c r="H519" s="18">
        <v>0.41772726875743699</v>
      </c>
      <c r="I519" s="22"/>
      <c r="J519" s="9">
        <f t="shared" si="24"/>
        <v>0</v>
      </c>
      <c r="K519" s="9">
        <f t="shared" si="25"/>
        <v>1</v>
      </c>
      <c r="L519" s="9">
        <f t="shared" si="26"/>
        <v>2</v>
      </c>
    </row>
    <row r="520" spans="1:12" x14ac:dyDescent="0.25">
      <c r="A520" s="21" t="s">
        <v>572</v>
      </c>
      <c r="B520" s="18">
        <v>0.692122771347774</v>
      </c>
      <c r="C520" s="18">
        <v>0.981958542890636</v>
      </c>
      <c r="D520" s="18">
        <v>0.89743392575595804</v>
      </c>
      <c r="E520" s="18">
        <v>0.48110636427242798</v>
      </c>
      <c r="F520" s="18">
        <v>0.94282554458592105</v>
      </c>
      <c r="G520" s="18">
        <v>9.5642526712979001E-2</v>
      </c>
      <c r="H520" s="18">
        <v>0.421546129008534</v>
      </c>
      <c r="I520" s="22"/>
      <c r="J520" s="9">
        <f t="shared" si="24"/>
        <v>0</v>
      </c>
      <c r="K520" s="9">
        <f t="shared" si="25"/>
        <v>1</v>
      </c>
      <c r="L520" s="9">
        <f t="shared" si="26"/>
        <v>2</v>
      </c>
    </row>
    <row r="521" spans="1:12" x14ac:dyDescent="0.25">
      <c r="A521" s="21" t="s">
        <v>573</v>
      </c>
      <c r="B521" s="18">
        <v>0.94343449040862803</v>
      </c>
      <c r="C521" s="18">
        <v>0.15080951201131501</v>
      </c>
      <c r="D521" s="18">
        <v>0.38359125914034198</v>
      </c>
      <c r="E521" s="18">
        <v>0.297316304668651</v>
      </c>
      <c r="F521" s="18">
        <v>6.9955462060229998E-2</v>
      </c>
      <c r="G521" s="18">
        <v>0.92060995914056998</v>
      </c>
      <c r="H521" s="18">
        <v>0.37129112541912501</v>
      </c>
      <c r="I521" s="22"/>
      <c r="J521" s="9">
        <f t="shared" si="24"/>
        <v>0</v>
      </c>
      <c r="K521" s="9">
        <f t="shared" si="25"/>
        <v>1</v>
      </c>
      <c r="L521" s="9">
        <f t="shared" si="26"/>
        <v>2</v>
      </c>
    </row>
    <row r="522" spans="1:12" x14ac:dyDescent="0.25">
      <c r="A522" s="21" t="s">
        <v>574</v>
      </c>
      <c r="B522" s="18">
        <v>0.117391109648394</v>
      </c>
      <c r="C522" s="18">
        <v>0.11857846824767899</v>
      </c>
      <c r="D522" s="18">
        <v>6.1251659007631E-2</v>
      </c>
      <c r="E522" s="18">
        <v>0.22181578212511099</v>
      </c>
      <c r="F522" s="18">
        <v>0.14359517721668399</v>
      </c>
      <c r="G522" s="18">
        <v>6.7874904844577005E-2</v>
      </c>
      <c r="H522" s="18">
        <v>0.20935096189980901</v>
      </c>
      <c r="I522" s="22"/>
      <c r="J522" s="9">
        <f t="shared" si="24"/>
        <v>0</v>
      </c>
      <c r="K522" s="9">
        <f t="shared" si="25"/>
        <v>1</v>
      </c>
      <c r="L522" s="9">
        <f t="shared" si="26"/>
        <v>2</v>
      </c>
    </row>
    <row r="523" spans="1:12" x14ac:dyDescent="0.25">
      <c r="A523" s="21" t="s">
        <v>575</v>
      </c>
      <c r="B523" s="18">
        <v>0.12573492968037001</v>
      </c>
      <c r="C523" s="18">
        <v>1.0044766608544E-2</v>
      </c>
      <c r="D523" s="18">
        <v>7.5586953336805998E-2</v>
      </c>
      <c r="E523" s="18">
        <v>0.40894991379170897</v>
      </c>
      <c r="F523" s="18">
        <v>7.2017044618969003E-2</v>
      </c>
      <c r="G523" s="18">
        <v>0.174304631515701</v>
      </c>
      <c r="H523" s="18">
        <v>0.36367190041783098</v>
      </c>
      <c r="I523" s="22"/>
      <c r="J523" s="9">
        <f t="shared" si="24"/>
        <v>0</v>
      </c>
      <c r="K523" s="9">
        <f t="shared" si="25"/>
        <v>1</v>
      </c>
      <c r="L523" s="9">
        <f t="shared" si="26"/>
        <v>2</v>
      </c>
    </row>
    <row r="524" spans="1:12" x14ac:dyDescent="0.25">
      <c r="A524" s="21" t="s">
        <v>576</v>
      </c>
      <c r="B524" s="18">
        <v>0.70775494746561296</v>
      </c>
      <c r="C524" s="18">
        <v>0.36480922364701801</v>
      </c>
      <c r="D524" s="18">
        <v>9.8547859187670006E-2</v>
      </c>
      <c r="E524" s="18">
        <v>0.27827128214075397</v>
      </c>
      <c r="F524" s="18">
        <v>0.53014270120130602</v>
      </c>
      <c r="G524" s="18">
        <v>0.68848478259565005</v>
      </c>
      <c r="H524" s="18">
        <v>0.41651716052492799</v>
      </c>
      <c r="I524" s="22"/>
      <c r="J524" s="9">
        <f t="shared" si="24"/>
        <v>0</v>
      </c>
      <c r="K524" s="9">
        <f t="shared" si="25"/>
        <v>1</v>
      </c>
      <c r="L524" s="9">
        <f t="shared" si="26"/>
        <v>2</v>
      </c>
    </row>
    <row r="525" spans="1:12" x14ac:dyDescent="0.25">
      <c r="A525" s="21" t="s">
        <v>577</v>
      </c>
      <c r="B525" s="18">
        <v>0.223883684161126</v>
      </c>
      <c r="C525" s="18">
        <v>0.54121801798631997</v>
      </c>
      <c r="D525" s="18">
        <v>0.25946376089637302</v>
      </c>
      <c r="E525" s="18">
        <v>0.986612574841366</v>
      </c>
      <c r="F525" s="18">
        <v>0.388620465546482</v>
      </c>
      <c r="G525" s="18">
        <v>0.50567139573226305</v>
      </c>
      <c r="H525" s="18">
        <v>4.9818559374404998E-2</v>
      </c>
      <c r="I525" s="22"/>
      <c r="J525" s="9">
        <f t="shared" si="24"/>
        <v>0</v>
      </c>
      <c r="K525" s="9">
        <f t="shared" si="25"/>
        <v>1</v>
      </c>
      <c r="L525" s="9">
        <f t="shared" si="26"/>
        <v>2</v>
      </c>
    </row>
    <row r="526" spans="1:12" x14ac:dyDescent="0.25">
      <c r="A526" s="21" t="s">
        <v>578</v>
      </c>
      <c r="B526" s="18">
        <v>0.39155036323316</v>
      </c>
      <c r="C526" s="18">
        <v>4.6818891143424003E-2</v>
      </c>
      <c r="D526" s="18">
        <v>0.30245613186061798</v>
      </c>
      <c r="E526" s="18">
        <v>0.41620015706062802</v>
      </c>
      <c r="F526" s="18">
        <v>0.83792080494988797</v>
      </c>
      <c r="G526" s="18">
        <v>0.46736780502383202</v>
      </c>
      <c r="H526" s="18">
        <v>0.39709565176873601</v>
      </c>
      <c r="I526" s="22"/>
      <c r="J526" s="9">
        <f t="shared" si="24"/>
        <v>0</v>
      </c>
      <c r="K526" s="9">
        <f t="shared" si="25"/>
        <v>1</v>
      </c>
      <c r="L526" s="9">
        <f t="shared" si="26"/>
        <v>2</v>
      </c>
    </row>
    <row r="527" spans="1:12" x14ac:dyDescent="0.25">
      <c r="A527" s="21" t="s">
        <v>579</v>
      </c>
      <c r="B527" s="18">
        <v>0.54564005122787196</v>
      </c>
      <c r="C527" s="18">
        <v>0.80590998741877196</v>
      </c>
      <c r="D527" s="18">
        <v>0.53897158529853195</v>
      </c>
      <c r="E527" s="18">
        <v>0.95604536581700805</v>
      </c>
      <c r="F527" s="18">
        <v>0.79779981135229805</v>
      </c>
      <c r="G527" s="18">
        <v>0.53222880577443299</v>
      </c>
      <c r="H527" s="18">
        <v>0.72890208564828796</v>
      </c>
      <c r="I527" s="22"/>
      <c r="J527" s="9">
        <f t="shared" si="24"/>
        <v>0</v>
      </c>
      <c r="K527" s="9">
        <f t="shared" si="25"/>
        <v>1</v>
      </c>
      <c r="L527" s="9">
        <f t="shared" si="26"/>
        <v>2</v>
      </c>
    </row>
    <row r="528" spans="1:12" x14ac:dyDescent="0.25">
      <c r="A528" s="21" t="s">
        <v>580</v>
      </c>
      <c r="B528" s="18">
        <v>0.139087572569356</v>
      </c>
      <c r="C528" s="18">
        <v>0.10365238154316</v>
      </c>
      <c r="D528" s="18">
        <v>0.54017406356569497</v>
      </c>
      <c r="E528" s="18">
        <v>0.23591726929666201</v>
      </c>
      <c r="F528" s="18">
        <v>0.113284693115754</v>
      </c>
      <c r="G528" s="18">
        <v>0.32018366466809201</v>
      </c>
      <c r="H528" s="18">
        <v>0.58596797834265002</v>
      </c>
      <c r="I528" s="22"/>
      <c r="J528" s="9">
        <f t="shared" si="24"/>
        <v>0</v>
      </c>
      <c r="K528" s="9">
        <f t="shared" si="25"/>
        <v>1</v>
      </c>
      <c r="L528" s="9">
        <f t="shared" si="26"/>
        <v>2</v>
      </c>
    </row>
    <row r="529" spans="1:12" x14ac:dyDescent="0.25">
      <c r="A529" s="21" t="s">
        <v>581</v>
      </c>
      <c r="B529" s="18">
        <v>0.474252288429169</v>
      </c>
      <c r="C529" s="18">
        <v>0.74432160405219305</v>
      </c>
      <c r="D529" s="18">
        <v>0.45464190147088901</v>
      </c>
      <c r="E529" s="18">
        <v>0.94393294445409803</v>
      </c>
      <c r="F529" s="18">
        <v>0.252626359917693</v>
      </c>
      <c r="G529" s="18">
        <v>0.271878064106365</v>
      </c>
      <c r="H529" s="18">
        <v>0.53041668649750295</v>
      </c>
      <c r="I529" s="22"/>
      <c r="J529" s="9">
        <f t="shared" si="24"/>
        <v>0</v>
      </c>
      <c r="K529" s="9">
        <f t="shared" si="25"/>
        <v>1</v>
      </c>
      <c r="L529" s="9">
        <f t="shared" si="26"/>
        <v>2</v>
      </c>
    </row>
    <row r="530" spans="1:12" x14ac:dyDescent="0.25">
      <c r="A530" s="21" t="s">
        <v>582</v>
      </c>
      <c r="B530" s="18">
        <v>0.526085407227737</v>
      </c>
      <c r="C530" s="18">
        <v>0.195561026423791</v>
      </c>
      <c r="D530" s="18">
        <v>0.62892363067753698</v>
      </c>
      <c r="E530" s="18">
        <v>0.72719024058512105</v>
      </c>
      <c r="F530" s="18">
        <v>0.21354502270439801</v>
      </c>
      <c r="G530" s="18">
        <v>0.69810042094842295</v>
      </c>
      <c r="H530" s="18">
        <v>0.79841188473545699</v>
      </c>
      <c r="I530" s="22"/>
      <c r="J530" s="9">
        <f t="shared" si="24"/>
        <v>0</v>
      </c>
      <c r="K530" s="9">
        <f t="shared" si="25"/>
        <v>1</v>
      </c>
      <c r="L530" s="9">
        <f t="shared" si="26"/>
        <v>2</v>
      </c>
    </row>
    <row r="531" spans="1:12" x14ac:dyDescent="0.25">
      <c r="A531" s="21" t="s">
        <v>583</v>
      </c>
      <c r="B531" s="18">
        <v>0.81876902874162905</v>
      </c>
      <c r="C531" s="18">
        <v>0.84570365788518798</v>
      </c>
      <c r="D531" s="18">
        <v>0.90579580987519304</v>
      </c>
      <c r="E531" s="18">
        <v>0.773184776444238</v>
      </c>
      <c r="F531" s="18">
        <v>0.34893320866371103</v>
      </c>
      <c r="G531" s="18">
        <v>0.99439580836798702</v>
      </c>
      <c r="H531" s="18">
        <v>0.91583529355214799</v>
      </c>
      <c r="I531" s="22"/>
      <c r="J531" s="9">
        <f t="shared" si="24"/>
        <v>0</v>
      </c>
      <c r="K531" s="9">
        <f t="shared" si="25"/>
        <v>1</v>
      </c>
      <c r="L531" s="9">
        <f t="shared" si="26"/>
        <v>2</v>
      </c>
    </row>
    <row r="532" spans="1:12" x14ac:dyDescent="0.25">
      <c r="A532" s="21" t="s">
        <v>584</v>
      </c>
      <c r="B532" s="18">
        <v>0.58872072048500301</v>
      </c>
      <c r="C532" s="18">
        <v>0.90847430494589398</v>
      </c>
      <c r="D532" s="18">
        <v>0.12849671134982199</v>
      </c>
      <c r="E532" s="18">
        <v>0.22051961062730399</v>
      </c>
      <c r="F532" s="18">
        <v>0.90316888891495395</v>
      </c>
      <c r="G532" s="18">
        <v>0.391159551904943</v>
      </c>
      <c r="H532" s="18">
        <v>0.147639100780521</v>
      </c>
      <c r="I532" s="22"/>
      <c r="J532" s="9">
        <f t="shared" si="24"/>
        <v>0</v>
      </c>
      <c r="K532" s="9">
        <f t="shared" si="25"/>
        <v>1</v>
      </c>
      <c r="L532" s="9">
        <f t="shared" si="26"/>
        <v>2</v>
      </c>
    </row>
    <row r="533" spans="1:12" x14ac:dyDescent="0.25">
      <c r="A533" s="21" t="s">
        <v>585</v>
      </c>
      <c r="B533" s="18">
        <v>0.35459808153734301</v>
      </c>
      <c r="C533" s="18">
        <v>0.39814715973471498</v>
      </c>
      <c r="D533" s="18">
        <v>0.15607538215422401</v>
      </c>
      <c r="E533" s="18">
        <v>0.38780775312132998</v>
      </c>
      <c r="F533" s="18">
        <v>0.25114478173003302</v>
      </c>
      <c r="G533" s="18">
        <v>0.89484119899199699</v>
      </c>
      <c r="H533" s="18">
        <v>0.96181693451850003</v>
      </c>
      <c r="I533" s="22"/>
      <c r="J533" s="9">
        <f t="shared" si="24"/>
        <v>0</v>
      </c>
      <c r="K533" s="9">
        <f t="shared" si="25"/>
        <v>1</v>
      </c>
      <c r="L533" s="9">
        <f t="shared" si="26"/>
        <v>2</v>
      </c>
    </row>
    <row r="534" spans="1:12" x14ac:dyDescent="0.25">
      <c r="A534" s="21" t="s">
        <v>586</v>
      </c>
      <c r="B534" s="18">
        <v>0.272592909006241</v>
      </c>
      <c r="C534" s="18">
        <v>0.37164070135300897</v>
      </c>
      <c r="D534" s="18">
        <v>9.1624812577061995E-2</v>
      </c>
      <c r="E534" s="18">
        <v>0.33558484660712801</v>
      </c>
      <c r="F534" s="18">
        <v>0.18132104720470099</v>
      </c>
      <c r="G534" s="18">
        <v>0.94452979542816595</v>
      </c>
      <c r="H534" s="18">
        <v>0.70873894842812402</v>
      </c>
      <c r="I534" s="22"/>
      <c r="J534" s="9">
        <f t="shared" si="24"/>
        <v>0</v>
      </c>
      <c r="K534" s="9">
        <f t="shared" si="25"/>
        <v>1</v>
      </c>
      <c r="L534" s="9">
        <f t="shared" si="26"/>
        <v>2</v>
      </c>
    </row>
    <row r="535" spans="1:12" x14ac:dyDescent="0.25">
      <c r="A535" s="21" t="s">
        <v>587</v>
      </c>
      <c r="B535" s="18">
        <v>0.35596652028228098</v>
      </c>
      <c r="C535" s="18">
        <v>0.43386192931873702</v>
      </c>
      <c r="D535" s="18">
        <v>0.152093422760364</v>
      </c>
      <c r="E535" s="18">
        <v>0.50401609051600205</v>
      </c>
      <c r="F535" s="18">
        <v>0.150217094461738</v>
      </c>
      <c r="G535" s="18">
        <v>0.75472866233244595</v>
      </c>
      <c r="H535" s="18">
        <v>0.65736260751229803</v>
      </c>
      <c r="I535" s="22"/>
      <c r="J535" s="9">
        <f t="shared" si="24"/>
        <v>0</v>
      </c>
      <c r="K535" s="9">
        <f t="shared" si="25"/>
        <v>1</v>
      </c>
      <c r="L535" s="9">
        <f t="shared" si="26"/>
        <v>2</v>
      </c>
    </row>
    <row r="536" spans="1:12" x14ac:dyDescent="0.25">
      <c r="A536" s="21" t="s">
        <v>588</v>
      </c>
      <c r="B536" s="18">
        <v>0.149317939064912</v>
      </c>
      <c r="C536" s="18">
        <v>0.34137315007932001</v>
      </c>
      <c r="D536" s="18">
        <v>0.90310954924688802</v>
      </c>
      <c r="E536" s="18">
        <v>0.85264269169027496</v>
      </c>
      <c r="F536" s="18">
        <v>0.49734708508069497</v>
      </c>
      <c r="G536" s="18">
        <v>7.6850908583079997E-2</v>
      </c>
      <c r="H536" s="18">
        <v>9.2803520336455003E-2</v>
      </c>
      <c r="I536" s="22"/>
      <c r="J536" s="9">
        <f t="shared" si="24"/>
        <v>0</v>
      </c>
      <c r="K536" s="9">
        <f t="shared" si="25"/>
        <v>1</v>
      </c>
      <c r="L536" s="9">
        <f t="shared" si="26"/>
        <v>2</v>
      </c>
    </row>
    <row r="537" spans="1:12" x14ac:dyDescent="0.25">
      <c r="A537" s="21" t="s">
        <v>589</v>
      </c>
      <c r="B537" s="18">
        <v>0.77830637508678802</v>
      </c>
      <c r="C537" s="18">
        <v>0.45042044310808099</v>
      </c>
      <c r="D537" s="18">
        <v>0.19454177413972901</v>
      </c>
      <c r="E537" s="18">
        <v>0.53281830168503996</v>
      </c>
      <c r="F537" s="18">
        <v>1.9165467136145E-2</v>
      </c>
      <c r="G537" s="18">
        <v>1.7974712639073999E-2</v>
      </c>
      <c r="H537" s="18">
        <v>0.453844267952423</v>
      </c>
      <c r="I537" s="22"/>
      <c r="J537" s="9">
        <f t="shared" si="24"/>
        <v>0</v>
      </c>
      <c r="K537" s="9">
        <f t="shared" si="25"/>
        <v>1</v>
      </c>
      <c r="L537" s="9">
        <f t="shared" si="26"/>
        <v>2</v>
      </c>
    </row>
    <row r="538" spans="1:12" x14ac:dyDescent="0.25">
      <c r="A538" s="21" t="s">
        <v>590</v>
      </c>
      <c r="B538" s="18">
        <v>7.9400910928633994E-2</v>
      </c>
      <c r="C538" s="18">
        <v>0.75254897097024198</v>
      </c>
      <c r="D538" s="18">
        <v>0.49860119407947701</v>
      </c>
      <c r="E538" s="18">
        <v>0.79490093507766102</v>
      </c>
      <c r="F538" s="18">
        <v>0.52025198369596903</v>
      </c>
      <c r="G538" s="18">
        <v>0.15710037208821001</v>
      </c>
      <c r="H538" s="18">
        <v>0.64374564742819196</v>
      </c>
      <c r="I538" s="22"/>
      <c r="J538" s="9">
        <f t="shared" si="24"/>
        <v>0</v>
      </c>
      <c r="K538" s="9">
        <f t="shared" si="25"/>
        <v>1</v>
      </c>
      <c r="L538" s="9">
        <f t="shared" si="26"/>
        <v>2</v>
      </c>
    </row>
    <row r="539" spans="1:12" x14ac:dyDescent="0.25">
      <c r="A539" s="21" t="s">
        <v>591</v>
      </c>
      <c r="B539" s="18">
        <v>0.15903973236596999</v>
      </c>
      <c r="C539" s="18">
        <v>0.47571718803510299</v>
      </c>
      <c r="D539" s="18">
        <v>0.85780869577599095</v>
      </c>
      <c r="E539" s="18">
        <v>0.66725932512998798</v>
      </c>
      <c r="F539" s="18">
        <v>0.62627671614834401</v>
      </c>
      <c r="G539" s="18">
        <v>0.65034295937657405</v>
      </c>
      <c r="H539" s="18">
        <v>0.96636624892639</v>
      </c>
      <c r="I539" s="22"/>
      <c r="J539" s="9">
        <f t="shared" si="24"/>
        <v>0</v>
      </c>
      <c r="K539" s="9">
        <f t="shared" si="25"/>
        <v>1</v>
      </c>
      <c r="L539" s="9">
        <f t="shared" si="26"/>
        <v>2</v>
      </c>
    </row>
    <row r="540" spans="1:12" x14ac:dyDescent="0.25">
      <c r="A540" s="21" t="s">
        <v>592</v>
      </c>
      <c r="B540" s="18">
        <v>0.3852118251044</v>
      </c>
      <c r="C540" s="18">
        <v>0.12953360972998201</v>
      </c>
      <c r="D540" s="18">
        <v>0.58420576502241595</v>
      </c>
      <c r="E540" s="18">
        <v>0.65424396940624896</v>
      </c>
      <c r="F540" s="18">
        <v>0.13903837910525799</v>
      </c>
      <c r="G540" s="18">
        <v>1.1944869253681999E-2</v>
      </c>
      <c r="H540" s="18">
        <v>0.70987434988706599</v>
      </c>
      <c r="I540" s="22"/>
      <c r="J540" s="9">
        <f t="shared" si="24"/>
        <v>0</v>
      </c>
      <c r="K540" s="9">
        <f t="shared" si="25"/>
        <v>1</v>
      </c>
      <c r="L540" s="9">
        <f t="shared" si="26"/>
        <v>2</v>
      </c>
    </row>
    <row r="541" spans="1:12" x14ac:dyDescent="0.25">
      <c r="A541" s="21" t="s">
        <v>593</v>
      </c>
      <c r="B541" s="18">
        <v>0.83066606689864098</v>
      </c>
      <c r="C541" s="18">
        <v>0.10270070085169</v>
      </c>
      <c r="D541" s="18">
        <v>0.74436506544347703</v>
      </c>
      <c r="E541" s="18">
        <v>0.31297884167747098</v>
      </c>
      <c r="F541" s="18">
        <v>0.17364369605167801</v>
      </c>
      <c r="G541" s="18">
        <v>5.9653329791525003E-2</v>
      </c>
      <c r="H541" s="18">
        <v>0.87577809107522198</v>
      </c>
      <c r="I541" s="22"/>
      <c r="J541" s="9">
        <f t="shared" si="24"/>
        <v>0</v>
      </c>
      <c r="K541" s="9">
        <f t="shared" si="25"/>
        <v>1</v>
      </c>
      <c r="L541" s="9">
        <f t="shared" si="26"/>
        <v>2</v>
      </c>
    </row>
    <row r="542" spans="1:12" x14ac:dyDescent="0.25">
      <c r="A542" s="21" t="s">
        <v>594</v>
      </c>
      <c r="B542" s="18">
        <v>0.90891853287197399</v>
      </c>
      <c r="C542" s="18">
        <v>0.415127054856685</v>
      </c>
      <c r="D542" s="18">
        <v>1.5695398228509998E-2</v>
      </c>
      <c r="E542" s="18">
        <v>0.62658083839984702</v>
      </c>
      <c r="F542" s="18">
        <v>0.35169664339144402</v>
      </c>
      <c r="G542" s="18">
        <v>5.9786438774382E-2</v>
      </c>
      <c r="H542" s="18">
        <v>0.58371858894492001</v>
      </c>
      <c r="I542" s="22"/>
      <c r="J542" s="9">
        <f t="shared" si="24"/>
        <v>0</v>
      </c>
      <c r="K542" s="9">
        <f t="shared" si="25"/>
        <v>1</v>
      </c>
      <c r="L542" s="9">
        <f t="shared" si="26"/>
        <v>2</v>
      </c>
    </row>
    <row r="543" spans="1:12" x14ac:dyDescent="0.25">
      <c r="A543" s="21" t="s">
        <v>595</v>
      </c>
      <c r="B543" s="18">
        <v>0.28641192643388902</v>
      </c>
      <c r="C543" s="18">
        <v>0.190274427531399</v>
      </c>
      <c r="D543" s="18">
        <v>0.48124986134820802</v>
      </c>
      <c r="E543" s="18">
        <v>0.483279288754556</v>
      </c>
      <c r="F543" s="18">
        <v>0.99304662018311496</v>
      </c>
      <c r="G543" s="18">
        <v>0.56176368586863501</v>
      </c>
      <c r="H543" s="18">
        <v>0.53124738274389305</v>
      </c>
      <c r="I543" s="22"/>
      <c r="J543" s="9">
        <f t="shared" si="24"/>
        <v>0</v>
      </c>
      <c r="K543" s="9">
        <f t="shared" si="25"/>
        <v>1</v>
      </c>
      <c r="L543" s="9">
        <f t="shared" si="26"/>
        <v>2</v>
      </c>
    </row>
    <row r="544" spans="1:12" x14ac:dyDescent="0.25">
      <c r="A544" s="21" t="s">
        <v>596</v>
      </c>
      <c r="B544" s="18">
        <v>0.511692321313581</v>
      </c>
      <c r="C544" s="18">
        <v>0.44706962413569801</v>
      </c>
      <c r="D544" s="18">
        <v>0.82163480849318105</v>
      </c>
      <c r="E544" s="18">
        <v>0.31822147464718897</v>
      </c>
      <c r="F544" s="18">
        <v>0.26754336218235802</v>
      </c>
      <c r="G544" s="18">
        <v>0.31443883019005398</v>
      </c>
      <c r="H544" s="18">
        <v>0.80930028462553905</v>
      </c>
      <c r="I544" s="22"/>
      <c r="J544" s="9">
        <f t="shared" si="24"/>
        <v>0</v>
      </c>
      <c r="K544" s="9">
        <f t="shared" si="25"/>
        <v>1</v>
      </c>
      <c r="L544" s="9">
        <f t="shared" si="26"/>
        <v>2</v>
      </c>
    </row>
    <row r="545" spans="1:12" x14ac:dyDescent="0.25">
      <c r="A545" s="21" t="s">
        <v>597</v>
      </c>
      <c r="B545" s="18">
        <v>0.49487082916485597</v>
      </c>
      <c r="C545" s="18">
        <v>0.14876730770829</v>
      </c>
      <c r="D545" s="18">
        <v>0.64390444858583595</v>
      </c>
      <c r="E545" s="18">
        <v>0.58509584453680796</v>
      </c>
      <c r="F545" s="18">
        <v>0.64594503688913896</v>
      </c>
      <c r="G545" s="18">
        <v>0.52967053181320201</v>
      </c>
      <c r="H545" s="18">
        <v>0.26336745834504799</v>
      </c>
      <c r="I545" s="22"/>
      <c r="J545" s="9">
        <f t="shared" si="24"/>
        <v>0</v>
      </c>
      <c r="K545" s="9">
        <f t="shared" si="25"/>
        <v>1</v>
      </c>
      <c r="L545" s="9">
        <f t="shared" si="26"/>
        <v>2</v>
      </c>
    </row>
    <row r="546" spans="1:12" x14ac:dyDescent="0.25">
      <c r="A546" s="21" t="s">
        <v>598</v>
      </c>
      <c r="B546" s="18">
        <v>5.5818287402236003E-2</v>
      </c>
      <c r="C546" s="18">
        <v>0.33082156884980202</v>
      </c>
      <c r="D546" s="18">
        <v>0.561099749912228</v>
      </c>
      <c r="E546" s="18">
        <v>0.87679098330331195</v>
      </c>
      <c r="F546" s="18">
        <v>0.53342570254356703</v>
      </c>
      <c r="G546" s="18">
        <v>0.122389255770863</v>
      </c>
      <c r="H546" s="18">
        <v>0.180949830234788</v>
      </c>
      <c r="I546" s="22"/>
      <c r="J546" s="9">
        <f t="shared" si="24"/>
        <v>0</v>
      </c>
      <c r="K546" s="9">
        <f t="shared" si="25"/>
        <v>1</v>
      </c>
      <c r="L546" s="9">
        <f t="shared" si="26"/>
        <v>2</v>
      </c>
    </row>
    <row r="547" spans="1:12" x14ac:dyDescent="0.25">
      <c r="A547" s="21" t="s">
        <v>599</v>
      </c>
      <c r="B547" s="18">
        <v>0.10103906182604699</v>
      </c>
      <c r="C547" s="18">
        <v>0.44004911367247501</v>
      </c>
      <c r="D547" s="18">
        <v>3.0898673308797999E-2</v>
      </c>
      <c r="E547" s="18">
        <v>0.80947917963998595</v>
      </c>
      <c r="F547" s="18">
        <v>0.58351852929025105</v>
      </c>
      <c r="G547" s="18">
        <v>0.61660164704515796</v>
      </c>
      <c r="H547" s="18">
        <v>0.13373708456745401</v>
      </c>
      <c r="I547" s="22"/>
      <c r="J547" s="9">
        <f t="shared" si="24"/>
        <v>0</v>
      </c>
      <c r="K547" s="9">
        <f t="shared" si="25"/>
        <v>1</v>
      </c>
      <c r="L547" s="9">
        <f t="shared" si="26"/>
        <v>2</v>
      </c>
    </row>
    <row r="548" spans="1:12" x14ac:dyDescent="0.25">
      <c r="A548" s="21" t="s">
        <v>600</v>
      </c>
      <c r="B548" s="18">
        <v>0.93238291371034998</v>
      </c>
      <c r="C548" s="18">
        <v>0.35442498373876002</v>
      </c>
      <c r="D548" s="18">
        <v>0.22845315612484399</v>
      </c>
      <c r="E548" s="18">
        <v>0.45154922825431099</v>
      </c>
      <c r="F548" s="18">
        <v>0.42007730420867101</v>
      </c>
      <c r="G548" s="18">
        <v>0.24467871817992901</v>
      </c>
      <c r="H548" s="18">
        <v>0.77401631491178402</v>
      </c>
      <c r="I548" s="22"/>
      <c r="J548" s="9">
        <f t="shared" si="24"/>
        <v>0</v>
      </c>
      <c r="K548" s="9">
        <f t="shared" si="25"/>
        <v>1</v>
      </c>
      <c r="L548" s="9">
        <f t="shared" si="26"/>
        <v>2</v>
      </c>
    </row>
    <row r="549" spans="1:12" x14ac:dyDescent="0.25">
      <c r="A549" s="21" t="s">
        <v>601</v>
      </c>
      <c r="B549" s="18">
        <v>0.82652632849685304</v>
      </c>
      <c r="C549" s="18">
        <v>0.856456103672387</v>
      </c>
      <c r="D549" s="18">
        <v>0.33716548128522</v>
      </c>
      <c r="E549" s="18">
        <v>0.40779036881138098</v>
      </c>
      <c r="F549" s="18">
        <v>0.435638533974819</v>
      </c>
      <c r="G549" s="18">
        <v>0.76203563349160497</v>
      </c>
      <c r="H549" s="18">
        <v>0.65342726395462802</v>
      </c>
      <c r="I549" s="22"/>
      <c r="J549" s="9">
        <f t="shared" si="24"/>
        <v>0</v>
      </c>
      <c r="K549" s="9">
        <f t="shared" si="25"/>
        <v>1</v>
      </c>
      <c r="L549" s="9">
        <f t="shared" si="26"/>
        <v>2</v>
      </c>
    </row>
    <row r="550" spans="1:12" x14ac:dyDescent="0.25">
      <c r="A550" s="21" t="s">
        <v>602</v>
      </c>
      <c r="B550" s="18">
        <v>0.96818335355186902</v>
      </c>
      <c r="C550" s="18">
        <v>0.57868140858047201</v>
      </c>
      <c r="D550" s="18">
        <v>0.46680659804705998</v>
      </c>
      <c r="E550" s="18">
        <v>0.32938455713368903</v>
      </c>
      <c r="F550" s="18">
        <v>0.57508073017051498</v>
      </c>
      <c r="G550" s="18">
        <v>0.24869834408369801</v>
      </c>
      <c r="H550" s="18">
        <v>0.70856176321484499</v>
      </c>
      <c r="I550" s="22"/>
      <c r="J550" s="9">
        <f t="shared" si="24"/>
        <v>0</v>
      </c>
      <c r="K550" s="9">
        <f t="shared" si="25"/>
        <v>1</v>
      </c>
      <c r="L550" s="9">
        <f t="shared" si="26"/>
        <v>2</v>
      </c>
    </row>
    <row r="551" spans="1:12" x14ac:dyDescent="0.25">
      <c r="A551" s="21" t="s">
        <v>603</v>
      </c>
      <c r="B551" s="18">
        <v>0.94382581760042406</v>
      </c>
      <c r="C551" s="18">
        <v>0.86374765535251397</v>
      </c>
      <c r="D551" s="18">
        <v>0.33651431988108199</v>
      </c>
      <c r="E551" s="18">
        <v>0.53027520557744801</v>
      </c>
      <c r="F551" s="18">
        <v>0.83830670879748603</v>
      </c>
      <c r="G551" s="18">
        <v>0.13301509202851899</v>
      </c>
      <c r="H551" s="18">
        <v>0.74442681996684001</v>
      </c>
      <c r="I551" s="22"/>
      <c r="J551" s="9">
        <f t="shared" si="24"/>
        <v>0</v>
      </c>
      <c r="K551" s="9">
        <f t="shared" si="25"/>
        <v>1</v>
      </c>
      <c r="L551" s="9">
        <f t="shared" si="26"/>
        <v>2</v>
      </c>
    </row>
    <row r="552" spans="1:12" x14ac:dyDescent="0.25">
      <c r="A552" s="21" t="s">
        <v>604</v>
      </c>
      <c r="B552" s="18">
        <v>0.57376003116282803</v>
      </c>
      <c r="C552" s="18">
        <v>0.712436332773695</v>
      </c>
      <c r="D552" s="18">
        <v>0.85334425531561497</v>
      </c>
      <c r="E552" s="18">
        <v>0.37756001837200798</v>
      </c>
      <c r="F552" s="18">
        <v>0.952728993270061</v>
      </c>
      <c r="G552" s="18">
        <v>0.58135566628754498</v>
      </c>
      <c r="H552" s="18">
        <v>0.92209221948064701</v>
      </c>
      <c r="I552" s="22"/>
      <c r="J552" s="9">
        <f t="shared" si="24"/>
        <v>0</v>
      </c>
      <c r="K552" s="9">
        <f t="shared" si="25"/>
        <v>1</v>
      </c>
      <c r="L552" s="9">
        <f t="shared" si="26"/>
        <v>2</v>
      </c>
    </row>
    <row r="553" spans="1:12" x14ac:dyDescent="0.25">
      <c r="A553" s="21" t="s">
        <v>605</v>
      </c>
      <c r="B553" s="18">
        <v>0.23216647416760999</v>
      </c>
      <c r="C553" s="18">
        <v>5.8358129992097003E-2</v>
      </c>
      <c r="D553" s="18">
        <v>0.689624393812311</v>
      </c>
      <c r="E553" s="18">
        <v>0.968320973693506</v>
      </c>
      <c r="F553" s="18">
        <v>0.81488787230941695</v>
      </c>
      <c r="G553" s="18">
        <v>0.64453140018375099</v>
      </c>
      <c r="H553" s="18">
        <v>0.80899119449710499</v>
      </c>
      <c r="I553" s="22"/>
      <c r="J553" s="9">
        <f t="shared" si="24"/>
        <v>0</v>
      </c>
      <c r="K553" s="9">
        <f t="shared" si="25"/>
        <v>1</v>
      </c>
      <c r="L553" s="9">
        <f t="shared" si="26"/>
        <v>2</v>
      </c>
    </row>
    <row r="554" spans="1:12" x14ac:dyDescent="0.25">
      <c r="A554" s="21" t="s">
        <v>606</v>
      </c>
      <c r="B554" s="18">
        <v>0.888325936089705</v>
      </c>
      <c r="C554" s="18">
        <v>0.41838288515272898</v>
      </c>
      <c r="D554" s="18">
        <v>0.41797440596352298</v>
      </c>
      <c r="E554" s="18">
        <v>0.45063514237590402</v>
      </c>
      <c r="F554" s="18">
        <v>0.68223318036038205</v>
      </c>
      <c r="G554" s="18">
        <v>0.27096108431975902</v>
      </c>
      <c r="H554" s="18">
        <v>0.80062652935630096</v>
      </c>
      <c r="I554" s="22"/>
      <c r="J554" s="9">
        <f t="shared" si="24"/>
        <v>0</v>
      </c>
      <c r="K554" s="9">
        <f t="shared" si="25"/>
        <v>1</v>
      </c>
      <c r="L554" s="9">
        <f t="shared" si="26"/>
        <v>2</v>
      </c>
    </row>
    <row r="555" spans="1:12" x14ac:dyDescent="0.25">
      <c r="A555" s="21" t="s">
        <v>607</v>
      </c>
      <c r="B555" s="18">
        <v>0.75074613278857805</v>
      </c>
      <c r="C555" s="18">
        <v>0.62903292419206602</v>
      </c>
      <c r="D555" s="18">
        <v>0.70346688856469897</v>
      </c>
      <c r="E555" s="18">
        <v>0.480753903221877</v>
      </c>
      <c r="F555" s="18">
        <v>0.33070758697018898</v>
      </c>
      <c r="G555" s="18">
        <v>0.42691861156841099</v>
      </c>
      <c r="H555" s="18">
        <v>0.79180604080522898</v>
      </c>
      <c r="I555" s="22"/>
      <c r="J555" s="9">
        <f t="shared" si="24"/>
        <v>0</v>
      </c>
      <c r="K555" s="9">
        <f t="shared" si="25"/>
        <v>1</v>
      </c>
      <c r="L555" s="9">
        <f t="shared" si="26"/>
        <v>2</v>
      </c>
    </row>
    <row r="556" spans="1:12" x14ac:dyDescent="0.25">
      <c r="A556" s="21" t="s">
        <v>608</v>
      </c>
      <c r="B556" s="18">
        <v>0.44715073792152998</v>
      </c>
      <c r="C556" s="18">
        <v>0.31112304280187603</v>
      </c>
      <c r="D556" s="18">
        <v>0.46585499314235101</v>
      </c>
      <c r="E556" s="18">
        <v>0.35622184820393599</v>
      </c>
      <c r="F556" s="18">
        <v>1.7018774280447999E-2</v>
      </c>
      <c r="G556" s="18">
        <v>3.5444008479784003E-2</v>
      </c>
      <c r="H556" s="18">
        <v>0.78618909598203801</v>
      </c>
      <c r="I556" s="22"/>
      <c r="J556" s="9">
        <f t="shared" si="24"/>
        <v>0</v>
      </c>
      <c r="K556" s="9">
        <f t="shared" si="25"/>
        <v>1</v>
      </c>
      <c r="L556" s="9">
        <f t="shared" si="26"/>
        <v>2</v>
      </c>
    </row>
    <row r="557" spans="1:12" x14ac:dyDescent="0.25">
      <c r="A557" s="21" t="s">
        <v>609</v>
      </c>
      <c r="B557" s="18">
        <v>0.17223059286524101</v>
      </c>
      <c r="C557" s="18">
        <v>4.1263057743602997E-2</v>
      </c>
      <c r="D557" s="18">
        <v>0.65857018147410795</v>
      </c>
      <c r="E557" s="18">
        <v>7.2732819457066999E-2</v>
      </c>
      <c r="F557" s="18">
        <v>6.0864952038121999E-2</v>
      </c>
      <c r="G557" s="18">
        <v>2.7587435610935001E-2</v>
      </c>
      <c r="H557" s="18">
        <v>0.81578789732563295</v>
      </c>
      <c r="I557" s="22"/>
      <c r="J557" s="9">
        <f t="shared" si="24"/>
        <v>0</v>
      </c>
      <c r="K557" s="9">
        <f t="shared" si="25"/>
        <v>1</v>
      </c>
      <c r="L557" s="9">
        <f t="shared" si="26"/>
        <v>2</v>
      </c>
    </row>
    <row r="558" spans="1:12" x14ac:dyDescent="0.25">
      <c r="A558" s="21" t="s">
        <v>610</v>
      </c>
      <c r="B558" s="18">
        <v>4.8908235943353001E-2</v>
      </c>
      <c r="C558" s="18">
        <v>0.29243326370425299</v>
      </c>
      <c r="D558" s="18">
        <v>0.349860489576231</v>
      </c>
      <c r="E558" s="18">
        <v>0.76031298492278998</v>
      </c>
      <c r="F558" s="18">
        <v>0.42491677243991899</v>
      </c>
      <c r="G558" s="18">
        <v>0.35685317197134597</v>
      </c>
      <c r="H558" s="18">
        <v>0.27895758719140301</v>
      </c>
      <c r="I558" s="22"/>
      <c r="J558" s="9">
        <f t="shared" si="24"/>
        <v>0</v>
      </c>
      <c r="K558" s="9">
        <f t="shared" si="25"/>
        <v>1</v>
      </c>
      <c r="L558" s="9">
        <f t="shared" si="26"/>
        <v>2</v>
      </c>
    </row>
    <row r="559" spans="1:12" x14ac:dyDescent="0.25">
      <c r="A559" s="21" t="s">
        <v>611</v>
      </c>
      <c r="B559" s="18">
        <v>0.43289845114519798</v>
      </c>
      <c r="C559" s="18">
        <v>0.50827754415430804</v>
      </c>
      <c r="D559" s="18">
        <v>7.5377938162766001E-2</v>
      </c>
      <c r="E559" s="18">
        <v>7.1708187910258001E-2</v>
      </c>
      <c r="F559" s="18">
        <v>0.55957767987963503</v>
      </c>
      <c r="G559" s="18">
        <v>0.72171466921548399</v>
      </c>
      <c r="H559" s="18">
        <v>5.7106215584397997E-2</v>
      </c>
      <c r="I559" s="22"/>
      <c r="J559" s="9">
        <f t="shared" si="24"/>
        <v>0</v>
      </c>
      <c r="K559" s="9">
        <f t="shared" si="25"/>
        <v>1</v>
      </c>
      <c r="L559" s="9">
        <f t="shared" si="26"/>
        <v>2</v>
      </c>
    </row>
    <row r="560" spans="1:12" x14ac:dyDescent="0.25">
      <c r="A560" s="21" t="s">
        <v>612</v>
      </c>
      <c r="B560" s="18">
        <v>0.77089344256791903</v>
      </c>
      <c r="C560" s="18">
        <v>0.18717694182785299</v>
      </c>
      <c r="D560" s="18">
        <v>0.32280335746035599</v>
      </c>
      <c r="E560" s="18">
        <v>0.86566158219585398</v>
      </c>
      <c r="F560" s="18">
        <v>0.72522497175858902</v>
      </c>
      <c r="G560" s="18">
        <v>0.102766732853885</v>
      </c>
      <c r="H560" s="18">
        <v>0.264051462108706</v>
      </c>
      <c r="I560" s="22"/>
      <c r="J560" s="9">
        <f t="shared" si="24"/>
        <v>0</v>
      </c>
      <c r="K560" s="9">
        <f t="shared" si="25"/>
        <v>1</v>
      </c>
      <c r="L560" s="9">
        <f t="shared" si="26"/>
        <v>2</v>
      </c>
    </row>
    <row r="561" spans="1:12" x14ac:dyDescent="0.25">
      <c r="A561" s="21" t="s">
        <v>613</v>
      </c>
      <c r="B561" s="18">
        <v>0.42025137331648799</v>
      </c>
      <c r="C561" s="18">
        <v>0.33859812760362201</v>
      </c>
      <c r="D561" s="18">
        <v>0.68460934406840701</v>
      </c>
      <c r="E561" s="18">
        <v>0.92450384743581004</v>
      </c>
      <c r="F561" s="18">
        <v>0.90509824930465999</v>
      </c>
      <c r="G561" s="18">
        <v>0.65478204144490404</v>
      </c>
      <c r="H561" s="18">
        <v>0.366757505333762</v>
      </c>
      <c r="I561" s="22"/>
      <c r="J561" s="9">
        <f t="shared" si="24"/>
        <v>0</v>
      </c>
      <c r="K561" s="9">
        <f t="shared" si="25"/>
        <v>1</v>
      </c>
      <c r="L561" s="9">
        <f t="shared" si="26"/>
        <v>2</v>
      </c>
    </row>
    <row r="562" spans="1:12" x14ac:dyDescent="0.25">
      <c r="A562" s="21" t="s">
        <v>614</v>
      </c>
      <c r="B562" s="18">
        <v>0.50537730252700297</v>
      </c>
      <c r="C562" s="18">
        <v>0.51903325162747405</v>
      </c>
      <c r="D562" s="18">
        <v>0.57193512205697805</v>
      </c>
      <c r="E562" s="18">
        <v>0.88766039282196796</v>
      </c>
      <c r="F562" s="18">
        <v>0.51006023397330802</v>
      </c>
      <c r="G562" s="18">
        <v>0.46924082214623702</v>
      </c>
      <c r="H562" s="18">
        <v>0.40694821598949199</v>
      </c>
      <c r="I562" s="22"/>
      <c r="J562" s="9">
        <f t="shared" si="24"/>
        <v>0</v>
      </c>
      <c r="K562" s="9">
        <f t="shared" si="25"/>
        <v>1</v>
      </c>
      <c r="L562" s="9">
        <f t="shared" si="26"/>
        <v>2</v>
      </c>
    </row>
    <row r="563" spans="1:12" x14ac:dyDescent="0.25">
      <c r="A563" s="21" t="s">
        <v>615</v>
      </c>
      <c r="B563" s="18">
        <v>0.56528708103776804</v>
      </c>
      <c r="C563" s="18">
        <v>0.53143433874388601</v>
      </c>
      <c r="D563" s="18">
        <v>7.0236814397266006E-2</v>
      </c>
      <c r="E563" s="18">
        <v>0.25797729928450802</v>
      </c>
      <c r="F563" s="18">
        <v>0.32112866307236898</v>
      </c>
      <c r="G563" s="18">
        <v>0.42172060641905001</v>
      </c>
      <c r="H563" s="18">
        <v>0.301980192694625</v>
      </c>
      <c r="I563" s="22"/>
      <c r="J563" s="9">
        <f t="shared" si="24"/>
        <v>0</v>
      </c>
      <c r="K563" s="9">
        <f t="shared" si="25"/>
        <v>1</v>
      </c>
      <c r="L563" s="9">
        <f t="shared" si="26"/>
        <v>2</v>
      </c>
    </row>
    <row r="564" spans="1:12" x14ac:dyDescent="0.25">
      <c r="A564" s="21" t="s">
        <v>616</v>
      </c>
      <c r="B564" s="18">
        <v>0.30229948875739099</v>
      </c>
      <c r="C564" s="18">
        <v>0.53745479031335497</v>
      </c>
      <c r="D564" s="18">
        <v>5.9916816998881003E-2</v>
      </c>
      <c r="E564" s="18">
        <v>0.64119301107961701</v>
      </c>
      <c r="F564" s="18">
        <v>0.96263555036952897</v>
      </c>
      <c r="G564" s="18">
        <v>0.74956529143100004</v>
      </c>
      <c r="H564" s="18">
        <v>0.14708572579260601</v>
      </c>
      <c r="I564" s="22"/>
      <c r="J564" s="9">
        <f t="shared" si="24"/>
        <v>0</v>
      </c>
      <c r="K564" s="9">
        <f t="shared" si="25"/>
        <v>1</v>
      </c>
      <c r="L564" s="9">
        <f t="shared" si="26"/>
        <v>2</v>
      </c>
    </row>
    <row r="565" spans="1:12" x14ac:dyDescent="0.25">
      <c r="A565" s="21" t="s">
        <v>617</v>
      </c>
      <c r="B565" s="18">
        <v>0.20732753608784599</v>
      </c>
      <c r="C565" s="18">
        <v>0.81922902905042505</v>
      </c>
      <c r="D565" s="18">
        <v>0.49709180084755</v>
      </c>
      <c r="E565" s="18">
        <v>0.82375518275765602</v>
      </c>
      <c r="F565" s="18">
        <v>0.64567313492756895</v>
      </c>
      <c r="G565" s="18">
        <v>0.81032153111059302</v>
      </c>
      <c r="H565" s="18">
        <v>0.48636150200171702</v>
      </c>
      <c r="I565" s="22"/>
      <c r="J565" s="9">
        <f t="shared" si="24"/>
        <v>0</v>
      </c>
      <c r="K565" s="9">
        <f t="shared" si="25"/>
        <v>1</v>
      </c>
      <c r="L565" s="9">
        <f t="shared" si="26"/>
        <v>2</v>
      </c>
    </row>
    <row r="566" spans="1:12" x14ac:dyDescent="0.25">
      <c r="A566" s="21" t="s">
        <v>618</v>
      </c>
      <c r="B566" s="18">
        <v>0.34979428908494797</v>
      </c>
      <c r="C566" s="18">
        <v>0.42604159445205902</v>
      </c>
      <c r="D566" s="18">
        <v>8.3139125050435997E-2</v>
      </c>
      <c r="E566" s="18">
        <v>0.75307265089099595</v>
      </c>
      <c r="F566" s="18">
        <v>0.61611549493474405</v>
      </c>
      <c r="G566" s="18">
        <v>0.79758955382434504</v>
      </c>
      <c r="H566" s="18">
        <v>0.157741459100387</v>
      </c>
      <c r="I566" s="22"/>
      <c r="J566" s="9">
        <f t="shared" si="24"/>
        <v>0</v>
      </c>
      <c r="K566" s="9">
        <f t="shared" si="25"/>
        <v>1</v>
      </c>
      <c r="L566" s="9">
        <f t="shared" si="26"/>
        <v>2</v>
      </c>
    </row>
    <row r="567" spans="1:12" x14ac:dyDescent="0.25">
      <c r="A567" s="21" t="s">
        <v>619</v>
      </c>
      <c r="B567" s="18">
        <v>0.250488228595243</v>
      </c>
      <c r="C567" s="18">
        <v>0.230997623313239</v>
      </c>
      <c r="D567" s="18">
        <v>0.112835609056716</v>
      </c>
      <c r="E567" s="18">
        <v>0.94757620415621202</v>
      </c>
      <c r="F567" s="18">
        <v>0.73074905727377504</v>
      </c>
      <c r="G567" s="18">
        <v>0.54549270468114597</v>
      </c>
      <c r="H567" s="18">
        <v>0.19226410149631401</v>
      </c>
      <c r="I567" s="22"/>
      <c r="J567" s="9">
        <f t="shared" si="24"/>
        <v>0</v>
      </c>
      <c r="K567" s="9">
        <f t="shared" si="25"/>
        <v>1</v>
      </c>
      <c r="L567" s="9">
        <f t="shared" si="26"/>
        <v>2</v>
      </c>
    </row>
    <row r="568" spans="1:12" x14ac:dyDescent="0.25">
      <c r="A568" s="21" t="s">
        <v>620</v>
      </c>
      <c r="B568" s="18">
        <v>0.52968986673416096</v>
      </c>
      <c r="C568" s="18">
        <v>0.48702618639494699</v>
      </c>
      <c r="D568" s="18">
        <v>0.43853589514770802</v>
      </c>
      <c r="E568" s="18">
        <v>0.19984177021938099</v>
      </c>
      <c r="F568" s="18">
        <v>0.74748207709499803</v>
      </c>
      <c r="G568" s="18">
        <v>0.32127143959892002</v>
      </c>
      <c r="H568" s="18">
        <v>0.276456521503126</v>
      </c>
      <c r="I568" s="22"/>
      <c r="J568" s="9">
        <f t="shared" si="24"/>
        <v>0</v>
      </c>
      <c r="K568" s="9">
        <f t="shared" si="25"/>
        <v>1</v>
      </c>
      <c r="L568" s="9">
        <f t="shared" si="26"/>
        <v>2</v>
      </c>
    </row>
    <row r="569" spans="1:12" x14ac:dyDescent="0.25">
      <c r="A569" s="21" t="s">
        <v>621</v>
      </c>
      <c r="B569" s="18">
        <v>0.87532838805656699</v>
      </c>
      <c r="C569" s="18">
        <v>0.46022954643896602</v>
      </c>
      <c r="D569" s="18">
        <v>9.5923061510997998E-2</v>
      </c>
      <c r="E569" s="18">
        <v>0.18495771113514101</v>
      </c>
      <c r="F569" s="18">
        <v>0.62453991150105104</v>
      </c>
      <c r="G569" s="18">
        <v>0.10643475469464</v>
      </c>
      <c r="H569" s="18">
        <v>0.36185200934009798</v>
      </c>
      <c r="I569" s="22"/>
      <c r="J569" s="9">
        <f t="shared" si="24"/>
        <v>0</v>
      </c>
      <c r="K569" s="9">
        <f t="shared" si="25"/>
        <v>1</v>
      </c>
      <c r="L569" s="9">
        <f t="shared" si="26"/>
        <v>2</v>
      </c>
    </row>
    <row r="570" spans="1:12" x14ac:dyDescent="0.25">
      <c r="A570" s="21" t="s">
        <v>622</v>
      </c>
      <c r="B570" s="18">
        <v>5.8144409219245997E-2</v>
      </c>
      <c r="C570" s="18">
        <v>0.39813891033505999</v>
      </c>
      <c r="D570" s="18">
        <v>0.45696493696462598</v>
      </c>
      <c r="E570" s="18">
        <v>0.86296398986626199</v>
      </c>
      <c r="F570" s="18">
        <v>0.85993926057458703</v>
      </c>
      <c r="G570" s="18">
        <v>0.28773036867437901</v>
      </c>
      <c r="H570" s="18">
        <v>0.197099207149912</v>
      </c>
      <c r="I570" s="22"/>
      <c r="J570" s="9">
        <f t="shared" si="24"/>
        <v>0</v>
      </c>
      <c r="K570" s="9">
        <f t="shared" si="25"/>
        <v>1</v>
      </c>
      <c r="L570" s="9">
        <f t="shared" si="26"/>
        <v>2</v>
      </c>
    </row>
    <row r="571" spans="1:12" x14ac:dyDescent="0.25">
      <c r="A571" s="21" t="s">
        <v>623</v>
      </c>
      <c r="B571" s="18">
        <v>0.83005430412131898</v>
      </c>
      <c r="C571" s="18">
        <v>0.57794705915743405</v>
      </c>
      <c r="D571" s="18">
        <v>0.27208311266743801</v>
      </c>
      <c r="E571" s="18">
        <v>4.4486440237089003E-2</v>
      </c>
      <c r="F571" s="18">
        <v>0.90688844544173197</v>
      </c>
      <c r="G571" s="18">
        <v>0.75974956238309699</v>
      </c>
      <c r="H571" s="18">
        <v>0.33304053719619903</v>
      </c>
      <c r="I571" s="22"/>
      <c r="J571" s="9">
        <f t="shared" si="24"/>
        <v>0</v>
      </c>
      <c r="K571" s="9">
        <f t="shared" si="25"/>
        <v>1</v>
      </c>
      <c r="L571" s="9">
        <f t="shared" si="26"/>
        <v>2</v>
      </c>
    </row>
    <row r="572" spans="1:12" x14ac:dyDescent="0.25">
      <c r="A572" s="21" t="s">
        <v>624</v>
      </c>
      <c r="B572" s="18">
        <v>0.84995536766645596</v>
      </c>
      <c r="C572" s="18">
        <v>0.32134646397921801</v>
      </c>
      <c r="D572" s="18">
        <v>0.47878138794995601</v>
      </c>
      <c r="E572" s="18">
        <v>0.66014041012320901</v>
      </c>
      <c r="F572" s="18">
        <v>0.94342738842723295</v>
      </c>
      <c r="G572" s="18">
        <v>0.105209943570064</v>
      </c>
      <c r="H572" s="18">
        <v>0.64289535883231796</v>
      </c>
      <c r="I572" s="22"/>
      <c r="J572" s="9">
        <f t="shared" si="24"/>
        <v>0</v>
      </c>
      <c r="K572" s="9">
        <f t="shared" si="25"/>
        <v>1</v>
      </c>
      <c r="L572" s="9">
        <f t="shared" si="26"/>
        <v>2</v>
      </c>
    </row>
    <row r="573" spans="1:12" x14ac:dyDescent="0.25">
      <c r="A573" s="21" t="s">
        <v>625</v>
      </c>
      <c r="B573" s="18">
        <v>0.780137477698712</v>
      </c>
      <c r="C573" s="18">
        <v>8.3743238710748E-2</v>
      </c>
      <c r="D573" s="18">
        <v>0.206257804903062</v>
      </c>
      <c r="E573" s="18">
        <v>0.91767881154783004</v>
      </c>
      <c r="F573" s="18">
        <v>0.72930502185324997</v>
      </c>
      <c r="G573" s="18">
        <v>3.3109749658106001E-2</v>
      </c>
      <c r="H573" s="18">
        <v>0.74888938596976695</v>
      </c>
      <c r="I573" s="22"/>
      <c r="J573" s="9">
        <f t="shared" si="24"/>
        <v>0</v>
      </c>
      <c r="K573" s="9">
        <f t="shared" si="25"/>
        <v>1</v>
      </c>
      <c r="L573" s="9">
        <f t="shared" si="26"/>
        <v>2</v>
      </c>
    </row>
    <row r="574" spans="1:12" x14ac:dyDescent="0.25">
      <c r="A574" s="21" t="s">
        <v>626</v>
      </c>
      <c r="B574" s="18">
        <v>0.69207800413596299</v>
      </c>
      <c r="C574" s="18">
        <v>0.33966859633635399</v>
      </c>
      <c r="D574" s="18">
        <v>6.0585906021176E-2</v>
      </c>
      <c r="E574" s="18">
        <v>0.973285597097727</v>
      </c>
      <c r="F574" s="18">
        <v>0.69081625586506901</v>
      </c>
      <c r="G574" s="18">
        <v>6.6265475103017002E-2</v>
      </c>
      <c r="H574" s="18">
        <v>0.46556630451860298</v>
      </c>
      <c r="I574" s="22"/>
      <c r="J574" s="9">
        <f t="shared" si="24"/>
        <v>0</v>
      </c>
      <c r="K574" s="9">
        <f t="shared" si="25"/>
        <v>1</v>
      </c>
      <c r="L574" s="9">
        <f t="shared" si="26"/>
        <v>2</v>
      </c>
    </row>
    <row r="575" spans="1:12" x14ac:dyDescent="0.25">
      <c r="A575" s="21" t="s">
        <v>627</v>
      </c>
      <c r="B575" s="18">
        <v>0.63365168719142595</v>
      </c>
      <c r="C575" s="18">
        <v>0.129367597120983</v>
      </c>
      <c r="D575" s="18">
        <v>0.11698413884102001</v>
      </c>
      <c r="E575" s="18">
        <v>0.92039398833452601</v>
      </c>
      <c r="F575" s="18">
        <v>0.40539602849914003</v>
      </c>
      <c r="G575" s="18">
        <v>0.91442232241602805</v>
      </c>
      <c r="H575" s="18">
        <v>0.80897815221103297</v>
      </c>
      <c r="I575" s="22"/>
      <c r="J575" s="9">
        <f t="shared" si="24"/>
        <v>0</v>
      </c>
      <c r="K575" s="9">
        <f t="shared" si="25"/>
        <v>1</v>
      </c>
      <c r="L575" s="9">
        <f t="shared" si="26"/>
        <v>2</v>
      </c>
    </row>
    <row r="576" spans="1:12" x14ac:dyDescent="0.25">
      <c r="A576" s="21" t="s">
        <v>628</v>
      </c>
      <c r="B576" s="18">
        <v>0.65511009288284106</v>
      </c>
      <c r="C576" s="18">
        <v>0.79324157476929003</v>
      </c>
      <c r="D576" s="18">
        <v>0.10686992444528901</v>
      </c>
      <c r="E576" s="18">
        <v>0.91088258964542901</v>
      </c>
      <c r="F576" s="18">
        <v>0.33206023851259098</v>
      </c>
      <c r="G576" s="18">
        <v>0.45320311496391003</v>
      </c>
      <c r="H576" s="18">
        <v>0.82220567371648501</v>
      </c>
      <c r="I576" s="22"/>
      <c r="J576" s="9">
        <f t="shared" si="24"/>
        <v>0</v>
      </c>
      <c r="K576" s="9">
        <f t="shared" si="25"/>
        <v>1</v>
      </c>
      <c r="L576" s="9">
        <f t="shared" si="26"/>
        <v>2</v>
      </c>
    </row>
    <row r="577" spans="1:12" x14ac:dyDescent="0.25">
      <c r="A577" s="21" t="s">
        <v>629</v>
      </c>
      <c r="B577" s="18">
        <v>0.69844109222061901</v>
      </c>
      <c r="C577" s="18">
        <v>0.217203069819807</v>
      </c>
      <c r="D577" s="18">
        <v>0.13130112426145199</v>
      </c>
      <c r="E577" s="18">
        <v>0.33278330621625501</v>
      </c>
      <c r="F577" s="18">
        <v>9.8060109367922005E-2</v>
      </c>
      <c r="G577" s="18">
        <v>0.163721760632588</v>
      </c>
      <c r="H577" s="18">
        <v>0.91794679662044398</v>
      </c>
      <c r="I577" s="22"/>
      <c r="J577" s="9">
        <f t="shared" si="24"/>
        <v>0</v>
      </c>
      <c r="K577" s="9">
        <f t="shared" si="25"/>
        <v>1</v>
      </c>
      <c r="L577" s="9">
        <f t="shared" si="26"/>
        <v>2</v>
      </c>
    </row>
    <row r="578" spans="1:12" x14ac:dyDescent="0.25">
      <c r="A578" s="21" t="s">
        <v>630</v>
      </c>
      <c r="B578" s="18">
        <v>0.62693450181659505</v>
      </c>
      <c r="C578" s="18">
        <v>0.32545360988844502</v>
      </c>
      <c r="D578" s="18">
        <v>8.8230941612005995E-2</v>
      </c>
      <c r="E578" s="18">
        <v>0.97324678714568102</v>
      </c>
      <c r="F578" s="18">
        <v>0.50932714508228505</v>
      </c>
      <c r="G578" s="18">
        <v>0.69484806923439202</v>
      </c>
      <c r="H578" s="18">
        <v>0.834413023326249</v>
      </c>
      <c r="I578" s="22"/>
      <c r="J578" s="9">
        <f t="shared" si="24"/>
        <v>0</v>
      </c>
      <c r="K578" s="9">
        <f t="shared" si="25"/>
        <v>1</v>
      </c>
      <c r="L578" s="9">
        <f t="shared" si="26"/>
        <v>2</v>
      </c>
    </row>
    <row r="579" spans="1:12" x14ac:dyDescent="0.25">
      <c r="A579" s="21" t="s">
        <v>631</v>
      </c>
      <c r="B579" s="18">
        <v>0.21172218683913799</v>
      </c>
      <c r="C579" s="18">
        <v>0.13345094771405999</v>
      </c>
      <c r="D579" s="18">
        <v>8.5161685491146999E-2</v>
      </c>
      <c r="E579" s="18">
        <v>0.26679028897770901</v>
      </c>
      <c r="F579" s="18">
        <v>0.50807807445079101</v>
      </c>
      <c r="G579" s="18">
        <v>8.3613187865337002E-2</v>
      </c>
      <c r="H579" s="18">
        <v>0.64025001390637404</v>
      </c>
      <c r="I579" s="22"/>
      <c r="J579" s="9">
        <f t="shared" si="24"/>
        <v>0</v>
      </c>
      <c r="K579" s="9">
        <f t="shared" si="25"/>
        <v>1</v>
      </c>
      <c r="L579" s="9">
        <f t="shared" si="26"/>
        <v>2</v>
      </c>
    </row>
    <row r="580" spans="1:12" x14ac:dyDescent="0.25">
      <c r="A580" s="21" t="s">
        <v>632</v>
      </c>
      <c r="B580" s="18">
        <v>0.189964222804171</v>
      </c>
      <c r="C580" s="18">
        <v>0.160855152082956</v>
      </c>
      <c r="D580" s="18">
        <v>7.8943917027089E-2</v>
      </c>
      <c r="E580" s="18">
        <v>0.34839219238450198</v>
      </c>
      <c r="F580" s="18">
        <v>0.64991271180045995</v>
      </c>
      <c r="G580" s="18">
        <v>0.105570487993178</v>
      </c>
      <c r="H580" s="18">
        <v>0.98212376210767705</v>
      </c>
      <c r="I580" s="22"/>
      <c r="J580" s="9">
        <f t="shared" si="24"/>
        <v>0</v>
      </c>
      <c r="K580" s="9">
        <f t="shared" si="25"/>
        <v>1</v>
      </c>
      <c r="L580" s="9">
        <f t="shared" si="26"/>
        <v>2</v>
      </c>
    </row>
    <row r="581" spans="1:12" x14ac:dyDescent="0.25">
      <c r="A581" s="21" t="s">
        <v>633</v>
      </c>
      <c r="B581" s="18">
        <v>0.28712117580954799</v>
      </c>
      <c r="C581" s="18">
        <v>0.85339768857601095</v>
      </c>
      <c r="D581" s="18">
        <v>0.157748077678698</v>
      </c>
      <c r="E581" s="18">
        <v>0.95107695768894995</v>
      </c>
      <c r="F581" s="18">
        <v>0.285351681790595</v>
      </c>
      <c r="G581" s="18">
        <v>0.57981396986337796</v>
      </c>
      <c r="H581" s="18">
        <v>0.82150226186542397</v>
      </c>
      <c r="I581" s="22"/>
      <c r="J581" s="9">
        <f t="shared" si="24"/>
        <v>0</v>
      </c>
      <c r="K581" s="9">
        <f t="shared" si="25"/>
        <v>1</v>
      </c>
      <c r="L581" s="9">
        <f t="shared" si="26"/>
        <v>2</v>
      </c>
    </row>
    <row r="582" spans="1:12" x14ac:dyDescent="0.25">
      <c r="A582" s="21" t="s">
        <v>634</v>
      </c>
      <c r="B582" s="18">
        <v>0.91102541978893803</v>
      </c>
      <c r="C582" s="18">
        <v>0.18750601481978901</v>
      </c>
      <c r="D582" s="18">
        <v>0.119549397904719</v>
      </c>
      <c r="E582" s="18">
        <v>0.67685674777062199</v>
      </c>
      <c r="F582" s="18">
        <v>0.53486233748251599</v>
      </c>
      <c r="G582" s="18">
        <v>0.72041325839349402</v>
      </c>
      <c r="H582" s="18">
        <v>0.95782556252560402</v>
      </c>
      <c r="I582" s="22"/>
      <c r="J582" s="9">
        <f t="shared" ref="J582:J645" si="27">COUNTIF(D582:G582,"&lt;0.01")</f>
        <v>0</v>
      </c>
      <c r="K582" s="9">
        <f t="shared" ref="K582:K645" si="28">COUNTIF(H582,"&gt;0.01")</f>
        <v>1</v>
      </c>
      <c r="L582" s="9">
        <f t="shared" ref="L582:L645" si="29">COUNTIF(B582:C582,"&gt;0.01")</f>
        <v>2</v>
      </c>
    </row>
    <row r="583" spans="1:12" x14ac:dyDescent="0.25">
      <c r="A583" s="21" t="s">
        <v>635</v>
      </c>
      <c r="B583" s="18">
        <v>0.71027139792196703</v>
      </c>
      <c r="C583" s="18">
        <v>0.39258296228862699</v>
      </c>
      <c r="D583" s="18">
        <v>9.4068864304564001E-2</v>
      </c>
      <c r="E583" s="18">
        <v>0.40289162253458599</v>
      </c>
      <c r="F583" s="18">
        <v>0.18134276541904801</v>
      </c>
      <c r="G583" s="18">
        <v>0.27299406163579798</v>
      </c>
      <c r="H583" s="18">
        <v>0.69931665902651596</v>
      </c>
      <c r="I583" s="22"/>
      <c r="J583" s="9">
        <f t="shared" si="27"/>
        <v>0</v>
      </c>
      <c r="K583" s="9">
        <f t="shared" si="28"/>
        <v>1</v>
      </c>
      <c r="L583" s="9">
        <f t="shared" si="29"/>
        <v>2</v>
      </c>
    </row>
    <row r="584" spans="1:12" x14ac:dyDescent="0.25">
      <c r="A584" s="21" t="s">
        <v>636</v>
      </c>
      <c r="B584" s="18">
        <v>0.87743923208990604</v>
      </c>
      <c r="C584" s="18">
        <v>0.94136554588576105</v>
      </c>
      <c r="D584" s="18">
        <v>0.51018521420712104</v>
      </c>
      <c r="E584" s="18">
        <v>0.89965858979378499</v>
      </c>
      <c r="F584" s="18">
        <v>0.60142915199248603</v>
      </c>
      <c r="G584" s="18">
        <v>0.75186984527051504</v>
      </c>
      <c r="H584" s="18">
        <v>0.76631569574489</v>
      </c>
      <c r="I584" s="22"/>
      <c r="J584" s="9">
        <f t="shared" si="27"/>
        <v>0</v>
      </c>
      <c r="K584" s="9">
        <f t="shared" si="28"/>
        <v>1</v>
      </c>
      <c r="L584" s="9">
        <f t="shared" si="29"/>
        <v>2</v>
      </c>
    </row>
    <row r="585" spans="1:12" x14ac:dyDescent="0.25">
      <c r="A585" s="21" t="s">
        <v>637</v>
      </c>
      <c r="B585" s="18">
        <v>0.91209889669574495</v>
      </c>
      <c r="C585" s="18">
        <v>0.83383763071156902</v>
      </c>
      <c r="D585" s="18">
        <v>0.57913037876545503</v>
      </c>
      <c r="E585" s="18">
        <v>0.56357639603133103</v>
      </c>
      <c r="F585" s="18">
        <v>0.38683699739586302</v>
      </c>
      <c r="G585" s="18">
        <v>0.57771422752446699</v>
      </c>
      <c r="H585" s="18">
        <v>0.92291948665295798</v>
      </c>
      <c r="I585" s="22"/>
      <c r="J585" s="9">
        <f t="shared" si="27"/>
        <v>0</v>
      </c>
      <c r="K585" s="9">
        <f t="shared" si="28"/>
        <v>1</v>
      </c>
      <c r="L585" s="9">
        <f t="shared" si="29"/>
        <v>2</v>
      </c>
    </row>
    <row r="586" spans="1:12" x14ac:dyDescent="0.25">
      <c r="A586" s="21" t="s">
        <v>638</v>
      </c>
      <c r="B586" s="18">
        <v>0.86087574371464604</v>
      </c>
      <c r="C586" s="18">
        <v>0.83736104192232497</v>
      </c>
      <c r="D586" s="18">
        <v>0.86001876428622803</v>
      </c>
      <c r="E586" s="18">
        <v>0.59798836421526402</v>
      </c>
      <c r="F586" s="18">
        <v>0.76303715850960696</v>
      </c>
      <c r="G586" s="18">
        <v>0.17563490948635099</v>
      </c>
      <c r="H586" s="18">
        <v>0.92085667062100895</v>
      </c>
      <c r="I586" s="22"/>
      <c r="J586" s="9">
        <f t="shared" si="27"/>
        <v>0</v>
      </c>
      <c r="K586" s="9">
        <f t="shared" si="28"/>
        <v>1</v>
      </c>
      <c r="L586" s="9">
        <f t="shared" si="29"/>
        <v>2</v>
      </c>
    </row>
    <row r="587" spans="1:12" x14ac:dyDescent="0.25">
      <c r="A587" s="21" t="s">
        <v>639</v>
      </c>
      <c r="B587" s="18">
        <v>0.84195696636566797</v>
      </c>
      <c r="C587" s="18">
        <v>0.68104398918791897</v>
      </c>
      <c r="D587" s="18">
        <v>0.69063053775694605</v>
      </c>
      <c r="E587" s="18">
        <v>0.17425175880768701</v>
      </c>
      <c r="F587" s="18">
        <v>5.2313862800805001E-2</v>
      </c>
      <c r="G587" s="18">
        <v>0.25680671460125898</v>
      </c>
      <c r="H587" s="18">
        <v>9.5352010336544002E-2</v>
      </c>
      <c r="I587" s="22"/>
      <c r="J587" s="9">
        <f t="shared" si="27"/>
        <v>0</v>
      </c>
      <c r="K587" s="9">
        <f t="shared" si="28"/>
        <v>1</v>
      </c>
      <c r="L587" s="9">
        <f t="shared" si="29"/>
        <v>2</v>
      </c>
    </row>
    <row r="588" spans="1:12" x14ac:dyDescent="0.25">
      <c r="A588" s="21" t="s">
        <v>640</v>
      </c>
      <c r="B588" s="18">
        <v>0.71792941123502396</v>
      </c>
      <c r="C588" s="18">
        <v>0.52461657994204203</v>
      </c>
      <c r="D588" s="18">
        <v>0.24966773466759001</v>
      </c>
      <c r="E588" s="18">
        <v>0.62828814201819905</v>
      </c>
      <c r="F588" s="18">
        <v>0.56982354805573998</v>
      </c>
      <c r="G588" s="18">
        <v>0.27855307712979399</v>
      </c>
      <c r="H588" s="18">
        <v>0.51818602395143598</v>
      </c>
      <c r="I588" s="22"/>
      <c r="J588" s="9">
        <f t="shared" si="27"/>
        <v>0</v>
      </c>
      <c r="K588" s="9">
        <f t="shared" si="28"/>
        <v>1</v>
      </c>
      <c r="L588" s="9">
        <f t="shared" si="29"/>
        <v>2</v>
      </c>
    </row>
    <row r="589" spans="1:12" x14ac:dyDescent="0.25">
      <c r="A589" s="21" t="s">
        <v>641</v>
      </c>
      <c r="B589" s="18">
        <v>0.99393132155011699</v>
      </c>
      <c r="C589" s="18">
        <v>0.94894616947371802</v>
      </c>
      <c r="D589" s="18">
        <v>0.66067715494137602</v>
      </c>
      <c r="E589" s="18">
        <v>0.41837953735434302</v>
      </c>
      <c r="F589" s="18">
        <v>0.34665341817404599</v>
      </c>
      <c r="G589" s="18">
        <v>8.4543645585476002E-2</v>
      </c>
      <c r="H589" s="18">
        <v>5.7043236425935E-2</v>
      </c>
      <c r="I589" s="22"/>
      <c r="J589" s="9">
        <f t="shared" si="27"/>
        <v>0</v>
      </c>
      <c r="K589" s="9">
        <f t="shared" si="28"/>
        <v>1</v>
      </c>
      <c r="L589" s="9">
        <f t="shared" si="29"/>
        <v>2</v>
      </c>
    </row>
    <row r="590" spans="1:12" x14ac:dyDescent="0.25">
      <c r="A590" s="21" t="s">
        <v>642</v>
      </c>
      <c r="B590" s="18">
        <v>0.47902447403354997</v>
      </c>
      <c r="C590" s="18">
        <v>0.53125922632307399</v>
      </c>
      <c r="D590" s="18">
        <v>0.37423858936079601</v>
      </c>
      <c r="E590" s="18">
        <v>0.225722866814691</v>
      </c>
      <c r="F590" s="18">
        <v>0.69339560704812797</v>
      </c>
      <c r="G590" s="18">
        <v>0.81502945686017803</v>
      </c>
      <c r="H590" s="18">
        <v>0.87458972205285002</v>
      </c>
      <c r="I590" s="22"/>
      <c r="J590" s="9">
        <f t="shared" si="27"/>
        <v>0</v>
      </c>
      <c r="K590" s="9">
        <f t="shared" si="28"/>
        <v>1</v>
      </c>
      <c r="L590" s="9">
        <f t="shared" si="29"/>
        <v>2</v>
      </c>
    </row>
    <row r="591" spans="1:12" x14ac:dyDescent="0.25">
      <c r="A591" s="21" t="s">
        <v>643</v>
      </c>
      <c r="B591" s="18">
        <v>0.210200772323556</v>
      </c>
      <c r="C591" s="18">
        <v>0.74957501798732895</v>
      </c>
      <c r="D591" s="18">
        <v>0.464876415438707</v>
      </c>
      <c r="E591" s="18">
        <v>0.62358857487646202</v>
      </c>
      <c r="F591" s="18">
        <v>0.74843902877550295</v>
      </c>
      <c r="G591" s="18">
        <v>0.78492230773146898</v>
      </c>
      <c r="H591" s="18">
        <v>0.14262280103677599</v>
      </c>
      <c r="I591" s="22"/>
      <c r="J591" s="9">
        <f t="shared" si="27"/>
        <v>0</v>
      </c>
      <c r="K591" s="9">
        <f t="shared" si="28"/>
        <v>1</v>
      </c>
      <c r="L591" s="9">
        <f t="shared" si="29"/>
        <v>2</v>
      </c>
    </row>
    <row r="592" spans="1:12" x14ac:dyDescent="0.25">
      <c r="A592" s="21" t="s">
        <v>644</v>
      </c>
      <c r="B592" s="18">
        <v>0.529419612591155</v>
      </c>
      <c r="C592" s="18">
        <v>0.31910520762865702</v>
      </c>
      <c r="D592" s="18">
        <v>0.28977424006757702</v>
      </c>
      <c r="E592" s="18">
        <v>0.32742465855624397</v>
      </c>
      <c r="F592" s="18">
        <v>9.3922110066657002E-2</v>
      </c>
      <c r="G592" s="18">
        <v>7.4348288144701E-2</v>
      </c>
      <c r="H592" s="18">
        <v>5.1006789935048001E-2</v>
      </c>
      <c r="I592" s="22"/>
      <c r="J592" s="9">
        <f t="shared" si="27"/>
        <v>0</v>
      </c>
      <c r="K592" s="9">
        <f t="shared" si="28"/>
        <v>1</v>
      </c>
      <c r="L592" s="9">
        <f t="shared" si="29"/>
        <v>2</v>
      </c>
    </row>
    <row r="593" spans="1:12" x14ac:dyDescent="0.25">
      <c r="A593" s="21" t="s">
        <v>645</v>
      </c>
      <c r="B593" s="18">
        <v>0.61889081411372704</v>
      </c>
      <c r="C593" s="18">
        <v>0.24145741072447099</v>
      </c>
      <c r="D593" s="18">
        <v>0.81924126067122705</v>
      </c>
      <c r="E593" s="18">
        <v>0.55828517584188198</v>
      </c>
      <c r="F593" s="18">
        <v>0.50810276134395604</v>
      </c>
      <c r="G593" s="18">
        <v>0.38052650251923897</v>
      </c>
      <c r="H593" s="18">
        <v>0.13587386706259499</v>
      </c>
      <c r="I593" s="22"/>
      <c r="J593" s="9">
        <f t="shared" si="27"/>
        <v>0</v>
      </c>
      <c r="K593" s="9">
        <f t="shared" si="28"/>
        <v>1</v>
      </c>
      <c r="L593" s="9">
        <f t="shared" si="29"/>
        <v>2</v>
      </c>
    </row>
    <row r="594" spans="1:12" x14ac:dyDescent="0.25">
      <c r="A594" s="21" t="s">
        <v>646</v>
      </c>
      <c r="B594" s="18">
        <v>0.76569291614643797</v>
      </c>
      <c r="C594" s="18">
        <v>0.26747672786509302</v>
      </c>
      <c r="D594" s="18">
        <v>0.15436700208949899</v>
      </c>
      <c r="E594" s="18">
        <v>4.4580702000069999E-2</v>
      </c>
      <c r="F594" s="18">
        <v>0.96237078352743399</v>
      </c>
      <c r="G594" s="18">
        <v>0.18466288291097199</v>
      </c>
      <c r="H594" s="18">
        <v>0.90960362669608497</v>
      </c>
      <c r="I594" s="22"/>
      <c r="J594" s="9">
        <f t="shared" si="27"/>
        <v>0</v>
      </c>
      <c r="K594" s="9">
        <f t="shared" si="28"/>
        <v>1</v>
      </c>
      <c r="L594" s="9">
        <f t="shared" si="29"/>
        <v>2</v>
      </c>
    </row>
    <row r="595" spans="1:12" x14ac:dyDescent="0.25">
      <c r="A595" s="21" t="s">
        <v>647</v>
      </c>
      <c r="B595" s="18">
        <v>0.55818825656044702</v>
      </c>
      <c r="C595" s="18">
        <v>0.35403121374603502</v>
      </c>
      <c r="D595" s="18">
        <v>8.399535568522E-2</v>
      </c>
      <c r="E595" s="18">
        <v>0.120989583706194</v>
      </c>
      <c r="F595" s="18">
        <v>0.872641811393297</v>
      </c>
      <c r="G595" s="18">
        <v>7.3923751114855996E-2</v>
      </c>
      <c r="H595" s="18">
        <v>0.541372833804731</v>
      </c>
      <c r="I595" s="22"/>
      <c r="J595" s="9">
        <f t="shared" si="27"/>
        <v>0</v>
      </c>
      <c r="K595" s="9">
        <f t="shared" si="28"/>
        <v>1</v>
      </c>
      <c r="L595" s="9">
        <f t="shared" si="29"/>
        <v>2</v>
      </c>
    </row>
    <row r="596" spans="1:12" x14ac:dyDescent="0.25">
      <c r="A596" s="21" t="s">
        <v>648</v>
      </c>
      <c r="B596" s="18">
        <v>0.34410435665852301</v>
      </c>
      <c r="C596" s="18">
        <v>0.245894053187136</v>
      </c>
      <c r="D596" s="18">
        <v>0.94979381803280505</v>
      </c>
      <c r="E596" s="18">
        <v>0.104671430375865</v>
      </c>
      <c r="F596" s="18">
        <v>0.59183007122851095</v>
      </c>
      <c r="G596" s="18">
        <v>0.35783511398991202</v>
      </c>
      <c r="H596" s="18">
        <v>0.163915072027188</v>
      </c>
      <c r="I596" s="22"/>
      <c r="J596" s="9">
        <f t="shared" si="27"/>
        <v>0</v>
      </c>
      <c r="K596" s="9">
        <f t="shared" si="28"/>
        <v>1</v>
      </c>
      <c r="L596" s="9">
        <f t="shared" si="29"/>
        <v>2</v>
      </c>
    </row>
    <row r="597" spans="1:12" x14ac:dyDescent="0.25">
      <c r="A597" s="21" t="s">
        <v>649</v>
      </c>
      <c r="B597" s="18">
        <v>0.27414096534608301</v>
      </c>
      <c r="C597" s="18">
        <v>0.80626288842396299</v>
      </c>
      <c r="D597" s="18">
        <v>0.39379027355172302</v>
      </c>
      <c r="E597" s="18">
        <v>0.22480277990186801</v>
      </c>
      <c r="F597" s="18">
        <v>0.936900771566058</v>
      </c>
      <c r="G597" s="18">
        <v>0.91128266122111001</v>
      </c>
      <c r="H597" s="18">
        <v>0.91547999148027404</v>
      </c>
      <c r="I597" s="22"/>
      <c r="J597" s="9">
        <f t="shared" si="27"/>
        <v>0</v>
      </c>
      <c r="K597" s="9">
        <f t="shared" si="28"/>
        <v>1</v>
      </c>
      <c r="L597" s="9">
        <f t="shared" si="29"/>
        <v>2</v>
      </c>
    </row>
    <row r="598" spans="1:12" x14ac:dyDescent="0.25">
      <c r="A598" s="21" t="s">
        <v>650</v>
      </c>
      <c r="B598" s="18">
        <v>0.74400249643651795</v>
      </c>
      <c r="C598" s="18">
        <v>0.85005096446782402</v>
      </c>
      <c r="D598" s="18">
        <v>0.90024943538794799</v>
      </c>
      <c r="E598" s="18">
        <v>0.14877420412051501</v>
      </c>
      <c r="F598" s="18">
        <v>0.64548462078472402</v>
      </c>
      <c r="G598" s="18">
        <v>0.240317343183342</v>
      </c>
      <c r="H598" s="18">
        <v>3.9815773990690001E-2</v>
      </c>
      <c r="I598" s="22"/>
      <c r="J598" s="9">
        <f t="shared" si="27"/>
        <v>0</v>
      </c>
      <c r="K598" s="9">
        <f t="shared" si="28"/>
        <v>1</v>
      </c>
      <c r="L598" s="9">
        <f t="shared" si="29"/>
        <v>2</v>
      </c>
    </row>
    <row r="599" spans="1:12" x14ac:dyDescent="0.25">
      <c r="A599" s="21" t="s">
        <v>651</v>
      </c>
      <c r="B599" s="18">
        <v>0.24850270310896899</v>
      </c>
      <c r="C599" s="18">
        <v>0.76236240107658604</v>
      </c>
      <c r="D599" s="18">
        <v>0.99707562825366003</v>
      </c>
      <c r="E599" s="18">
        <v>0.66527343368184799</v>
      </c>
      <c r="F599" s="18">
        <v>0.79629063578424497</v>
      </c>
      <c r="G599" s="18">
        <v>0.50094354074819802</v>
      </c>
      <c r="H599" s="18">
        <v>0.83448645541984201</v>
      </c>
      <c r="I599" s="22"/>
      <c r="J599" s="9">
        <f t="shared" si="27"/>
        <v>0</v>
      </c>
      <c r="K599" s="9">
        <f t="shared" si="28"/>
        <v>1</v>
      </c>
      <c r="L599" s="9">
        <f t="shared" si="29"/>
        <v>2</v>
      </c>
    </row>
    <row r="600" spans="1:12" x14ac:dyDescent="0.25">
      <c r="A600" s="21" t="s">
        <v>652</v>
      </c>
      <c r="B600" s="18">
        <v>0.11202312889989</v>
      </c>
      <c r="C600" s="18">
        <v>0.92228048610338498</v>
      </c>
      <c r="D600" s="18">
        <v>0.80781693090685103</v>
      </c>
      <c r="E600" s="18">
        <v>0.29117441376126402</v>
      </c>
      <c r="F600" s="18">
        <v>0.24192648566748301</v>
      </c>
      <c r="G600" s="18">
        <v>0.97421796713388897</v>
      </c>
      <c r="H600" s="18">
        <v>0.70415986172002798</v>
      </c>
      <c r="I600" s="22"/>
      <c r="J600" s="9">
        <f t="shared" si="27"/>
        <v>0</v>
      </c>
      <c r="K600" s="9">
        <f t="shared" si="28"/>
        <v>1</v>
      </c>
      <c r="L600" s="9">
        <f t="shared" si="29"/>
        <v>2</v>
      </c>
    </row>
    <row r="601" spans="1:12" x14ac:dyDescent="0.25">
      <c r="A601" s="21" t="s">
        <v>653</v>
      </c>
      <c r="B601" s="18">
        <v>3.7432699059646003E-2</v>
      </c>
      <c r="C601" s="18">
        <v>0.45369116537847798</v>
      </c>
      <c r="D601" s="18">
        <v>0.194572124439267</v>
      </c>
      <c r="E601" s="18">
        <v>0.28440525316387599</v>
      </c>
      <c r="F601" s="18">
        <v>0.499582101194883</v>
      </c>
      <c r="G601" s="18">
        <v>0.54516706945360405</v>
      </c>
      <c r="H601" s="18">
        <v>0.28502557098902997</v>
      </c>
      <c r="I601" s="22"/>
      <c r="J601" s="9">
        <f t="shared" si="27"/>
        <v>0</v>
      </c>
      <c r="K601" s="9">
        <f t="shared" si="28"/>
        <v>1</v>
      </c>
      <c r="L601" s="9">
        <f t="shared" si="29"/>
        <v>2</v>
      </c>
    </row>
    <row r="602" spans="1:12" x14ac:dyDescent="0.25">
      <c r="A602" s="21" t="s">
        <v>654</v>
      </c>
      <c r="B602" s="18">
        <v>0.14557018396789301</v>
      </c>
      <c r="C602" s="18">
        <v>0.42327201241235402</v>
      </c>
      <c r="D602" s="18">
        <v>0.97344850838001096</v>
      </c>
      <c r="E602" s="18">
        <v>0.657983654483974</v>
      </c>
      <c r="F602" s="18">
        <v>0.51339872692243604</v>
      </c>
      <c r="G602" s="18">
        <v>4.0073678892246001E-2</v>
      </c>
      <c r="H602" s="18">
        <v>9.1340096177023003E-2</v>
      </c>
      <c r="I602" s="22"/>
      <c r="J602" s="9">
        <f t="shared" si="27"/>
        <v>0</v>
      </c>
      <c r="K602" s="9">
        <f t="shared" si="28"/>
        <v>1</v>
      </c>
      <c r="L602" s="9">
        <f t="shared" si="29"/>
        <v>2</v>
      </c>
    </row>
    <row r="603" spans="1:12" x14ac:dyDescent="0.25">
      <c r="A603" s="21" t="s">
        <v>655</v>
      </c>
      <c r="B603" s="18">
        <v>0.29777845542778603</v>
      </c>
      <c r="C603" s="18">
        <v>0.75029915708308503</v>
      </c>
      <c r="D603" s="18">
        <v>0.42302742968173801</v>
      </c>
      <c r="E603" s="18">
        <v>0.98144406205039703</v>
      </c>
      <c r="F603" s="18">
        <v>0.460170787075173</v>
      </c>
      <c r="G603" s="18">
        <v>0.94180203681645702</v>
      </c>
      <c r="H603" s="18">
        <v>0.41813256669503901</v>
      </c>
      <c r="I603" s="22"/>
      <c r="J603" s="9">
        <f t="shared" si="27"/>
        <v>0</v>
      </c>
      <c r="K603" s="9">
        <f t="shared" si="28"/>
        <v>1</v>
      </c>
      <c r="L603" s="9">
        <f t="shared" si="29"/>
        <v>2</v>
      </c>
    </row>
    <row r="604" spans="1:12" x14ac:dyDescent="0.25">
      <c r="A604" s="21" t="s">
        <v>656</v>
      </c>
      <c r="B604" s="18">
        <v>0.52295823955453502</v>
      </c>
      <c r="C604" s="18">
        <v>0.90798507925850602</v>
      </c>
      <c r="D604" s="18">
        <v>0.74876009164528901</v>
      </c>
      <c r="E604" s="18">
        <v>0.36204920853572198</v>
      </c>
      <c r="F604" s="18">
        <v>0.50262746958160098</v>
      </c>
      <c r="G604" s="18">
        <v>0.150514606933393</v>
      </c>
      <c r="H604" s="18">
        <v>0.31371929210349297</v>
      </c>
      <c r="I604" s="22"/>
      <c r="J604" s="9">
        <f t="shared" si="27"/>
        <v>0</v>
      </c>
      <c r="K604" s="9">
        <f t="shared" si="28"/>
        <v>1</v>
      </c>
      <c r="L604" s="9">
        <f t="shared" si="29"/>
        <v>2</v>
      </c>
    </row>
    <row r="605" spans="1:12" x14ac:dyDescent="0.25">
      <c r="A605" s="21" t="s">
        <v>657</v>
      </c>
      <c r="B605" s="18">
        <v>0.95653833271644895</v>
      </c>
      <c r="C605" s="18">
        <v>3.6136645200171999E-2</v>
      </c>
      <c r="D605" s="18">
        <v>0.34037419984717199</v>
      </c>
      <c r="E605" s="18">
        <v>0.233516536180602</v>
      </c>
      <c r="F605" s="18">
        <v>0.57519084223558203</v>
      </c>
      <c r="G605" s="18">
        <v>0.99367287867132903</v>
      </c>
      <c r="H605" s="18">
        <v>0.34258421253423899</v>
      </c>
      <c r="I605" s="22"/>
      <c r="J605" s="9">
        <f t="shared" si="27"/>
        <v>0</v>
      </c>
      <c r="K605" s="9">
        <f t="shared" si="28"/>
        <v>1</v>
      </c>
      <c r="L605" s="9">
        <f t="shared" si="29"/>
        <v>2</v>
      </c>
    </row>
    <row r="606" spans="1:12" x14ac:dyDescent="0.25">
      <c r="A606" s="21" t="s">
        <v>658</v>
      </c>
      <c r="B606" s="18">
        <v>0.71019027400895196</v>
      </c>
      <c r="C606" s="18">
        <v>0.34014823876078498</v>
      </c>
      <c r="D606" s="18">
        <v>0.224571686349813</v>
      </c>
      <c r="E606" s="18">
        <v>0.43530311051672099</v>
      </c>
      <c r="F606" s="18">
        <v>0.74045075978432395</v>
      </c>
      <c r="G606" s="18">
        <v>0.69471388199032102</v>
      </c>
      <c r="H606" s="18">
        <v>0.56035559077199404</v>
      </c>
      <c r="I606" s="22"/>
      <c r="J606" s="9">
        <f t="shared" si="27"/>
        <v>0</v>
      </c>
      <c r="K606" s="9">
        <f t="shared" si="28"/>
        <v>1</v>
      </c>
      <c r="L606" s="9">
        <f t="shared" si="29"/>
        <v>2</v>
      </c>
    </row>
    <row r="607" spans="1:12" x14ac:dyDescent="0.25">
      <c r="A607" s="21" t="s">
        <v>659</v>
      </c>
      <c r="B607" s="18">
        <v>0.64102043592574998</v>
      </c>
      <c r="C607" s="18">
        <v>1.2389403439431E-2</v>
      </c>
      <c r="D607" s="18">
        <v>0.22958799527298601</v>
      </c>
      <c r="E607" s="18">
        <v>0.173929774970776</v>
      </c>
      <c r="F607" s="18">
        <v>0.66633643341319304</v>
      </c>
      <c r="G607" s="18">
        <v>0.74964890839029497</v>
      </c>
      <c r="H607" s="18">
        <v>0.51359333102925098</v>
      </c>
      <c r="I607" s="22"/>
      <c r="J607" s="9">
        <f t="shared" si="27"/>
        <v>0</v>
      </c>
      <c r="K607" s="9">
        <f t="shared" si="28"/>
        <v>1</v>
      </c>
      <c r="L607" s="9">
        <f t="shared" si="29"/>
        <v>2</v>
      </c>
    </row>
    <row r="608" spans="1:12" x14ac:dyDescent="0.25">
      <c r="A608" s="21" t="s">
        <v>660</v>
      </c>
      <c r="B608" s="18">
        <v>0.56211171845054497</v>
      </c>
      <c r="C608" s="18">
        <v>0.11754696081351799</v>
      </c>
      <c r="D608" s="18">
        <v>0.73159391717049105</v>
      </c>
      <c r="E608" s="18">
        <v>0.13310762930336201</v>
      </c>
      <c r="F608" s="18">
        <v>0.58602482065710104</v>
      </c>
      <c r="G608" s="18">
        <v>0.84733658318789995</v>
      </c>
      <c r="H608" s="18">
        <v>0.65258680274394598</v>
      </c>
      <c r="I608" s="22"/>
      <c r="J608" s="9">
        <f t="shared" si="27"/>
        <v>0</v>
      </c>
      <c r="K608" s="9">
        <f t="shared" si="28"/>
        <v>1</v>
      </c>
      <c r="L608" s="9">
        <f t="shared" si="29"/>
        <v>2</v>
      </c>
    </row>
    <row r="609" spans="1:12" x14ac:dyDescent="0.25">
      <c r="A609" s="21" t="s">
        <v>661</v>
      </c>
      <c r="B609" s="18">
        <v>0.48561895823122497</v>
      </c>
      <c r="C609" s="18">
        <v>1.3173038783542E-2</v>
      </c>
      <c r="D609" s="18">
        <v>0.78719494432252801</v>
      </c>
      <c r="E609" s="18">
        <v>0.75220770216827304</v>
      </c>
      <c r="F609" s="18">
        <v>0.417396576415825</v>
      </c>
      <c r="G609" s="18">
        <v>0.53853634164528497</v>
      </c>
      <c r="H609" s="18">
        <v>0.37805163826598498</v>
      </c>
      <c r="I609" s="22"/>
      <c r="J609" s="9">
        <f t="shared" si="27"/>
        <v>0</v>
      </c>
      <c r="K609" s="9">
        <f t="shared" si="28"/>
        <v>1</v>
      </c>
      <c r="L609" s="9">
        <f t="shared" si="29"/>
        <v>2</v>
      </c>
    </row>
    <row r="610" spans="1:12" x14ac:dyDescent="0.25">
      <c r="A610" s="21" t="s">
        <v>662</v>
      </c>
      <c r="B610" s="18">
        <v>0.860889133102269</v>
      </c>
      <c r="C610" s="18">
        <v>0.81842675920254404</v>
      </c>
      <c r="D610" s="18">
        <v>0.60028388060781301</v>
      </c>
      <c r="E610" s="18">
        <v>0.37136428896395901</v>
      </c>
      <c r="F610" s="18">
        <v>0.180389243439463</v>
      </c>
      <c r="G610" s="18">
        <v>0.15431728111485199</v>
      </c>
      <c r="H610" s="18">
        <v>0.497269832617659</v>
      </c>
      <c r="I610" s="22"/>
      <c r="J610" s="9">
        <f t="shared" si="27"/>
        <v>0</v>
      </c>
      <c r="K610" s="9">
        <f t="shared" si="28"/>
        <v>1</v>
      </c>
      <c r="L610" s="9">
        <f t="shared" si="29"/>
        <v>2</v>
      </c>
    </row>
    <row r="611" spans="1:12" x14ac:dyDescent="0.25">
      <c r="A611" s="21" t="s">
        <v>663</v>
      </c>
      <c r="B611" s="18">
        <v>0.93711784836144096</v>
      </c>
      <c r="C611" s="18">
        <v>0.72592927848966804</v>
      </c>
      <c r="D611" s="18">
        <v>0.28992943232007101</v>
      </c>
      <c r="E611" s="18">
        <v>6.3608109153307002E-2</v>
      </c>
      <c r="F611" s="18">
        <v>0.64400378615083598</v>
      </c>
      <c r="G611" s="18">
        <v>1.4825479794009999E-2</v>
      </c>
      <c r="H611" s="18">
        <v>7.7831389177460006E-2</v>
      </c>
      <c r="I611" s="22"/>
      <c r="J611" s="9">
        <f t="shared" si="27"/>
        <v>0</v>
      </c>
      <c r="K611" s="9">
        <f t="shared" si="28"/>
        <v>1</v>
      </c>
      <c r="L611" s="9">
        <f t="shared" si="29"/>
        <v>2</v>
      </c>
    </row>
    <row r="612" spans="1:12" x14ac:dyDescent="0.25">
      <c r="A612" s="21" t="s">
        <v>664</v>
      </c>
      <c r="B612" s="18">
        <v>0.57717691243678804</v>
      </c>
      <c r="C612" s="18">
        <v>2.3127764843562999E-2</v>
      </c>
      <c r="D612" s="18">
        <v>0.165688178391525</v>
      </c>
      <c r="E612" s="18">
        <v>0.53513964864887298</v>
      </c>
      <c r="F612" s="18">
        <v>0.23005831336062399</v>
      </c>
      <c r="G612" s="18">
        <v>0.34526016232254497</v>
      </c>
      <c r="H612" s="18">
        <v>0.65484181456134505</v>
      </c>
      <c r="I612" s="22"/>
      <c r="J612" s="9">
        <f t="shared" si="27"/>
        <v>0</v>
      </c>
      <c r="K612" s="9">
        <f t="shared" si="28"/>
        <v>1</v>
      </c>
      <c r="L612" s="9">
        <f t="shared" si="29"/>
        <v>2</v>
      </c>
    </row>
    <row r="613" spans="1:12" x14ac:dyDescent="0.25">
      <c r="A613" s="21" t="s">
        <v>665</v>
      </c>
      <c r="B613" s="18">
        <v>0.86442544633549601</v>
      </c>
      <c r="C613" s="18">
        <v>0.11350986617363799</v>
      </c>
      <c r="D613" s="18">
        <v>3.8488418581644999E-2</v>
      </c>
      <c r="E613" s="18">
        <v>0.28108708029982798</v>
      </c>
      <c r="F613" s="18">
        <v>0.24115207824864901</v>
      </c>
      <c r="G613" s="18">
        <v>0.38793383625769701</v>
      </c>
      <c r="H613" s="18">
        <v>0.79511475202116999</v>
      </c>
      <c r="I613" s="22"/>
      <c r="J613" s="9">
        <f t="shared" si="27"/>
        <v>0</v>
      </c>
      <c r="K613" s="9">
        <f t="shared" si="28"/>
        <v>1</v>
      </c>
      <c r="L613" s="9">
        <f t="shared" si="29"/>
        <v>2</v>
      </c>
    </row>
    <row r="614" spans="1:12" x14ac:dyDescent="0.25">
      <c r="A614" s="21" t="s">
        <v>666</v>
      </c>
      <c r="B614" s="18">
        <v>0.38988247026481798</v>
      </c>
      <c r="C614" s="18">
        <v>0.42264982906688198</v>
      </c>
      <c r="D614" s="18">
        <v>0.92488874427265799</v>
      </c>
      <c r="E614" s="18">
        <v>0.897864456393905</v>
      </c>
      <c r="F614" s="18">
        <v>0.32213438926249899</v>
      </c>
      <c r="G614" s="18">
        <v>0.67130345974503103</v>
      </c>
      <c r="H614" s="18">
        <v>0.39764725893701502</v>
      </c>
      <c r="I614" s="22"/>
      <c r="J614" s="9">
        <f t="shared" si="27"/>
        <v>0</v>
      </c>
      <c r="K614" s="9">
        <f t="shared" si="28"/>
        <v>1</v>
      </c>
      <c r="L614" s="9">
        <f t="shared" si="29"/>
        <v>2</v>
      </c>
    </row>
    <row r="615" spans="1:12" x14ac:dyDescent="0.25">
      <c r="A615" s="21" t="s">
        <v>667</v>
      </c>
      <c r="B615" s="18">
        <v>0.82490839787157699</v>
      </c>
      <c r="C615" s="18">
        <v>0.57574152847088</v>
      </c>
      <c r="D615" s="18">
        <v>5.9899313969395997E-2</v>
      </c>
      <c r="E615" s="18">
        <v>1.6736710655213E-2</v>
      </c>
      <c r="F615" s="18">
        <v>0.69380676050178003</v>
      </c>
      <c r="G615" s="18">
        <v>0.26396292247324099</v>
      </c>
      <c r="H615" s="18">
        <v>0.777862291798323</v>
      </c>
      <c r="I615" s="22"/>
      <c r="J615" s="9">
        <f t="shared" si="27"/>
        <v>0</v>
      </c>
      <c r="K615" s="9">
        <f t="shared" si="28"/>
        <v>1</v>
      </c>
      <c r="L615" s="9">
        <f t="shared" si="29"/>
        <v>2</v>
      </c>
    </row>
    <row r="616" spans="1:12" x14ac:dyDescent="0.25">
      <c r="A616" s="21" t="s">
        <v>668</v>
      </c>
      <c r="B616" s="18">
        <v>0.67695895966033703</v>
      </c>
      <c r="C616" s="18">
        <v>0.119635049794834</v>
      </c>
      <c r="D616" s="18">
        <v>0.35937223955693198</v>
      </c>
      <c r="E616" s="18">
        <v>0.38476427157222098</v>
      </c>
      <c r="F616" s="18">
        <v>9.3882204686787998E-2</v>
      </c>
      <c r="G616" s="18">
        <v>0.15851935547805199</v>
      </c>
      <c r="H616" s="18">
        <v>0.65669295087507495</v>
      </c>
      <c r="I616" s="22"/>
      <c r="J616" s="9">
        <f t="shared" si="27"/>
        <v>0</v>
      </c>
      <c r="K616" s="9">
        <f t="shared" si="28"/>
        <v>1</v>
      </c>
      <c r="L616" s="9">
        <f t="shared" si="29"/>
        <v>2</v>
      </c>
    </row>
    <row r="617" spans="1:12" x14ac:dyDescent="0.25">
      <c r="A617" s="21" t="s">
        <v>669</v>
      </c>
      <c r="B617" s="18">
        <v>0.68164585161824998</v>
      </c>
      <c r="C617" s="18">
        <v>8.8735240034794993E-2</v>
      </c>
      <c r="D617" s="18">
        <v>3.9858715060175999E-2</v>
      </c>
      <c r="E617" s="18">
        <v>0.24088500854512601</v>
      </c>
      <c r="F617" s="18">
        <v>0.38380351297148502</v>
      </c>
      <c r="G617" s="18">
        <v>1.4572272913006E-2</v>
      </c>
      <c r="H617" s="18">
        <v>0.60171003301989701</v>
      </c>
      <c r="I617" s="22"/>
      <c r="J617" s="9">
        <f t="shared" si="27"/>
        <v>0</v>
      </c>
      <c r="K617" s="9">
        <f t="shared" si="28"/>
        <v>1</v>
      </c>
      <c r="L617" s="9">
        <f t="shared" si="29"/>
        <v>2</v>
      </c>
    </row>
    <row r="618" spans="1:12" x14ac:dyDescent="0.25">
      <c r="A618" s="21" t="s">
        <v>670</v>
      </c>
      <c r="B618" s="18">
        <v>0.44064882787743398</v>
      </c>
      <c r="C618" s="18">
        <v>4.0972730740087997E-2</v>
      </c>
      <c r="D618" s="18">
        <v>0.110847959631621</v>
      </c>
      <c r="E618" s="18">
        <v>0.68458085960019299</v>
      </c>
      <c r="F618" s="18">
        <v>0.54781774999532995</v>
      </c>
      <c r="G618" s="18">
        <v>0.20538939359047001</v>
      </c>
      <c r="H618" s="18">
        <v>0.62238567170367898</v>
      </c>
      <c r="I618" s="22"/>
      <c r="J618" s="9">
        <f t="shared" si="27"/>
        <v>0</v>
      </c>
      <c r="K618" s="9">
        <f t="shared" si="28"/>
        <v>1</v>
      </c>
      <c r="L618" s="9">
        <f t="shared" si="29"/>
        <v>2</v>
      </c>
    </row>
    <row r="619" spans="1:12" x14ac:dyDescent="0.25">
      <c r="A619" s="21" t="s">
        <v>671</v>
      </c>
      <c r="B619" s="18">
        <v>0.40711571333838198</v>
      </c>
      <c r="C619" s="18">
        <v>6.0613205845786E-2</v>
      </c>
      <c r="D619" s="18">
        <v>6.7595223070568006E-2</v>
      </c>
      <c r="E619" s="18">
        <v>0.93361142631911997</v>
      </c>
      <c r="F619" s="18">
        <v>0.32606042982978001</v>
      </c>
      <c r="G619" s="18">
        <v>0.141459255759568</v>
      </c>
      <c r="H619" s="18">
        <v>0.78342641239513999</v>
      </c>
      <c r="I619" s="22"/>
      <c r="J619" s="9">
        <f t="shared" si="27"/>
        <v>0</v>
      </c>
      <c r="K619" s="9">
        <f t="shared" si="28"/>
        <v>1</v>
      </c>
      <c r="L619" s="9">
        <f t="shared" si="29"/>
        <v>2</v>
      </c>
    </row>
    <row r="620" spans="1:12" x14ac:dyDescent="0.25">
      <c r="A620" s="21" t="s">
        <v>672</v>
      </c>
      <c r="B620" s="18">
        <v>0.76617180044542099</v>
      </c>
      <c r="C620" s="18">
        <v>0.12223575814554299</v>
      </c>
      <c r="D620" s="18">
        <v>5.3786219927758998E-2</v>
      </c>
      <c r="E620" s="18">
        <v>0.70332972014317596</v>
      </c>
      <c r="F620" s="18">
        <v>0.178578482673525</v>
      </c>
      <c r="G620" s="18">
        <v>0.10958452572654501</v>
      </c>
      <c r="H620" s="18">
        <v>0.64413226625457698</v>
      </c>
      <c r="I620" s="22"/>
      <c r="J620" s="9">
        <f t="shared" si="27"/>
        <v>0</v>
      </c>
      <c r="K620" s="9">
        <f t="shared" si="28"/>
        <v>1</v>
      </c>
      <c r="L620" s="9">
        <f t="shared" si="29"/>
        <v>2</v>
      </c>
    </row>
    <row r="621" spans="1:12" x14ac:dyDescent="0.25">
      <c r="A621" s="21" t="s">
        <v>673</v>
      </c>
      <c r="B621" s="18">
        <v>0.91620723889107103</v>
      </c>
      <c r="C621" s="18">
        <v>2.1979250478321E-2</v>
      </c>
      <c r="D621" s="18">
        <v>0.108816420082572</v>
      </c>
      <c r="E621" s="18">
        <v>0.66214217287864197</v>
      </c>
      <c r="F621" s="18">
        <v>0.225743382335413</v>
      </c>
      <c r="G621" s="18">
        <v>1.6751502119937998E-2</v>
      </c>
      <c r="H621" s="18">
        <v>0.83798109995644099</v>
      </c>
      <c r="I621" s="22"/>
      <c r="J621" s="9">
        <f t="shared" si="27"/>
        <v>0</v>
      </c>
      <c r="K621" s="9">
        <f t="shared" si="28"/>
        <v>1</v>
      </c>
      <c r="L621" s="9">
        <f t="shared" si="29"/>
        <v>2</v>
      </c>
    </row>
    <row r="622" spans="1:12" x14ac:dyDescent="0.25">
      <c r="A622" s="21" t="s">
        <v>674</v>
      </c>
      <c r="B622" s="18">
        <v>0.37476944726036499</v>
      </c>
      <c r="C622" s="18">
        <v>1.7099544167414001E-2</v>
      </c>
      <c r="D622" s="18">
        <v>6.9508327242959994E-2</v>
      </c>
      <c r="E622" s="18">
        <v>0.534537106994047</v>
      </c>
      <c r="F622" s="18">
        <v>0.16873086487257699</v>
      </c>
      <c r="G622" s="18">
        <v>3.5549021078290999E-2</v>
      </c>
      <c r="H622" s="18">
        <v>0.99015822340787896</v>
      </c>
      <c r="I622" s="22"/>
      <c r="J622" s="9">
        <f t="shared" si="27"/>
        <v>0</v>
      </c>
      <c r="K622" s="9">
        <f t="shared" si="28"/>
        <v>1</v>
      </c>
      <c r="L622" s="9">
        <f t="shared" si="29"/>
        <v>2</v>
      </c>
    </row>
    <row r="623" spans="1:12" x14ac:dyDescent="0.25">
      <c r="A623" s="21" t="s">
        <v>675</v>
      </c>
      <c r="B623" s="18">
        <v>0.35134681324935402</v>
      </c>
      <c r="C623" s="18">
        <v>0.16602575989801199</v>
      </c>
      <c r="D623" s="18">
        <v>0.26391840320304</v>
      </c>
      <c r="E623" s="18">
        <v>4.4400606754195E-2</v>
      </c>
      <c r="F623" s="18">
        <v>0.46584547409653199</v>
      </c>
      <c r="G623" s="18">
        <v>0.74000748629916702</v>
      </c>
      <c r="H623" s="18">
        <v>0.223524585522798</v>
      </c>
      <c r="I623" s="22"/>
      <c r="J623" s="9">
        <f t="shared" si="27"/>
        <v>0</v>
      </c>
      <c r="K623" s="9">
        <f t="shared" si="28"/>
        <v>1</v>
      </c>
      <c r="L623" s="9">
        <f t="shared" si="29"/>
        <v>2</v>
      </c>
    </row>
    <row r="624" spans="1:12" x14ac:dyDescent="0.25">
      <c r="A624" s="21" t="s">
        <v>676</v>
      </c>
      <c r="B624" s="18">
        <v>0.491563008142399</v>
      </c>
      <c r="C624" s="18">
        <v>0.80952067249323501</v>
      </c>
      <c r="D624" s="18">
        <v>0.15848839839329701</v>
      </c>
      <c r="E624" s="18">
        <v>0.389782114422421</v>
      </c>
      <c r="F624" s="18">
        <v>0.4765514984036</v>
      </c>
      <c r="G624" s="18">
        <v>0.51756966360242396</v>
      </c>
      <c r="H624" s="18">
        <v>0.67186569277876196</v>
      </c>
      <c r="I624" s="22"/>
      <c r="J624" s="9">
        <f t="shared" si="27"/>
        <v>0</v>
      </c>
      <c r="K624" s="9">
        <f t="shared" si="28"/>
        <v>1</v>
      </c>
      <c r="L624" s="9">
        <f t="shared" si="29"/>
        <v>2</v>
      </c>
    </row>
    <row r="625" spans="1:12" x14ac:dyDescent="0.25">
      <c r="A625" s="21" t="s">
        <v>677</v>
      </c>
      <c r="B625" s="18">
        <v>0.27438588601831698</v>
      </c>
      <c r="C625" s="18">
        <v>0.98847613250016197</v>
      </c>
      <c r="D625" s="18">
        <v>1.0568900503209E-2</v>
      </c>
      <c r="E625" s="18">
        <v>0.52537665569807701</v>
      </c>
      <c r="F625" s="18">
        <v>6.3601193459678004E-2</v>
      </c>
      <c r="G625" s="18">
        <v>0.131603843664828</v>
      </c>
      <c r="H625" s="18">
        <v>0.89503315977019204</v>
      </c>
      <c r="I625" s="22"/>
      <c r="J625" s="9">
        <f t="shared" si="27"/>
        <v>0</v>
      </c>
      <c r="K625" s="9">
        <f t="shared" si="28"/>
        <v>1</v>
      </c>
      <c r="L625" s="9">
        <f t="shared" si="29"/>
        <v>2</v>
      </c>
    </row>
    <row r="626" spans="1:12" x14ac:dyDescent="0.25">
      <c r="A626" s="21" t="s">
        <v>678</v>
      </c>
      <c r="B626" s="18">
        <v>0.34816889722149202</v>
      </c>
      <c r="C626" s="18">
        <v>0.77503002635631202</v>
      </c>
      <c r="D626" s="18">
        <v>1.0226453434057E-2</v>
      </c>
      <c r="E626" s="18">
        <v>0.747350107993494</v>
      </c>
      <c r="F626" s="18">
        <v>6.2192605331732001E-2</v>
      </c>
      <c r="G626" s="18">
        <v>0.47930685927661199</v>
      </c>
      <c r="H626" s="18">
        <v>0.93119808388583103</v>
      </c>
      <c r="I626" s="22"/>
      <c r="J626" s="9">
        <f t="shared" si="27"/>
        <v>0</v>
      </c>
      <c r="K626" s="9">
        <f t="shared" si="28"/>
        <v>1</v>
      </c>
      <c r="L626" s="9">
        <f t="shared" si="29"/>
        <v>2</v>
      </c>
    </row>
    <row r="627" spans="1:12" x14ac:dyDescent="0.25">
      <c r="A627" s="21" t="s">
        <v>679</v>
      </c>
      <c r="B627" s="18">
        <v>0.47420411892831799</v>
      </c>
      <c r="C627" s="18">
        <v>0.91158010201138395</v>
      </c>
      <c r="D627" s="18">
        <v>3.0668449744482001E-2</v>
      </c>
      <c r="E627" s="18">
        <v>0.83846948784018904</v>
      </c>
      <c r="F627" s="18">
        <v>4.1359154258311E-2</v>
      </c>
      <c r="G627" s="18">
        <v>0.12834116605517201</v>
      </c>
      <c r="H627" s="18">
        <v>0.841564734772691</v>
      </c>
      <c r="I627" s="22"/>
      <c r="J627" s="9">
        <f t="shared" si="27"/>
        <v>0</v>
      </c>
      <c r="K627" s="9">
        <f t="shared" si="28"/>
        <v>1</v>
      </c>
      <c r="L627" s="9">
        <f t="shared" si="29"/>
        <v>2</v>
      </c>
    </row>
    <row r="628" spans="1:12" x14ac:dyDescent="0.25">
      <c r="A628" s="21" t="s">
        <v>680</v>
      </c>
      <c r="B628" s="18">
        <v>0.33764811260946798</v>
      </c>
      <c r="C628" s="18">
        <v>0.48556397859289802</v>
      </c>
      <c r="D628" s="18">
        <v>3.8164355881987001E-2</v>
      </c>
      <c r="E628" s="18">
        <v>0.58929818117076904</v>
      </c>
      <c r="F628" s="18">
        <v>3.1393130878462003E-2</v>
      </c>
      <c r="G628" s="18">
        <v>0.24901507689014199</v>
      </c>
      <c r="H628" s="18">
        <v>0.70893880269285403</v>
      </c>
      <c r="I628" s="22"/>
      <c r="J628" s="9">
        <f t="shared" si="27"/>
        <v>0</v>
      </c>
      <c r="K628" s="9">
        <f t="shared" si="28"/>
        <v>1</v>
      </c>
      <c r="L628" s="9">
        <f t="shared" si="29"/>
        <v>2</v>
      </c>
    </row>
    <row r="629" spans="1:12" x14ac:dyDescent="0.25">
      <c r="A629" s="21" t="s">
        <v>681</v>
      </c>
      <c r="B629" s="18">
        <v>0.35871934164576602</v>
      </c>
      <c r="C629" s="18">
        <v>0.25370938661224202</v>
      </c>
      <c r="D629" s="18">
        <v>4.5665295544111001E-2</v>
      </c>
      <c r="E629" s="18">
        <v>0.99359798024327395</v>
      </c>
      <c r="F629" s="18">
        <v>0.19628632223480899</v>
      </c>
      <c r="G629" s="18">
        <v>0.93384043188075605</v>
      </c>
      <c r="H629" s="18">
        <v>0.98803444840239096</v>
      </c>
      <c r="I629" s="22"/>
      <c r="J629" s="9">
        <f t="shared" si="27"/>
        <v>0</v>
      </c>
      <c r="K629" s="9">
        <f t="shared" si="28"/>
        <v>1</v>
      </c>
      <c r="L629" s="9">
        <f t="shared" si="29"/>
        <v>2</v>
      </c>
    </row>
    <row r="630" spans="1:12" x14ac:dyDescent="0.25">
      <c r="A630" s="21" t="s">
        <v>682</v>
      </c>
      <c r="B630" s="18">
        <v>0.34914705033383397</v>
      </c>
      <c r="C630" s="18">
        <v>0.90326041609596996</v>
      </c>
      <c r="D630" s="18">
        <v>3.4179301165984E-2</v>
      </c>
      <c r="E630" s="18">
        <v>0.37334688572749902</v>
      </c>
      <c r="F630" s="18">
        <v>5.0062928522918E-2</v>
      </c>
      <c r="G630" s="18">
        <v>0.18204280403548401</v>
      </c>
      <c r="H630" s="18">
        <v>0.78611935312005998</v>
      </c>
      <c r="I630" s="22"/>
      <c r="J630" s="9">
        <f t="shared" si="27"/>
        <v>0</v>
      </c>
      <c r="K630" s="9">
        <f t="shared" si="28"/>
        <v>1</v>
      </c>
      <c r="L630" s="9">
        <f t="shared" si="29"/>
        <v>2</v>
      </c>
    </row>
    <row r="631" spans="1:12" x14ac:dyDescent="0.25">
      <c r="A631" s="21" t="s">
        <v>683</v>
      </c>
      <c r="B631" s="18">
        <v>0.40393095767097098</v>
      </c>
      <c r="C631" s="18">
        <v>0.72781020102611105</v>
      </c>
      <c r="D631" s="18">
        <v>2.3342768349562001E-2</v>
      </c>
      <c r="E631" s="18">
        <v>0.34052368401091299</v>
      </c>
      <c r="F631" s="18">
        <v>5.4325944839099999E-2</v>
      </c>
      <c r="G631" s="18">
        <v>0.149699481331904</v>
      </c>
      <c r="H631" s="18">
        <v>0.76251056542087203</v>
      </c>
      <c r="I631" s="22"/>
      <c r="J631" s="9">
        <f t="shared" si="27"/>
        <v>0</v>
      </c>
      <c r="K631" s="9">
        <f t="shared" si="28"/>
        <v>1</v>
      </c>
      <c r="L631" s="9">
        <f t="shared" si="29"/>
        <v>2</v>
      </c>
    </row>
    <row r="632" spans="1:12" x14ac:dyDescent="0.25">
      <c r="A632" s="21" t="s">
        <v>684</v>
      </c>
      <c r="B632" s="18">
        <v>0.38927692458548202</v>
      </c>
      <c r="C632" s="18">
        <v>0.74980586239659497</v>
      </c>
      <c r="D632" s="18">
        <v>4.6474755743677001E-2</v>
      </c>
      <c r="E632" s="18">
        <v>0.37759204411957698</v>
      </c>
      <c r="F632" s="18">
        <v>4.0038127526338001E-2</v>
      </c>
      <c r="G632" s="18">
        <v>0.15098116338513201</v>
      </c>
      <c r="H632" s="18">
        <v>0.50749957012673197</v>
      </c>
      <c r="I632" s="22"/>
      <c r="J632" s="9">
        <f t="shared" si="27"/>
        <v>0</v>
      </c>
      <c r="K632" s="9">
        <f t="shared" si="28"/>
        <v>1</v>
      </c>
      <c r="L632" s="9">
        <f t="shared" si="29"/>
        <v>2</v>
      </c>
    </row>
    <row r="633" spans="1:12" x14ac:dyDescent="0.25">
      <c r="A633" s="21" t="s">
        <v>685</v>
      </c>
      <c r="B633" s="18">
        <v>0.33703686625771401</v>
      </c>
      <c r="C633" s="18">
        <v>0.63806251788451696</v>
      </c>
      <c r="D633" s="18">
        <v>4.2689015151663998E-2</v>
      </c>
      <c r="E633" s="18">
        <v>0.33359809073802599</v>
      </c>
      <c r="F633" s="18">
        <v>5.3775657861015999E-2</v>
      </c>
      <c r="G633" s="18">
        <v>0.17738576255743699</v>
      </c>
      <c r="H633" s="18">
        <v>0.964847491863836</v>
      </c>
      <c r="I633" s="22"/>
      <c r="J633" s="9">
        <f t="shared" si="27"/>
        <v>0</v>
      </c>
      <c r="K633" s="9">
        <f t="shared" si="28"/>
        <v>1</v>
      </c>
      <c r="L633" s="9">
        <f t="shared" si="29"/>
        <v>2</v>
      </c>
    </row>
    <row r="634" spans="1:12" x14ac:dyDescent="0.25">
      <c r="A634" s="21" t="s">
        <v>686</v>
      </c>
      <c r="B634" s="18">
        <v>0.419082514386445</v>
      </c>
      <c r="C634" s="18">
        <v>0.51513993854578299</v>
      </c>
      <c r="D634" s="18">
        <v>3.0980085608340001E-2</v>
      </c>
      <c r="E634" s="18">
        <v>0.38701620429019001</v>
      </c>
      <c r="F634" s="18">
        <v>4.9889155523797003E-2</v>
      </c>
      <c r="G634" s="18">
        <v>0.117958027931754</v>
      </c>
      <c r="H634" s="18">
        <v>0.96605327609793801</v>
      </c>
      <c r="I634" s="22"/>
      <c r="J634" s="9">
        <f t="shared" si="27"/>
        <v>0</v>
      </c>
      <c r="K634" s="9">
        <f t="shared" si="28"/>
        <v>1</v>
      </c>
      <c r="L634" s="9">
        <f t="shared" si="29"/>
        <v>2</v>
      </c>
    </row>
    <row r="635" spans="1:12" x14ac:dyDescent="0.25">
      <c r="A635" s="21" t="s">
        <v>687</v>
      </c>
      <c r="B635" s="18">
        <v>0.29659613063062001</v>
      </c>
      <c r="C635" s="18">
        <v>0.94256630912128503</v>
      </c>
      <c r="D635" s="18">
        <v>0.14502184924278699</v>
      </c>
      <c r="E635" s="18">
        <v>0.67108182765204305</v>
      </c>
      <c r="F635" s="18">
        <v>0.12754859823261</v>
      </c>
      <c r="G635" s="18">
        <v>0.113502897912032</v>
      </c>
      <c r="H635" s="18">
        <v>0.61731258342334505</v>
      </c>
      <c r="I635" s="22"/>
      <c r="J635" s="9">
        <f t="shared" si="27"/>
        <v>0</v>
      </c>
      <c r="K635" s="9">
        <f t="shared" si="28"/>
        <v>1</v>
      </c>
      <c r="L635" s="9">
        <f t="shared" si="29"/>
        <v>2</v>
      </c>
    </row>
    <row r="636" spans="1:12" x14ac:dyDescent="0.25">
      <c r="A636" s="21" t="s">
        <v>688</v>
      </c>
      <c r="B636" s="18">
        <v>0.33835390803947701</v>
      </c>
      <c r="C636" s="18">
        <v>0.47985694983645499</v>
      </c>
      <c r="D636" s="18">
        <v>4.9940226721060001E-2</v>
      </c>
      <c r="E636" s="18">
        <v>0.217913919787112</v>
      </c>
      <c r="F636" s="18">
        <v>5.5092591713046001E-2</v>
      </c>
      <c r="G636" s="18">
        <v>0.16073682712249299</v>
      </c>
      <c r="H636" s="18">
        <v>0.82174526580212104</v>
      </c>
      <c r="I636" s="22"/>
      <c r="J636" s="9">
        <f t="shared" si="27"/>
        <v>0</v>
      </c>
      <c r="K636" s="9">
        <f t="shared" si="28"/>
        <v>1</v>
      </c>
      <c r="L636" s="9">
        <f t="shared" si="29"/>
        <v>2</v>
      </c>
    </row>
    <row r="637" spans="1:12" x14ac:dyDescent="0.25">
      <c r="A637" s="21" t="s">
        <v>689</v>
      </c>
      <c r="B637" s="18">
        <v>0.32432420364444597</v>
      </c>
      <c r="C637" s="18">
        <v>0.57181290597134304</v>
      </c>
      <c r="D637" s="18">
        <v>3.1824637893271002E-2</v>
      </c>
      <c r="E637" s="18">
        <v>0.35545089539889302</v>
      </c>
      <c r="F637" s="18">
        <v>5.8854637524528998E-2</v>
      </c>
      <c r="G637" s="18">
        <v>0.15269573509366199</v>
      </c>
      <c r="H637" s="18">
        <v>0.992378207630772</v>
      </c>
      <c r="I637" s="22"/>
      <c r="J637" s="9">
        <f t="shared" si="27"/>
        <v>0</v>
      </c>
      <c r="K637" s="9">
        <f t="shared" si="28"/>
        <v>1</v>
      </c>
      <c r="L637" s="9">
        <f t="shared" si="29"/>
        <v>2</v>
      </c>
    </row>
    <row r="638" spans="1:12" x14ac:dyDescent="0.25">
      <c r="A638" s="21" t="s">
        <v>690</v>
      </c>
      <c r="B638" s="18">
        <v>0.37734155743324399</v>
      </c>
      <c r="C638" s="18">
        <v>0.44264713102008102</v>
      </c>
      <c r="D638" s="18">
        <v>3.721105737067E-2</v>
      </c>
      <c r="E638" s="18">
        <v>0.31289374461341601</v>
      </c>
      <c r="F638" s="18">
        <v>5.8547216544270003E-2</v>
      </c>
      <c r="G638" s="18">
        <v>0.268746538661574</v>
      </c>
      <c r="H638" s="18">
        <v>0.74822646089310596</v>
      </c>
      <c r="I638" s="22"/>
      <c r="J638" s="9">
        <f t="shared" si="27"/>
        <v>0</v>
      </c>
      <c r="K638" s="9">
        <f t="shared" si="28"/>
        <v>1</v>
      </c>
      <c r="L638" s="9">
        <f t="shared" si="29"/>
        <v>2</v>
      </c>
    </row>
    <row r="639" spans="1:12" x14ac:dyDescent="0.25">
      <c r="A639" s="21" t="s">
        <v>691</v>
      </c>
      <c r="B639" s="18">
        <v>0.34296973423287003</v>
      </c>
      <c r="C639" s="18">
        <v>0.60392906490592402</v>
      </c>
      <c r="D639" s="18">
        <v>4.3820184640764002E-2</v>
      </c>
      <c r="E639" s="18">
        <v>0.29835219707302602</v>
      </c>
      <c r="F639" s="18">
        <v>3.9903299310722999E-2</v>
      </c>
      <c r="G639" s="18">
        <v>9.5405347306988006E-2</v>
      </c>
      <c r="H639" s="18">
        <v>0.80991433549835001</v>
      </c>
      <c r="I639" s="22"/>
      <c r="J639" s="9">
        <f t="shared" si="27"/>
        <v>0</v>
      </c>
      <c r="K639" s="9">
        <f t="shared" si="28"/>
        <v>1</v>
      </c>
      <c r="L639" s="9">
        <f t="shared" si="29"/>
        <v>2</v>
      </c>
    </row>
    <row r="640" spans="1:12" x14ac:dyDescent="0.25">
      <c r="A640" s="21" t="s">
        <v>692</v>
      </c>
      <c r="B640" s="18">
        <v>0.55169895789926204</v>
      </c>
      <c r="C640" s="18">
        <v>0.81285995216530504</v>
      </c>
      <c r="D640" s="18">
        <v>2.7910930957674999E-2</v>
      </c>
      <c r="E640" s="18">
        <v>0.522949885661258</v>
      </c>
      <c r="F640" s="18">
        <v>8.1200174077283999E-2</v>
      </c>
      <c r="G640" s="18">
        <v>0.207217700907048</v>
      </c>
      <c r="H640" s="18">
        <v>0.53593783878298995</v>
      </c>
      <c r="I640" s="22"/>
      <c r="J640" s="9">
        <f t="shared" si="27"/>
        <v>0</v>
      </c>
      <c r="K640" s="9">
        <f t="shared" si="28"/>
        <v>1</v>
      </c>
      <c r="L640" s="9">
        <f t="shared" si="29"/>
        <v>2</v>
      </c>
    </row>
    <row r="641" spans="1:12" x14ac:dyDescent="0.25">
      <c r="A641" s="21" t="s">
        <v>693</v>
      </c>
      <c r="B641" s="18">
        <v>0.41019013737778798</v>
      </c>
      <c r="C641" s="18">
        <v>0.56786534128897403</v>
      </c>
      <c r="D641" s="18">
        <v>1.8145452962221999E-2</v>
      </c>
      <c r="E641" s="18">
        <v>0.60909088335352402</v>
      </c>
      <c r="F641" s="18">
        <v>3.2662983227472998E-2</v>
      </c>
      <c r="G641" s="18">
        <v>0.27340314650891601</v>
      </c>
      <c r="H641" s="18">
        <v>0.42069760327314698</v>
      </c>
      <c r="I641" s="22"/>
      <c r="J641" s="9">
        <f t="shared" si="27"/>
        <v>0</v>
      </c>
      <c r="K641" s="9">
        <f t="shared" si="28"/>
        <v>1</v>
      </c>
      <c r="L641" s="9">
        <f t="shared" si="29"/>
        <v>2</v>
      </c>
    </row>
    <row r="642" spans="1:12" x14ac:dyDescent="0.25">
      <c r="A642" s="21" t="s">
        <v>694</v>
      </c>
      <c r="B642" s="18">
        <v>0.51057956421339601</v>
      </c>
      <c r="C642" s="18">
        <v>0.74983908535520505</v>
      </c>
      <c r="D642" s="18">
        <v>1.8955142986456001E-2</v>
      </c>
      <c r="E642" s="18">
        <v>0.27552961976058099</v>
      </c>
      <c r="F642" s="18">
        <v>5.681277835779E-2</v>
      </c>
      <c r="G642" s="18">
        <v>0.16300233195675701</v>
      </c>
      <c r="H642" s="18">
        <v>0.866290852184884</v>
      </c>
      <c r="I642" s="22"/>
      <c r="J642" s="9">
        <f t="shared" si="27"/>
        <v>0</v>
      </c>
      <c r="K642" s="9">
        <f t="shared" si="28"/>
        <v>1</v>
      </c>
      <c r="L642" s="9">
        <f t="shared" si="29"/>
        <v>2</v>
      </c>
    </row>
    <row r="643" spans="1:12" x14ac:dyDescent="0.25">
      <c r="A643" s="21" t="s">
        <v>695</v>
      </c>
      <c r="B643" s="18">
        <v>0.47072751977565902</v>
      </c>
      <c r="C643" s="18">
        <v>0.79900007302020404</v>
      </c>
      <c r="D643" s="18">
        <v>4.4250331918846003E-2</v>
      </c>
      <c r="E643" s="18">
        <v>0.45035828682286999</v>
      </c>
      <c r="F643" s="18">
        <v>9.9946946272041995E-2</v>
      </c>
      <c r="G643" s="18">
        <v>0.152788960466438</v>
      </c>
      <c r="H643" s="18">
        <v>0.46105855944350299</v>
      </c>
      <c r="I643" s="22"/>
      <c r="J643" s="9">
        <f t="shared" si="27"/>
        <v>0</v>
      </c>
      <c r="K643" s="9">
        <f t="shared" si="28"/>
        <v>1</v>
      </c>
      <c r="L643" s="9">
        <f t="shared" si="29"/>
        <v>2</v>
      </c>
    </row>
    <row r="644" spans="1:12" x14ac:dyDescent="0.25">
      <c r="A644" s="21" t="s">
        <v>696</v>
      </c>
      <c r="B644" s="18">
        <v>0.37089012435417301</v>
      </c>
      <c r="C644" s="18">
        <v>0.222160057924782</v>
      </c>
      <c r="D644" s="18">
        <v>2.6302516841817E-2</v>
      </c>
      <c r="E644" s="18">
        <v>0.41717364766204901</v>
      </c>
      <c r="F644" s="18">
        <v>5.2673162728678002E-2</v>
      </c>
      <c r="G644" s="18">
        <v>0.206390444436063</v>
      </c>
      <c r="H644" s="18">
        <v>0.41879788227356102</v>
      </c>
      <c r="I644" s="22"/>
      <c r="J644" s="9">
        <f t="shared" si="27"/>
        <v>0</v>
      </c>
      <c r="K644" s="9">
        <f t="shared" si="28"/>
        <v>1</v>
      </c>
      <c r="L644" s="9">
        <f t="shared" si="29"/>
        <v>2</v>
      </c>
    </row>
    <row r="645" spans="1:12" x14ac:dyDescent="0.25">
      <c r="A645" s="21" t="s">
        <v>697</v>
      </c>
      <c r="B645" s="18">
        <v>0.32063680419681401</v>
      </c>
      <c r="C645" s="18">
        <v>0.50370885158120604</v>
      </c>
      <c r="D645" s="18">
        <v>3.3594461824061998E-2</v>
      </c>
      <c r="E645" s="18">
        <v>0.327049626744223</v>
      </c>
      <c r="F645" s="18">
        <v>5.4488687768008998E-2</v>
      </c>
      <c r="G645" s="18">
        <v>0.131565750161763</v>
      </c>
      <c r="H645" s="18">
        <v>0.91434648112942296</v>
      </c>
      <c r="I645" s="22"/>
      <c r="J645" s="9">
        <f t="shared" si="27"/>
        <v>0</v>
      </c>
      <c r="K645" s="9">
        <f t="shared" si="28"/>
        <v>1</v>
      </c>
      <c r="L645" s="9">
        <f t="shared" si="29"/>
        <v>2</v>
      </c>
    </row>
    <row r="646" spans="1:12" x14ac:dyDescent="0.25">
      <c r="A646" s="21" t="s">
        <v>698</v>
      </c>
      <c r="B646" s="18">
        <v>0.37195797303464501</v>
      </c>
      <c r="C646" s="18">
        <v>0.68109085356196297</v>
      </c>
      <c r="D646" s="18">
        <v>1.9797217433359E-2</v>
      </c>
      <c r="E646" s="18">
        <v>0.33870769516132898</v>
      </c>
      <c r="F646" s="18">
        <v>4.1277500157376003E-2</v>
      </c>
      <c r="G646" s="18">
        <v>0.15487120490095599</v>
      </c>
      <c r="H646" s="18">
        <v>0.76186189621706302</v>
      </c>
      <c r="I646" s="22"/>
      <c r="J646" s="9">
        <f t="shared" ref="J646:J709" si="30">COUNTIF(D646:G646,"&lt;0.01")</f>
        <v>0</v>
      </c>
      <c r="K646" s="9">
        <f t="shared" ref="K646:K709" si="31">COUNTIF(H646,"&gt;0.01")</f>
        <v>1</v>
      </c>
      <c r="L646" s="9">
        <f t="shared" ref="L646:L709" si="32">COUNTIF(B646:C646,"&gt;0.01")</f>
        <v>2</v>
      </c>
    </row>
    <row r="647" spans="1:12" x14ac:dyDescent="0.25">
      <c r="A647" s="21" t="s">
        <v>699</v>
      </c>
      <c r="B647" s="18">
        <v>0.35044730659429801</v>
      </c>
      <c r="C647" s="18">
        <v>0.29921156451966502</v>
      </c>
      <c r="D647" s="18">
        <v>4.2868351343306001E-2</v>
      </c>
      <c r="E647" s="18">
        <v>0.751593886436277</v>
      </c>
      <c r="F647" s="18">
        <v>9.9205548361425006E-2</v>
      </c>
      <c r="G647" s="18">
        <v>0.18584219555050399</v>
      </c>
      <c r="H647" s="18">
        <v>0.52547590359562901</v>
      </c>
      <c r="I647" s="22"/>
      <c r="J647" s="9">
        <f t="shared" si="30"/>
        <v>0</v>
      </c>
      <c r="K647" s="9">
        <f t="shared" si="31"/>
        <v>1</v>
      </c>
      <c r="L647" s="9">
        <f t="shared" si="32"/>
        <v>2</v>
      </c>
    </row>
    <row r="648" spans="1:12" x14ac:dyDescent="0.25">
      <c r="A648" s="21" t="s">
        <v>700</v>
      </c>
      <c r="B648" s="18">
        <v>0.420488855603045</v>
      </c>
      <c r="C648" s="18">
        <v>0.295997945371684</v>
      </c>
      <c r="D648" s="18">
        <v>2.5409390371133E-2</v>
      </c>
      <c r="E648" s="18">
        <v>0.29910488171192001</v>
      </c>
      <c r="F648" s="18">
        <v>7.3086405969054996E-2</v>
      </c>
      <c r="G648" s="18">
        <v>0.13839113294741501</v>
      </c>
      <c r="H648" s="18">
        <v>0.72151342407651198</v>
      </c>
      <c r="I648" s="22"/>
      <c r="J648" s="9">
        <f t="shared" si="30"/>
        <v>0</v>
      </c>
      <c r="K648" s="9">
        <f t="shared" si="31"/>
        <v>1</v>
      </c>
      <c r="L648" s="9">
        <f t="shared" si="32"/>
        <v>2</v>
      </c>
    </row>
    <row r="649" spans="1:12" x14ac:dyDescent="0.25">
      <c r="A649" s="21" t="s">
        <v>701</v>
      </c>
      <c r="B649" s="18">
        <v>0.42107006275452502</v>
      </c>
      <c r="C649" s="18">
        <v>0.43854486972220902</v>
      </c>
      <c r="D649" s="18">
        <v>4.4664018794744999E-2</v>
      </c>
      <c r="E649" s="18">
        <v>0.33331508824990203</v>
      </c>
      <c r="F649" s="18">
        <v>4.2693203003705001E-2</v>
      </c>
      <c r="G649" s="18">
        <v>0.14266081346802201</v>
      </c>
      <c r="H649" s="18">
        <v>0.64218098494970899</v>
      </c>
      <c r="I649" s="22"/>
      <c r="J649" s="9">
        <f t="shared" si="30"/>
        <v>0</v>
      </c>
      <c r="K649" s="9">
        <f t="shared" si="31"/>
        <v>1</v>
      </c>
      <c r="L649" s="9">
        <f t="shared" si="32"/>
        <v>2</v>
      </c>
    </row>
    <row r="650" spans="1:12" x14ac:dyDescent="0.25">
      <c r="A650" s="21" t="s">
        <v>702</v>
      </c>
      <c r="B650" s="18">
        <v>0.44242118885006299</v>
      </c>
      <c r="C650" s="18">
        <v>0.45681542289511901</v>
      </c>
      <c r="D650" s="18">
        <v>2.6772789906207E-2</v>
      </c>
      <c r="E650" s="18">
        <v>0.35281534420597099</v>
      </c>
      <c r="F650" s="18">
        <v>8.8462059693145995E-2</v>
      </c>
      <c r="G650" s="18">
        <v>0.13899079272141701</v>
      </c>
      <c r="H650" s="18">
        <v>0.54165478472010598</v>
      </c>
      <c r="I650" s="22"/>
      <c r="J650" s="9">
        <f t="shared" si="30"/>
        <v>0</v>
      </c>
      <c r="K650" s="9">
        <f t="shared" si="31"/>
        <v>1</v>
      </c>
      <c r="L650" s="9">
        <f t="shared" si="32"/>
        <v>2</v>
      </c>
    </row>
    <row r="651" spans="1:12" x14ac:dyDescent="0.25">
      <c r="A651" s="21" t="s">
        <v>703</v>
      </c>
      <c r="B651" s="18">
        <v>0.25726957593837801</v>
      </c>
      <c r="C651" s="18">
        <v>0.17757902670266901</v>
      </c>
      <c r="D651" s="18">
        <v>0.26249721358019401</v>
      </c>
      <c r="E651" s="18">
        <v>0.31646890903617197</v>
      </c>
      <c r="F651" s="18">
        <v>0.75275479129927103</v>
      </c>
      <c r="G651" s="18">
        <v>3.5667444407269003E-2</v>
      </c>
      <c r="H651" s="18">
        <v>0.368832314244811</v>
      </c>
      <c r="I651" s="22"/>
      <c r="J651" s="9">
        <f t="shared" si="30"/>
        <v>0</v>
      </c>
      <c r="K651" s="9">
        <f t="shared" si="31"/>
        <v>1</v>
      </c>
      <c r="L651" s="9">
        <f t="shared" si="32"/>
        <v>2</v>
      </c>
    </row>
    <row r="652" spans="1:12" x14ac:dyDescent="0.25">
      <c r="A652" s="21" t="s">
        <v>704</v>
      </c>
      <c r="B652" s="18">
        <v>0.236353802318755</v>
      </c>
      <c r="C652" s="18">
        <v>0.17220621844096501</v>
      </c>
      <c r="D652" s="18">
        <v>0.33595753976019999</v>
      </c>
      <c r="E652" s="18">
        <v>0.19631788442956699</v>
      </c>
      <c r="F652" s="18">
        <v>0.73446352811775995</v>
      </c>
      <c r="G652" s="18">
        <v>5.0011683967428E-2</v>
      </c>
      <c r="H652" s="18">
        <v>0.65796353911577998</v>
      </c>
      <c r="I652" s="22"/>
      <c r="J652" s="9">
        <f t="shared" si="30"/>
        <v>0</v>
      </c>
      <c r="K652" s="9">
        <f t="shared" si="31"/>
        <v>1</v>
      </c>
      <c r="L652" s="9">
        <f t="shared" si="32"/>
        <v>2</v>
      </c>
    </row>
    <row r="653" spans="1:12" x14ac:dyDescent="0.25">
      <c r="A653" s="21" t="s">
        <v>705</v>
      </c>
      <c r="B653" s="18">
        <v>0.36462886249007698</v>
      </c>
      <c r="C653" s="18">
        <v>0.48106561791942098</v>
      </c>
      <c r="D653" s="18">
        <v>1.7249647024807999E-2</v>
      </c>
      <c r="E653" s="18">
        <v>0.40733773482570501</v>
      </c>
      <c r="F653" s="18">
        <v>3.9041055181702998E-2</v>
      </c>
      <c r="G653" s="18">
        <v>0.13496133670557101</v>
      </c>
      <c r="H653" s="18">
        <v>0.67880258199362797</v>
      </c>
      <c r="I653" s="22"/>
      <c r="J653" s="9">
        <f t="shared" si="30"/>
        <v>0</v>
      </c>
      <c r="K653" s="9">
        <f t="shared" si="31"/>
        <v>1</v>
      </c>
      <c r="L653" s="9">
        <f t="shared" si="32"/>
        <v>2</v>
      </c>
    </row>
    <row r="654" spans="1:12" x14ac:dyDescent="0.25">
      <c r="A654" s="21" t="s">
        <v>706</v>
      </c>
      <c r="B654" s="18">
        <v>0.60813033858961996</v>
      </c>
      <c r="C654" s="18">
        <v>0.28636089883715599</v>
      </c>
      <c r="D654" s="18">
        <v>1.5567269079301E-2</v>
      </c>
      <c r="E654" s="18">
        <v>0.41470599970071098</v>
      </c>
      <c r="F654" s="18">
        <v>0.12408215590748201</v>
      </c>
      <c r="G654" s="18">
        <v>0.15104101908577</v>
      </c>
      <c r="H654" s="18">
        <v>0.52071045020587303</v>
      </c>
      <c r="J654" s="9">
        <f t="shared" si="30"/>
        <v>0</v>
      </c>
      <c r="K654" s="9">
        <f t="shared" si="31"/>
        <v>1</v>
      </c>
      <c r="L654" s="9">
        <f t="shared" si="32"/>
        <v>2</v>
      </c>
    </row>
    <row r="655" spans="1:12" x14ac:dyDescent="0.25">
      <c r="A655" s="21" t="s">
        <v>707</v>
      </c>
      <c r="B655" s="18">
        <v>0.27131388061447598</v>
      </c>
      <c r="C655" s="18">
        <v>0.54041131855520996</v>
      </c>
      <c r="D655" s="18">
        <v>0.83296456461053003</v>
      </c>
      <c r="E655" s="18">
        <v>0.68427169894216699</v>
      </c>
      <c r="F655" s="18">
        <v>0.48544939166017897</v>
      </c>
      <c r="G655" s="18">
        <v>1.3909858754934E-2</v>
      </c>
      <c r="H655" s="18">
        <v>3.3289644711870001E-2</v>
      </c>
      <c r="J655" s="9">
        <f t="shared" si="30"/>
        <v>0</v>
      </c>
      <c r="K655" s="9">
        <f t="shared" si="31"/>
        <v>1</v>
      </c>
      <c r="L655" s="9">
        <f t="shared" si="32"/>
        <v>2</v>
      </c>
    </row>
    <row r="656" spans="1:12" x14ac:dyDescent="0.25">
      <c r="A656" s="21" t="s">
        <v>708</v>
      </c>
      <c r="B656" s="18">
        <v>0.10784730042813501</v>
      </c>
      <c r="C656" s="18">
        <v>0.19597252224300499</v>
      </c>
      <c r="D656" s="18">
        <v>4.7300040570842E-2</v>
      </c>
      <c r="E656" s="18">
        <v>0.38621489053548103</v>
      </c>
      <c r="F656" s="18">
        <v>0.68799891336587504</v>
      </c>
      <c r="G656" s="18">
        <v>0.21081802706590599</v>
      </c>
      <c r="H656" s="18">
        <v>0.26149013876836902</v>
      </c>
      <c r="J656" s="9">
        <f t="shared" si="30"/>
        <v>0</v>
      </c>
      <c r="K656" s="9">
        <f t="shared" si="31"/>
        <v>1</v>
      </c>
      <c r="L656" s="9">
        <f t="shared" si="32"/>
        <v>2</v>
      </c>
    </row>
    <row r="657" spans="1:12" x14ac:dyDescent="0.25">
      <c r="A657" s="21" t="s">
        <v>709</v>
      </c>
      <c r="B657" s="18">
        <v>0.19920242134642499</v>
      </c>
      <c r="C657" s="18">
        <v>0.52621606204773497</v>
      </c>
      <c r="D657" s="18">
        <v>0.132230036604053</v>
      </c>
      <c r="E657" s="18">
        <v>0.521561204643467</v>
      </c>
      <c r="F657" s="18">
        <v>0.67592273665994596</v>
      </c>
      <c r="G657" s="18">
        <v>5.8600245256106E-2</v>
      </c>
      <c r="H657" s="18">
        <v>5.7717480610968999E-2</v>
      </c>
      <c r="J657" s="9">
        <f t="shared" si="30"/>
        <v>0</v>
      </c>
      <c r="K657" s="9">
        <f t="shared" si="31"/>
        <v>1</v>
      </c>
      <c r="L657" s="9">
        <f t="shared" si="32"/>
        <v>2</v>
      </c>
    </row>
    <row r="658" spans="1:12" x14ac:dyDescent="0.25">
      <c r="A658" s="21" t="s">
        <v>710</v>
      </c>
      <c r="B658" s="18">
        <v>6.8791435009315005E-2</v>
      </c>
      <c r="C658" s="18">
        <v>0.83943178336021895</v>
      </c>
      <c r="D658" s="18">
        <v>0.110392790305858</v>
      </c>
      <c r="E658" s="18">
        <v>0.48209667830001302</v>
      </c>
      <c r="F658" s="18">
        <v>0.420545622491584</v>
      </c>
      <c r="G658" s="18">
        <v>0.116466430314666</v>
      </c>
      <c r="H658" s="18">
        <v>5.0030166976891999E-2</v>
      </c>
      <c r="J658" s="9">
        <f t="shared" si="30"/>
        <v>0</v>
      </c>
      <c r="K658" s="9">
        <f t="shared" si="31"/>
        <v>1</v>
      </c>
      <c r="L658" s="9">
        <f t="shared" si="32"/>
        <v>2</v>
      </c>
    </row>
    <row r="659" spans="1:12" x14ac:dyDescent="0.25">
      <c r="A659" s="21" t="s">
        <v>711</v>
      </c>
      <c r="B659" s="18">
        <v>0.222709283122695</v>
      </c>
      <c r="C659" s="18">
        <v>0.13904684065534501</v>
      </c>
      <c r="D659" s="18">
        <v>0.42144716874729798</v>
      </c>
      <c r="E659" s="18">
        <v>0.31455757459262601</v>
      </c>
      <c r="F659" s="18">
        <v>0.55646557440682898</v>
      </c>
      <c r="G659" s="18">
        <v>0.120584707625918</v>
      </c>
      <c r="H659" s="18">
        <v>0.95068938450854201</v>
      </c>
      <c r="J659" s="9">
        <f t="shared" si="30"/>
        <v>0</v>
      </c>
      <c r="K659" s="9">
        <f t="shared" si="31"/>
        <v>1</v>
      </c>
      <c r="L659" s="9">
        <f t="shared" si="32"/>
        <v>2</v>
      </c>
    </row>
    <row r="660" spans="1:12" x14ac:dyDescent="0.25">
      <c r="A660" s="21" t="s">
        <v>712</v>
      </c>
      <c r="B660" s="18">
        <v>0.19437691177890601</v>
      </c>
      <c r="C660" s="18">
        <v>0.15508423514356201</v>
      </c>
      <c r="D660" s="18">
        <v>0.26958831908026498</v>
      </c>
      <c r="E660" s="18">
        <v>0.16097782157243601</v>
      </c>
      <c r="F660" s="18">
        <v>0.66114375940188896</v>
      </c>
      <c r="G660" s="18">
        <v>0.119274231070468</v>
      </c>
      <c r="H660" s="18">
        <v>0.86043581262662405</v>
      </c>
      <c r="J660" s="9">
        <f t="shared" si="30"/>
        <v>0</v>
      </c>
      <c r="K660" s="9">
        <f t="shared" si="31"/>
        <v>1</v>
      </c>
      <c r="L660" s="9">
        <f t="shared" si="32"/>
        <v>2</v>
      </c>
    </row>
    <row r="661" spans="1:12" x14ac:dyDescent="0.25">
      <c r="A661" s="21" t="s">
        <v>713</v>
      </c>
      <c r="B661" s="18">
        <v>0.32918343361038699</v>
      </c>
      <c r="C661" s="18">
        <v>0.17832249613590101</v>
      </c>
      <c r="D661" s="18">
        <v>0.62109424777852695</v>
      </c>
      <c r="E661" s="18">
        <v>0.15847705912932999</v>
      </c>
      <c r="F661" s="18">
        <v>0.53562609133885897</v>
      </c>
      <c r="G661" s="18">
        <v>0.178323380099844</v>
      </c>
      <c r="H661" s="18">
        <v>0.60530698282343098</v>
      </c>
      <c r="J661" s="9">
        <f t="shared" si="30"/>
        <v>0</v>
      </c>
      <c r="K661" s="9">
        <f t="shared" si="31"/>
        <v>1</v>
      </c>
      <c r="L661" s="9">
        <f t="shared" si="32"/>
        <v>2</v>
      </c>
    </row>
    <row r="662" spans="1:12" x14ac:dyDescent="0.25">
      <c r="A662" s="21" t="s">
        <v>714</v>
      </c>
      <c r="B662" s="18">
        <v>0.185157972877908</v>
      </c>
      <c r="C662" s="18">
        <v>0.146026969717137</v>
      </c>
      <c r="D662" s="18">
        <v>0.34620755814245402</v>
      </c>
      <c r="E662" s="18">
        <v>0.150212265994912</v>
      </c>
      <c r="F662" s="18">
        <v>0.62320608854300596</v>
      </c>
      <c r="G662" s="18">
        <v>9.3113104272845998E-2</v>
      </c>
      <c r="H662" s="18">
        <v>0.87862155778714401</v>
      </c>
      <c r="J662" s="9">
        <f t="shared" si="30"/>
        <v>0</v>
      </c>
      <c r="K662" s="9">
        <f t="shared" si="31"/>
        <v>1</v>
      </c>
      <c r="L662" s="9">
        <f t="shared" si="32"/>
        <v>2</v>
      </c>
    </row>
    <row r="663" spans="1:12" x14ac:dyDescent="0.25">
      <c r="A663" s="21" t="s">
        <v>715</v>
      </c>
      <c r="B663" s="18">
        <v>0.58964031722167698</v>
      </c>
      <c r="C663" s="18">
        <v>0.35037797675236099</v>
      </c>
      <c r="D663" s="18">
        <v>0.13282397285282899</v>
      </c>
      <c r="E663" s="18">
        <v>0.19846010905752101</v>
      </c>
      <c r="F663" s="18">
        <v>0.72128135002583804</v>
      </c>
      <c r="G663" s="18">
        <v>0.37530222900045701</v>
      </c>
      <c r="H663" s="18">
        <v>0.87138316628434598</v>
      </c>
      <c r="J663" s="9">
        <f t="shared" si="30"/>
        <v>0</v>
      </c>
      <c r="K663" s="9">
        <f t="shared" si="31"/>
        <v>1</v>
      </c>
      <c r="L663" s="9">
        <f t="shared" si="32"/>
        <v>2</v>
      </c>
    </row>
    <row r="664" spans="1:12" x14ac:dyDescent="0.25">
      <c r="A664" s="21" t="s">
        <v>716</v>
      </c>
      <c r="B664" s="18">
        <v>0.55078171818024901</v>
      </c>
      <c r="C664" s="18">
        <v>0.2396819389383</v>
      </c>
      <c r="D664" s="18">
        <v>0.95467095749897901</v>
      </c>
      <c r="E664" s="18">
        <v>0.235899106269404</v>
      </c>
      <c r="F664" s="18">
        <v>0.50928797404718096</v>
      </c>
      <c r="G664" s="18">
        <v>0.48808903448510699</v>
      </c>
      <c r="H664" s="18">
        <v>0.76687909329029003</v>
      </c>
      <c r="J664" s="9">
        <f t="shared" si="30"/>
        <v>0</v>
      </c>
      <c r="K664" s="9">
        <f t="shared" si="31"/>
        <v>1</v>
      </c>
      <c r="L664" s="9">
        <f t="shared" si="32"/>
        <v>2</v>
      </c>
    </row>
    <row r="665" spans="1:12" x14ac:dyDescent="0.25">
      <c r="A665" s="21" t="s">
        <v>717</v>
      </c>
      <c r="B665" s="18">
        <v>0.17388506393665801</v>
      </c>
      <c r="C665" s="18">
        <v>0.14843083096447501</v>
      </c>
      <c r="D665" s="18">
        <v>0.34174086301345702</v>
      </c>
      <c r="E665" s="18">
        <v>0.129113893987299</v>
      </c>
      <c r="F665" s="18">
        <v>0.69770789108207298</v>
      </c>
      <c r="G665" s="18">
        <v>8.9874692287207E-2</v>
      </c>
      <c r="H665" s="18">
        <v>0.72082451803672598</v>
      </c>
      <c r="J665" s="9">
        <f t="shared" si="30"/>
        <v>0</v>
      </c>
      <c r="K665" s="9">
        <f t="shared" si="31"/>
        <v>1</v>
      </c>
      <c r="L665" s="9">
        <f t="shared" si="32"/>
        <v>2</v>
      </c>
    </row>
    <row r="666" spans="1:12" x14ac:dyDescent="0.25">
      <c r="A666" s="21" t="s">
        <v>718</v>
      </c>
      <c r="B666" s="18">
        <v>0.22048088402188901</v>
      </c>
      <c r="C666" s="18">
        <v>7.5644517304645997E-2</v>
      </c>
      <c r="D666" s="18">
        <v>0.79743447095396003</v>
      </c>
      <c r="E666" s="18">
        <v>5.3722612438071998E-2</v>
      </c>
      <c r="F666" s="18">
        <v>0.89634357806779497</v>
      </c>
      <c r="G666" s="18">
        <v>3.9259962919673E-2</v>
      </c>
      <c r="H666" s="18">
        <v>0.49523915058072399</v>
      </c>
      <c r="J666" s="9">
        <f t="shared" si="30"/>
        <v>0</v>
      </c>
      <c r="K666" s="9">
        <f t="shared" si="31"/>
        <v>1</v>
      </c>
      <c r="L666" s="9">
        <f t="shared" si="32"/>
        <v>2</v>
      </c>
    </row>
    <row r="667" spans="1:12" x14ac:dyDescent="0.25">
      <c r="A667" s="21" t="s">
        <v>719</v>
      </c>
      <c r="B667" s="18">
        <v>0.16133361898856199</v>
      </c>
      <c r="C667" s="18">
        <v>0.14233360488211999</v>
      </c>
      <c r="D667" s="18">
        <v>0.27178713123911402</v>
      </c>
      <c r="E667" s="18">
        <v>0.150526118790484</v>
      </c>
      <c r="F667" s="18">
        <v>0.63639727623514097</v>
      </c>
      <c r="G667" s="18">
        <v>0.12849003547114499</v>
      </c>
      <c r="H667" s="18">
        <v>0.94923454396173002</v>
      </c>
      <c r="J667" s="9">
        <f t="shared" si="30"/>
        <v>0</v>
      </c>
      <c r="K667" s="9">
        <f t="shared" si="31"/>
        <v>1</v>
      </c>
      <c r="L667" s="9">
        <f t="shared" si="32"/>
        <v>2</v>
      </c>
    </row>
    <row r="668" spans="1:12" x14ac:dyDescent="0.25">
      <c r="A668" s="21" t="s">
        <v>720</v>
      </c>
      <c r="B668" s="18">
        <v>0.31341054166026999</v>
      </c>
      <c r="C668" s="18">
        <v>0.19077244799340601</v>
      </c>
      <c r="D668" s="18">
        <v>0.85925198049382701</v>
      </c>
      <c r="E668" s="18">
        <v>0.16574481441241401</v>
      </c>
      <c r="F668" s="18">
        <v>0.78315079177026603</v>
      </c>
      <c r="G668" s="18">
        <v>6.7501148856201995E-2</v>
      </c>
      <c r="H668" s="18">
        <v>0.76119664803304998</v>
      </c>
      <c r="J668" s="9">
        <f t="shared" si="30"/>
        <v>0</v>
      </c>
      <c r="K668" s="9">
        <f t="shared" si="31"/>
        <v>1</v>
      </c>
      <c r="L668" s="9">
        <f t="shared" si="32"/>
        <v>2</v>
      </c>
    </row>
    <row r="669" spans="1:12" x14ac:dyDescent="0.25">
      <c r="A669" s="21" t="s">
        <v>721</v>
      </c>
      <c r="B669" s="18">
        <v>0.44087625444024398</v>
      </c>
      <c r="C669" s="18">
        <v>0.19973303918163801</v>
      </c>
      <c r="D669" s="18">
        <v>0.94215216985748795</v>
      </c>
      <c r="E669" s="18">
        <v>8.9091313673654998E-2</v>
      </c>
      <c r="F669" s="18">
        <v>0.95046630376558805</v>
      </c>
      <c r="G669" s="18">
        <v>0.146522461975785</v>
      </c>
      <c r="H669" s="18">
        <v>0.44468439492072798</v>
      </c>
      <c r="J669" s="9">
        <f t="shared" si="30"/>
        <v>0</v>
      </c>
      <c r="K669" s="9">
        <f t="shared" si="31"/>
        <v>1</v>
      </c>
      <c r="L669" s="9">
        <f t="shared" si="32"/>
        <v>2</v>
      </c>
    </row>
    <row r="670" spans="1:12" x14ac:dyDescent="0.25">
      <c r="A670" s="21" t="s">
        <v>722</v>
      </c>
      <c r="B670" s="18">
        <v>0.45288855347992502</v>
      </c>
      <c r="C670" s="18">
        <v>0.169258179664285</v>
      </c>
      <c r="D670" s="18">
        <v>0.63984125863032104</v>
      </c>
      <c r="E670" s="18">
        <v>0.53183721857994504</v>
      </c>
      <c r="F670" s="18">
        <v>0.60628619929893102</v>
      </c>
      <c r="G670" s="18">
        <v>0.112737222428638</v>
      </c>
      <c r="H670" s="18">
        <v>0.79392812580052396</v>
      </c>
      <c r="J670" s="9">
        <f t="shared" si="30"/>
        <v>0</v>
      </c>
      <c r="K670" s="9">
        <f t="shared" si="31"/>
        <v>1</v>
      </c>
      <c r="L670" s="9">
        <f t="shared" si="32"/>
        <v>2</v>
      </c>
    </row>
    <row r="671" spans="1:12" x14ac:dyDescent="0.25">
      <c r="A671" s="21" t="s">
        <v>723</v>
      </c>
      <c r="B671" s="18">
        <v>0.43814326846835899</v>
      </c>
      <c r="C671" s="18">
        <v>9.7126438017646005E-2</v>
      </c>
      <c r="D671" s="18">
        <v>0.767295024448711</v>
      </c>
      <c r="E671" s="18">
        <v>0.65943130176951403</v>
      </c>
      <c r="F671" s="18">
        <v>0.43152889371912001</v>
      </c>
      <c r="G671" s="18">
        <v>0.25069281756242101</v>
      </c>
      <c r="H671" s="18">
        <v>0.95599857524154197</v>
      </c>
      <c r="J671" s="9">
        <f t="shared" si="30"/>
        <v>0</v>
      </c>
      <c r="K671" s="9">
        <f t="shared" si="31"/>
        <v>1</v>
      </c>
      <c r="L671" s="9">
        <f t="shared" si="32"/>
        <v>2</v>
      </c>
    </row>
    <row r="672" spans="1:12" x14ac:dyDescent="0.25">
      <c r="A672" s="21" t="s">
        <v>724</v>
      </c>
      <c r="B672" s="18">
        <v>0.46600228924202097</v>
      </c>
      <c r="C672" s="18">
        <v>0.182244251893355</v>
      </c>
      <c r="D672" s="18">
        <v>0.43278355732252999</v>
      </c>
      <c r="E672" s="18">
        <v>0.59800546646585695</v>
      </c>
      <c r="F672" s="18">
        <v>0.35726413128175799</v>
      </c>
      <c r="G672" s="18">
        <v>0.188280136963797</v>
      </c>
      <c r="H672" s="18">
        <v>0.98698864312402002</v>
      </c>
      <c r="J672" s="9">
        <f t="shared" si="30"/>
        <v>0</v>
      </c>
      <c r="K672" s="9">
        <f t="shared" si="31"/>
        <v>1</v>
      </c>
      <c r="L672" s="9">
        <f t="shared" si="32"/>
        <v>2</v>
      </c>
    </row>
    <row r="673" spans="1:12" x14ac:dyDescent="0.25">
      <c r="A673" s="21" t="s">
        <v>725</v>
      </c>
      <c r="B673" s="18">
        <v>0.25869877305649502</v>
      </c>
      <c r="C673" s="18">
        <v>0.17157105527604199</v>
      </c>
      <c r="D673" s="18">
        <v>0.74906965544290305</v>
      </c>
      <c r="E673" s="18">
        <v>0.67892345112015096</v>
      </c>
      <c r="F673" s="18">
        <v>0.14888291802377299</v>
      </c>
      <c r="G673" s="18">
        <v>4.0219362754658997E-2</v>
      </c>
      <c r="H673" s="18">
        <v>0.95545910917971399</v>
      </c>
      <c r="I673" s="22"/>
      <c r="J673" s="9">
        <f t="shared" si="30"/>
        <v>0</v>
      </c>
      <c r="K673" s="9">
        <f t="shared" si="31"/>
        <v>1</v>
      </c>
      <c r="L673" s="9">
        <f t="shared" si="32"/>
        <v>2</v>
      </c>
    </row>
    <row r="674" spans="1:12" x14ac:dyDescent="0.25">
      <c r="A674" s="21" t="s">
        <v>726</v>
      </c>
      <c r="B674" s="18">
        <v>0.96836402499424701</v>
      </c>
      <c r="C674" s="18">
        <v>9.9005323914434007E-2</v>
      </c>
      <c r="D674" s="18">
        <v>0.16229724916549701</v>
      </c>
      <c r="E674" s="18">
        <v>0.65492740826406304</v>
      </c>
      <c r="F674" s="18">
        <v>4.6715260528079998E-2</v>
      </c>
      <c r="G674" s="18">
        <v>8.5015807694154996E-2</v>
      </c>
      <c r="H674" s="18">
        <v>0.60741266801293303</v>
      </c>
      <c r="J674" s="9">
        <f t="shared" si="30"/>
        <v>0</v>
      </c>
      <c r="K674" s="9">
        <f t="shared" si="31"/>
        <v>1</v>
      </c>
      <c r="L674" s="9">
        <f t="shared" si="32"/>
        <v>2</v>
      </c>
    </row>
    <row r="675" spans="1:12" x14ac:dyDescent="0.25">
      <c r="A675" s="21" t="s">
        <v>727</v>
      </c>
      <c r="B675" s="18">
        <v>0.35627534976675601</v>
      </c>
      <c r="C675" s="18">
        <v>0.173889109365612</v>
      </c>
      <c r="D675" s="18">
        <v>0.13738184763724501</v>
      </c>
      <c r="E675" s="18">
        <v>0.39435007186366999</v>
      </c>
      <c r="F675" s="18">
        <v>0.36348512081672901</v>
      </c>
      <c r="G675" s="18">
        <v>0.32355801679471302</v>
      </c>
      <c r="H675" s="18">
        <v>0.73209444587843497</v>
      </c>
      <c r="J675" s="9">
        <f t="shared" si="30"/>
        <v>0</v>
      </c>
      <c r="K675" s="9">
        <f t="shared" si="31"/>
        <v>1</v>
      </c>
      <c r="L675" s="9">
        <f t="shared" si="32"/>
        <v>2</v>
      </c>
    </row>
    <row r="676" spans="1:12" x14ac:dyDescent="0.25">
      <c r="A676" s="21" t="s">
        <v>728</v>
      </c>
      <c r="B676" s="18">
        <v>0.31156160819408601</v>
      </c>
      <c r="C676" s="18">
        <v>0.20962328049965001</v>
      </c>
      <c r="D676" s="18">
        <v>0.14600097889726801</v>
      </c>
      <c r="E676" s="18">
        <v>0.43880021205572001</v>
      </c>
      <c r="F676" s="18">
        <v>0.60037767162887601</v>
      </c>
      <c r="G676" s="18">
        <v>0.32138453920121501</v>
      </c>
      <c r="H676" s="18">
        <v>0.56157241717805495</v>
      </c>
      <c r="J676" s="9">
        <f t="shared" si="30"/>
        <v>0</v>
      </c>
      <c r="K676" s="9">
        <f t="shared" si="31"/>
        <v>1</v>
      </c>
      <c r="L676" s="9">
        <f t="shared" si="32"/>
        <v>2</v>
      </c>
    </row>
    <row r="677" spans="1:12" x14ac:dyDescent="0.25">
      <c r="A677" s="21" t="s">
        <v>729</v>
      </c>
      <c r="B677" s="18">
        <v>0.50031176346815198</v>
      </c>
      <c r="C677" s="18">
        <v>0.68766692106157901</v>
      </c>
      <c r="D677" s="18">
        <v>0.106795991239966</v>
      </c>
      <c r="E677" s="18">
        <v>0.56060314345063</v>
      </c>
      <c r="F677" s="18">
        <v>0.13365862324369901</v>
      </c>
      <c r="G677" s="18">
        <v>0.50731518178933099</v>
      </c>
      <c r="H677" s="18">
        <v>0.97275671997317303</v>
      </c>
      <c r="I677" s="22"/>
      <c r="J677" s="9">
        <f t="shared" si="30"/>
        <v>0</v>
      </c>
      <c r="K677" s="9">
        <f t="shared" si="31"/>
        <v>1</v>
      </c>
      <c r="L677" s="9">
        <f t="shared" si="32"/>
        <v>2</v>
      </c>
    </row>
    <row r="678" spans="1:12" x14ac:dyDescent="0.25">
      <c r="A678" s="21" t="s">
        <v>730</v>
      </c>
      <c r="B678" s="18">
        <v>0.28574442397659999</v>
      </c>
      <c r="C678" s="18">
        <v>0.14395080323659101</v>
      </c>
      <c r="D678" s="18">
        <v>0.13348268180105799</v>
      </c>
      <c r="E678" s="18">
        <v>0.33530649542313801</v>
      </c>
      <c r="F678" s="18">
        <v>0.66063952825625705</v>
      </c>
      <c r="G678" s="18">
        <v>0.31360812237463898</v>
      </c>
      <c r="H678" s="18">
        <v>0.55593794761124504</v>
      </c>
      <c r="J678" s="9">
        <f t="shared" si="30"/>
        <v>0</v>
      </c>
      <c r="K678" s="9">
        <f t="shared" si="31"/>
        <v>1</v>
      </c>
      <c r="L678" s="9">
        <f t="shared" si="32"/>
        <v>2</v>
      </c>
    </row>
    <row r="679" spans="1:12" x14ac:dyDescent="0.25">
      <c r="A679" s="21" t="s">
        <v>731</v>
      </c>
      <c r="B679" s="18">
        <v>0.55190045762579099</v>
      </c>
      <c r="C679" s="18">
        <v>0.73917261331172202</v>
      </c>
      <c r="D679" s="18">
        <v>6.0896315183611001E-2</v>
      </c>
      <c r="E679" s="18">
        <v>0.50718151774957199</v>
      </c>
      <c r="F679" s="18">
        <v>0.20920490544283199</v>
      </c>
      <c r="G679" s="18">
        <v>0.88702709242748201</v>
      </c>
      <c r="H679" s="18">
        <v>0.88215333952619202</v>
      </c>
      <c r="J679" s="9">
        <f t="shared" si="30"/>
        <v>0</v>
      </c>
      <c r="K679" s="9">
        <f t="shared" si="31"/>
        <v>1</v>
      </c>
      <c r="L679" s="9">
        <f t="shared" si="32"/>
        <v>2</v>
      </c>
    </row>
    <row r="680" spans="1:12" x14ac:dyDescent="0.25">
      <c r="A680" s="21" t="s">
        <v>732</v>
      </c>
      <c r="B680" s="18">
        <v>0.56321527410080496</v>
      </c>
      <c r="C680" s="18">
        <v>0.16783272801309199</v>
      </c>
      <c r="D680" s="18">
        <v>0.20025624627116101</v>
      </c>
      <c r="E680" s="18">
        <v>0.748849613657254</v>
      </c>
      <c r="F680" s="18">
        <v>0.33212898967397803</v>
      </c>
      <c r="G680" s="18">
        <v>0.41746396571334998</v>
      </c>
      <c r="H680" s="18">
        <v>0.928052696979902</v>
      </c>
      <c r="J680" s="9">
        <f t="shared" si="30"/>
        <v>0</v>
      </c>
      <c r="K680" s="9">
        <f t="shared" si="31"/>
        <v>1</v>
      </c>
      <c r="L680" s="9">
        <f t="shared" si="32"/>
        <v>2</v>
      </c>
    </row>
    <row r="681" spans="1:12" x14ac:dyDescent="0.25">
      <c r="A681" s="21" t="s">
        <v>733</v>
      </c>
      <c r="B681" s="18">
        <v>0.43545475201089001</v>
      </c>
      <c r="C681" s="18">
        <v>0.589169749512787</v>
      </c>
      <c r="D681" s="18">
        <v>7.2685043499774005E-2</v>
      </c>
      <c r="E681" s="18">
        <v>0.53238395393601501</v>
      </c>
      <c r="F681" s="18">
        <v>9.3717249267293995E-2</v>
      </c>
      <c r="G681" s="18">
        <v>0.76255563719547204</v>
      </c>
      <c r="H681" s="18">
        <v>0.94992462302555503</v>
      </c>
      <c r="J681" s="9">
        <f t="shared" si="30"/>
        <v>0</v>
      </c>
      <c r="K681" s="9">
        <f t="shared" si="31"/>
        <v>1</v>
      </c>
      <c r="L681" s="9">
        <f t="shared" si="32"/>
        <v>2</v>
      </c>
    </row>
    <row r="682" spans="1:12" x14ac:dyDescent="0.25">
      <c r="A682" s="21" t="s">
        <v>734</v>
      </c>
      <c r="B682" s="18">
        <v>0.28034473355008699</v>
      </c>
      <c r="C682" s="18">
        <v>0.15629013649506601</v>
      </c>
      <c r="D682" s="18">
        <v>0.15854453835044599</v>
      </c>
      <c r="E682" s="18">
        <v>0.40188944294036</v>
      </c>
      <c r="F682" s="18">
        <v>0.83265025066106302</v>
      </c>
      <c r="G682" s="18">
        <v>0.30652456166471098</v>
      </c>
      <c r="H682" s="18">
        <v>0.68052821986005196</v>
      </c>
      <c r="J682" s="9">
        <f t="shared" si="30"/>
        <v>0</v>
      </c>
      <c r="K682" s="9">
        <f t="shared" si="31"/>
        <v>1</v>
      </c>
      <c r="L682" s="9">
        <f t="shared" si="32"/>
        <v>2</v>
      </c>
    </row>
    <row r="683" spans="1:12" x14ac:dyDescent="0.25">
      <c r="A683" s="21" t="s">
        <v>735</v>
      </c>
      <c r="B683" s="18">
        <v>0.308593281388304</v>
      </c>
      <c r="C683" s="18">
        <v>0.17763866061410699</v>
      </c>
      <c r="D683" s="18">
        <v>0.148422035378559</v>
      </c>
      <c r="E683" s="18">
        <v>0.47406474559608403</v>
      </c>
      <c r="F683" s="18">
        <v>0.71348780831944503</v>
      </c>
      <c r="G683" s="18">
        <v>0.30934726179161898</v>
      </c>
      <c r="H683" s="18">
        <v>0.59113587892937403</v>
      </c>
      <c r="J683" s="9">
        <f t="shared" si="30"/>
        <v>0</v>
      </c>
      <c r="K683" s="9">
        <f t="shared" si="31"/>
        <v>1</v>
      </c>
      <c r="L683" s="9">
        <f t="shared" si="32"/>
        <v>2</v>
      </c>
    </row>
    <row r="684" spans="1:12" x14ac:dyDescent="0.25">
      <c r="A684" s="21" t="s">
        <v>736</v>
      </c>
      <c r="B684" s="18">
        <v>0.438305294846567</v>
      </c>
      <c r="C684" s="18">
        <v>0.17189298075227599</v>
      </c>
      <c r="D684" s="18">
        <v>0.102808331415725</v>
      </c>
      <c r="E684" s="18">
        <v>0.320277082256826</v>
      </c>
      <c r="F684" s="18">
        <v>0.402759905566758</v>
      </c>
      <c r="G684" s="18">
        <v>0.24889142815745999</v>
      </c>
      <c r="H684" s="18">
        <v>0.80657459833017597</v>
      </c>
      <c r="J684" s="9">
        <f t="shared" si="30"/>
        <v>0</v>
      </c>
      <c r="K684" s="9">
        <f t="shared" si="31"/>
        <v>1</v>
      </c>
      <c r="L684" s="9">
        <f t="shared" si="32"/>
        <v>2</v>
      </c>
    </row>
    <row r="685" spans="1:12" x14ac:dyDescent="0.25">
      <c r="A685" s="21" t="s">
        <v>737</v>
      </c>
      <c r="B685" s="18">
        <v>0.43828691257209301</v>
      </c>
      <c r="C685" s="18">
        <v>0.201389267810933</v>
      </c>
      <c r="D685" s="18">
        <v>0.11575106219541199</v>
      </c>
      <c r="E685" s="18">
        <v>0.236534976149013</v>
      </c>
      <c r="F685" s="18">
        <v>0.31197515109072799</v>
      </c>
      <c r="G685" s="18">
        <v>0.34612748581174502</v>
      </c>
      <c r="H685" s="18">
        <v>0.83056846558981001</v>
      </c>
      <c r="J685" s="9">
        <f t="shared" si="30"/>
        <v>0</v>
      </c>
      <c r="K685" s="9">
        <f t="shared" si="31"/>
        <v>1</v>
      </c>
      <c r="L685" s="9">
        <f t="shared" si="32"/>
        <v>2</v>
      </c>
    </row>
    <row r="686" spans="1:12" x14ac:dyDescent="0.25">
      <c r="A686" s="21" t="s">
        <v>738</v>
      </c>
      <c r="B686" s="18">
        <v>0.56548812419304095</v>
      </c>
      <c r="C686" s="18">
        <v>0.55218885774932702</v>
      </c>
      <c r="D686" s="18">
        <v>0.16089724170900599</v>
      </c>
      <c r="E686" s="18">
        <v>0.39492066527925002</v>
      </c>
      <c r="F686" s="18">
        <v>0.25037672571984498</v>
      </c>
      <c r="G686" s="18">
        <v>0.29269265419818602</v>
      </c>
      <c r="H686" s="18">
        <v>0.68034383266816301</v>
      </c>
      <c r="I686" s="22"/>
      <c r="J686" s="9">
        <f t="shared" si="30"/>
        <v>0</v>
      </c>
      <c r="K686" s="9">
        <f t="shared" si="31"/>
        <v>1</v>
      </c>
      <c r="L686" s="9">
        <f t="shared" si="32"/>
        <v>2</v>
      </c>
    </row>
    <row r="687" spans="1:12" x14ac:dyDescent="0.25">
      <c r="A687" s="21" t="s">
        <v>739</v>
      </c>
      <c r="B687" s="18">
        <v>0.60431165156734501</v>
      </c>
      <c r="C687" s="18">
        <v>0.32392157562441698</v>
      </c>
      <c r="D687" s="18">
        <v>0.13071487987800701</v>
      </c>
      <c r="E687" s="18">
        <v>0.734729707521391</v>
      </c>
      <c r="F687" s="18">
        <v>0.335331782837203</v>
      </c>
      <c r="G687" s="18">
        <v>0.124993935255837</v>
      </c>
      <c r="H687" s="18">
        <v>0.84605435705492105</v>
      </c>
      <c r="I687" s="22"/>
      <c r="J687" s="9">
        <f t="shared" si="30"/>
        <v>0</v>
      </c>
      <c r="K687" s="9">
        <f t="shared" si="31"/>
        <v>1</v>
      </c>
      <c r="L687" s="9">
        <f t="shared" si="32"/>
        <v>2</v>
      </c>
    </row>
    <row r="688" spans="1:12" x14ac:dyDescent="0.25">
      <c r="A688" s="21" t="s">
        <v>740</v>
      </c>
      <c r="B688" s="18">
        <v>0.404516990249282</v>
      </c>
      <c r="C688" s="18">
        <v>0.64453015523802804</v>
      </c>
      <c r="D688" s="18">
        <v>0.10255581000279899</v>
      </c>
      <c r="E688" s="18">
        <v>0.72772337672214105</v>
      </c>
      <c r="F688" s="18">
        <v>0.13033689293585701</v>
      </c>
      <c r="G688" s="18">
        <v>0.82589791129757595</v>
      </c>
      <c r="H688" s="18">
        <v>0.989289410993487</v>
      </c>
      <c r="I688" s="22"/>
      <c r="J688" s="9">
        <f t="shared" si="30"/>
        <v>0</v>
      </c>
      <c r="K688" s="9">
        <f t="shared" si="31"/>
        <v>1</v>
      </c>
      <c r="L688" s="9">
        <f t="shared" si="32"/>
        <v>2</v>
      </c>
    </row>
    <row r="689" spans="1:12" x14ac:dyDescent="0.25">
      <c r="A689" s="21" t="s">
        <v>741</v>
      </c>
      <c r="B689" s="18">
        <v>0.51528270575980095</v>
      </c>
      <c r="C689" s="18">
        <v>0.62499580462355697</v>
      </c>
      <c r="D689" s="18">
        <v>0.24548591818259199</v>
      </c>
      <c r="E689" s="18">
        <v>0.87137517242795903</v>
      </c>
      <c r="F689" s="18">
        <v>0.209148139480511</v>
      </c>
      <c r="G689" s="18">
        <v>0.34434006506856202</v>
      </c>
      <c r="H689" s="18">
        <v>0.63541664575172496</v>
      </c>
      <c r="I689" s="22"/>
      <c r="J689" s="9">
        <f t="shared" si="30"/>
        <v>0</v>
      </c>
      <c r="K689" s="9">
        <f t="shared" si="31"/>
        <v>1</v>
      </c>
      <c r="L689" s="9">
        <f t="shared" si="32"/>
        <v>2</v>
      </c>
    </row>
    <row r="690" spans="1:12" x14ac:dyDescent="0.25">
      <c r="A690" s="21" t="s">
        <v>742</v>
      </c>
      <c r="B690" s="18">
        <v>0.45448819645243499</v>
      </c>
      <c r="C690" s="18">
        <v>0.57300695839263205</v>
      </c>
      <c r="D690" s="18">
        <v>0.126333270056011</v>
      </c>
      <c r="E690" s="18">
        <v>0.80353153948748002</v>
      </c>
      <c r="F690" s="18">
        <v>0.13675831736156599</v>
      </c>
      <c r="G690" s="18">
        <v>0.844554712893958</v>
      </c>
      <c r="H690" s="18">
        <v>0.82118080069009203</v>
      </c>
      <c r="I690" s="22"/>
      <c r="J690" s="9">
        <f t="shared" si="30"/>
        <v>0</v>
      </c>
      <c r="K690" s="9">
        <f t="shared" si="31"/>
        <v>1</v>
      </c>
      <c r="L690" s="9">
        <f t="shared" si="32"/>
        <v>2</v>
      </c>
    </row>
    <row r="691" spans="1:12" x14ac:dyDescent="0.25">
      <c r="A691" s="21" t="s">
        <v>743</v>
      </c>
      <c r="B691" s="18">
        <v>0.45327681144076198</v>
      </c>
      <c r="C691" s="18">
        <v>0.18180706208674499</v>
      </c>
      <c r="D691" s="18">
        <v>0.56219023842598603</v>
      </c>
      <c r="E691" s="18">
        <v>0.78613531034845696</v>
      </c>
      <c r="F691" s="18">
        <v>0.11272545371843599</v>
      </c>
      <c r="G691" s="18">
        <v>0.13413770934226199</v>
      </c>
      <c r="H691" s="18">
        <v>0.85221511147534701</v>
      </c>
      <c r="I691" s="22"/>
      <c r="J691" s="9">
        <f t="shared" si="30"/>
        <v>0</v>
      </c>
      <c r="K691" s="9">
        <f t="shared" si="31"/>
        <v>1</v>
      </c>
      <c r="L691" s="9">
        <f t="shared" si="32"/>
        <v>2</v>
      </c>
    </row>
    <row r="692" spans="1:12" x14ac:dyDescent="0.25">
      <c r="A692" s="21" t="s">
        <v>744</v>
      </c>
      <c r="B692" s="18">
        <v>0.33903182817588401</v>
      </c>
      <c r="C692" s="18">
        <v>0.18397556186813699</v>
      </c>
      <c r="D692" s="18">
        <v>0.14162676264781501</v>
      </c>
      <c r="E692" s="18">
        <v>0.42250243580505897</v>
      </c>
      <c r="F692" s="18">
        <v>0.35861866788346303</v>
      </c>
      <c r="G692" s="18">
        <v>0.30218558874337897</v>
      </c>
      <c r="H692" s="18">
        <v>0.63179417179636999</v>
      </c>
      <c r="I692" s="22"/>
      <c r="J692" s="9">
        <f t="shared" si="30"/>
        <v>0</v>
      </c>
      <c r="K692" s="9">
        <f t="shared" si="31"/>
        <v>1</v>
      </c>
      <c r="L692" s="9">
        <f t="shared" si="32"/>
        <v>2</v>
      </c>
    </row>
    <row r="693" spans="1:12" x14ac:dyDescent="0.25">
      <c r="A693" s="21" t="s">
        <v>745</v>
      </c>
      <c r="B693" s="18">
        <v>0.53031862930490603</v>
      </c>
      <c r="C693" s="18">
        <v>0.156148270942117</v>
      </c>
      <c r="D693" s="18">
        <v>0.13340091866173701</v>
      </c>
      <c r="E693" s="18">
        <v>0.25425042587339203</v>
      </c>
      <c r="F693" s="18">
        <v>0.40434941303777999</v>
      </c>
      <c r="G693" s="18">
        <v>0.49152021158179798</v>
      </c>
      <c r="H693" s="18">
        <v>0.786001446700894</v>
      </c>
      <c r="I693" s="22"/>
      <c r="J693" s="9">
        <f t="shared" si="30"/>
        <v>0</v>
      </c>
      <c r="K693" s="9">
        <f t="shared" si="31"/>
        <v>1</v>
      </c>
      <c r="L693" s="9">
        <f t="shared" si="32"/>
        <v>2</v>
      </c>
    </row>
    <row r="694" spans="1:12" x14ac:dyDescent="0.25">
      <c r="A694" s="21" t="s">
        <v>746</v>
      </c>
      <c r="B694" s="18">
        <v>0.18972488884269001</v>
      </c>
      <c r="C694" s="18">
        <v>0.175260141963135</v>
      </c>
      <c r="D694" s="18">
        <v>0.120436500105766</v>
      </c>
      <c r="E694" s="18">
        <v>0.75194703532829499</v>
      </c>
      <c r="F694" s="18">
        <v>0.97289204109068395</v>
      </c>
      <c r="G694" s="18">
        <v>0.46572960097976901</v>
      </c>
      <c r="H694" s="18">
        <v>0.47735136585809901</v>
      </c>
      <c r="J694" s="9">
        <f t="shared" si="30"/>
        <v>0</v>
      </c>
      <c r="K694" s="9">
        <f t="shared" si="31"/>
        <v>1</v>
      </c>
      <c r="L694" s="9">
        <f t="shared" si="32"/>
        <v>2</v>
      </c>
    </row>
    <row r="695" spans="1:12" x14ac:dyDescent="0.25">
      <c r="A695" s="21" t="s">
        <v>747</v>
      </c>
      <c r="B695" s="18">
        <v>0.210768941312859</v>
      </c>
      <c r="C695" s="18">
        <v>0.19917035580363401</v>
      </c>
      <c r="D695" s="18">
        <v>0.26822891505823099</v>
      </c>
      <c r="E695" s="18">
        <v>0.64326611109496501</v>
      </c>
      <c r="F695" s="18">
        <v>0.93354029581325304</v>
      </c>
      <c r="G695" s="18">
        <v>0.29869672662527602</v>
      </c>
      <c r="H695" s="18">
        <v>0.67886628724394804</v>
      </c>
      <c r="I695" s="22"/>
      <c r="J695" s="9">
        <f t="shared" si="30"/>
        <v>0</v>
      </c>
      <c r="K695" s="9">
        <f t="shared" si="31"/>
        <v>1</v>
      </c>
      <c r="L695" s="9">
        <f t="shared" si="32"/>
        <v>2</v>
      </c>
    </row>
    <row r="696" spans="1:12" x14ac:dyDescent="0.25">
      <c r="A696" s="21" t="s">
        <v>748</v>
      </c>
      <c r="B696" s="18">
        <v>0.229013840403399</v>
      </c>
      <c r="C696" s="18">
        <v>0.17898216215604101</v>
      </c>
      <c r="D696" s="18">
        <v>0.143331580568657</v>
      </c>
      <c r="E696" s="18">
        <v>0.80025416059922905</v>
      </c>
      <c r="F696" s="18">
        <v>0.87691000143185505</v>
      </c>
      <c r="G696" s="18">
        <v>0.33873030650819502</v>
      </c>
      <c r="H696" s="18">
        <v>0.53737117154778402</v>
      </c>
      <c r="I696" s="22"/>
      <c r="J696" s="9">
        <f t="shared" si="30"/>
        <v>0</v>
      </c>
      <c r="K696" s="9">
        <f t="shared" si="31"/>
        <v>1</v>
      </c>
      <c r="L696" s="9">
        <f t="shared" si="32"/>
        <v>2</v>
      </c>
    </row>
    <row r="697" spans="1:12" x14ac:dyDescent="0.25">
      <c r="A697" s="21" t="s">
        <v>749</v>
      </c>
      <c r="B697" s="18">
        <v>0.20820848974814499</v>
      </c>
      <c r="C697" s="18">
        <v>0.168647542109888</v>
      </c>
      <c r="D697" s="18">
        <v>0.103966518135841</v>
      </c>
      <c r="E697" s="18">
        <v>0.81284959298763104</v>
      </c>
      <c r="F697" s="18">
        <v>0.99469510675077699</v>
      </c>
      <c r="G697" s="18">
        <v>0.38829895653163099</v>
      </c>
      <c r="H697" s="18">
        <v>0.40673249013040602</v>
      </c>
      <c r="J697" s="9">
        <f t="shared" si="30"/>
        <v>0</v>
      </c>
      <c r="K697" s="9">
        <f t="shared" si="31"/>
        <v>1</v>
      </c>
      <c r="L697" s="9">
        <f t="shared" si="32"/>
        <v>2</v>
      </c>
    </row>
    <row r="698" spans="1:12" x14ac:dyDescent="0.25">
      <c r="A698" s="21" t="s">
        <v>750</v>
      </c>
      <c r="B698" s="18">
        <v>0.237219356318186</v>
      </c>
      <c r="C698" s="18">
        <v>0.16914839709969101</v>
      </c>
      <c r="D698" s="18">
        <v>4.5887973160096997E-2</v>
      </c>
      <c r="E698" s="18">
        <v>0.651942415651521</v>
      </c>
      <c r="F698" s="18">
        <v>0.91419147137263301</v>
      </c>
      <c r="G698" s="18">
        <v>9.4451539178223007E-2</v>
      </c>
      <c r="H698" s="18">
        <v>0.491354785172191</v>
      </c>
      <c r="J698" s="9">
        <f t="shared" si="30"/>
        <v>0</v>
      </c>
      <c r="K698" s="9">
        <f t="shared" si="31"/>
        <v>1</v>
      </c>
      <c r="L698" s="9">
        <f t="shared" si="32"/>
        <v>2</v>
      </c>
    </row>
    <row r="699" spans="1:12" x14ac:dyDescent="0.25">
      <c r="A699" s="21" t="s">
        <v>751</v>
      </c>
      <c r="B699" s="18">
        <v>0.21803432978177401</v>
      </c>
      <c r="C699" s="18">
        <v>0.18831207601944799</v>
      </c>
      <c r="D699" s="18">
        <v>0.27874407688021802</v>
      </c>
      <c r="E699" s="18">
        <v>0.80419624164155801</v>
      </c>
      <c r="F699" s="18">
        <v>0.97402072417604801</v>
      </c>
      <c r="G699" s="18">
        <v>0.32244453239366699</v>
      </c>
      <c r="H699" s="18">
        <v>0.58369366403481104</v>
      </c>
      <c r="J699" s="9">
        <f t="shared" si="30"/>
        <v>0</v>
      </c>
      <c r="K699" s="9">
        <f t="shared" si="31"/>
        <v>1</v>
      </c>
      <c r="L699" s="9">
        <f t="shared" si="32"/>
        <v>2</v>
      </c>
    </row>
    <row r="700" spans="1:12" x14ac:dyDescent="0.25">
      <c r="A700" s="21" t="s">
        <v>752</v>
      </c>
      <c r="B700" s="18">
        <v>0.16777103395930301</v>
      </c>
      <c r="C700" s="18">
        <v>0.12253807139509899</v>
      </c>
      <c r="D700" s="18">
        <v>0.161498996360666</v>
      </c>
      <c r="E700" s="18">
        <v>0.63196884867165903</v>
      </c>
      <c r="F700" s="18">
        <v>0.86891180428890502</v>
      </c>
      <c r="G700" s="18">
        <v>0.16306990011588901</v>
      </c>
      <c r="H700" s="18">
        <v>0.63921836628747997</v>
      </c>
      <c r="J700" s="9">
        <f t="shared" si="30"/>
        <v>0</v>
      </c>
      <c r="K700" s="9">
        <f t="shared" si="31"/>
        <v>1</v>
      </c>
      <c r="L700" s="9">
        <f t="shared" si="32"/>
        <v>2</v>
      </c>
    </row>
    <row r="701" spans="1:12" x14ac:dyDescent="0.25">
      <c r="A701" s="21" t="s">
        <v>753</v>
      </c>
      <c r="B701" s="18">
        <v>0.13217504223427801</v>
      </c>
      <c r="C701" s="18">
        <v>0.108072524426422</v>
      </c>
      <c r="D701" s="18">
        <v>8.1912426283442002E-2</v>
      </c>
      <c r="E701" s="18">
        <v>0.54292424845396203</v>
      </c>
      <c r="F701" s="18">
        <v>0.90790949499093099</v>
      </c>
      <c r="G701" s="18">
        <v>0.102457957834782</v>
      </c>
      <c r="H701" s="18">
        <v>0.205091609863011</v>
      </c>
      <c r="J701" s="9">
        <f t="shared" si="30"/>
        <v>0</v>
      </c>
      <c r="K701" s="9">
        <f t="shared" si="31"/>
        <v>1</v>
      </c>
      <c r="L701" s="9">
        <f t="shared" si="32"/>
        <v>2</v>
      </c>
    </row>
    <row r="702" spans="1:12" x14ac:dyDescent="0.25">
      <c r="A702" s="21" t="s">
        <v>754</v>
      </c>
      <c r="B702" s="18">
        <v>8.8625679491625003E-2</v>
      </c>
      <c r="C702" s="18">
        <v>7.6813797717627003E-2</v>
      </c>
      <c r="D702" s="18">
        <v>3.0081582750305001E-2</v>
      </c>
      <c r="E702" s="18">
        <v>0.497749792311659</v>
      </c>
      <c r="F702" s="18">
        <v>0.92389018676074697</v>
      </c>
      <c r="G702" s="18">
        <v>0.110173333893759</v>
      </c>
      <c r="H702" s="18">
        <v>0.162096759388591</v>
      </c>
      <c r="I702" s="22"/>
      <c r="J702" s="9">
        <f t="shared" si="30"/>
        <v>0</v>
      </c>
      <c r="K702" s="9">
        <f t="shared" si="31"/>
        <v>1</v>
      </c>
      <c r="L702" s="9">
        <f t="shared" si="32"/>
        <v>2</v>
      </c>
    </row>
    <row r="703" spans="1:12" x14ac:dyDescent="0.25">
      <c r="A703" s="21" t="s">
        <v>755</v>
      </c>
      <c r="B703" s="18">
        <v>0.181568731492183</v>
      </c>
      <c r="C703" s="18">
        <v>0.16026255889361801</v>
      </c>
      <c r="D703" s="18">
        <v>0.12253028330217999</v>
      </c>
      <c r="E703" s="18">
        <v>0.95320637544347198</v>
      </c>
      <c r="F703" s="18">
        <v>0.80507766463745301</v>
      </c>
      <c r="G703" s="18">
        <v>9.3178093681149002E-2</v>
      </c>
      <c r="H703" s="18">
        <v>0.774518490483595</v>
      </c>
      <c r="I703" s="22"/>
      <c r="J703" s="9">
        <f t="shared" si="30"/>
        <v>0</v>
      </c>
      <c r="K703" s="9">
        <f t="shared" si="31"/>
        <v>1</v>
      </c>
      <c r="L703" s="9">
        <f t="shared" si="32"/>
        <v>2</v>
      </c>
    </row>
    <row r="704" spans="1:12" x14ac:dyDescent="0.25">
      <c r="A704" s="21" t="s">
        <v>756</v>
      </c>
      <c r="B704" s="18">
        <v>0.31052629343773602</v>
      </c>
      <c r="C704" s="18">
        <v>0.139514053542903</v>
      </c>
      <c r="D704" s="18">
        <v>0.202335144771248</v>
      </c>
      <c r="E704" s="18">
        <v>0.63099592869169396</v>
      </c>
      <c r="F704" s="18">
        <v>0.487456504990047</v>
      </c>
      <c r="G704" s="18">
        <v>4.6967386406032E-2</v>
      </c>
      <c r="H704" s="18">
        <v>5.8958322703631001E-2</v>
      </c>
      <c r="J704" s="9">
        <f t="shared" si="30"/>
        <v>0</v>
      </c>
      <c r="K704" s="9">
        <f t="shared" si="31"/>
        <v>1</v>
      </c>
      <c r="L704" s="9">
        <f t="shared" si="32"/>
        <v>2</v>
      </c>
    </row>
    <row r="705" spans="1:12" x14ac:dyDescent="0.25">
      <c r="A705" s="21" t="s">
        <v>757</v>
      </c>
      <c r="B705" s="18">
        <v>0.15977928728570601</v>
      </c>
      <c r="C705" s="18">
        <v>0.13996514806048399</v>
      </c>
      <c r="D705" s="18">
        <v>0.30157181551108497</v>
      </c>
      <c r="E705" s="18">
        <v>0.65232318225439001</v>
      </c>
      <c r="F705" s="18">
        <v>0.88873496860135104</v>
      </c>
      <c r="G705" s="18">
        <v>0.16913088644054</v>
      </c>
      <c r="H705" s="18">
        <v>0.69639629481658205</v>
      </c>
      <c r="I705" s="22"/>
      <c r="J705" s="9">
        <f t="shared" si="30"/>
        <v>0</v>
      </c>
      <c r="K705" s="9">
        <f t="shared" si="31"/>
        <v>1</v>
      </c>
      <c r="L705" s="9">
        <f t="shared" si="32"/>
        <v>2</v>
      </c>
    </row>
    <row r="706" spans="1:12" x14ac:dyDescent="0.25">
      <c r="A706" s="21" t="s">
        <v>758</v>
      </c>
      <c r="B706" s="18">
        <v>0.60304218092084105</v>
      </c>
      <c r="C706" s="18">
        <v>0.64208017498483105</v>
      </c>
      <c r="D706" s="18">
        <v>4.1344371542496997E-2</v>
      </c>
      <c r="E706" s="18">
        <v>0.43614846224700199</v>
      </c>
      <c r="F706" s="18">
        <v>0.34399804099111297</v>
      </c>
      <c r="G706" s="18">
        <v>0.17101074754061499</v>
      </c>
      <c r="H706" s="18">
        <v>0.80140084691255797</v>
      </c>
      <c r="I706" s="22"/>
      <c r="J706" s="9">
        <f t="shared" si="30"/>
        <v>0</v>
      </c>
      <c r="K706" s="9">
        <f t="shared" si="31"/>
        <v>1</v>
      </c>
      <c r="L706" s="9">
        <f t="shared" si="32"/>
        <v>2</v>
      </c>
    </row>
    <row r="707" spans="1:12" x14ac:dyDescent="0.25">
      <c r="A707" s="21" t="s">
        <v>759</v>
      </c>
      <c r="B707" s="18">
        <v>0.18667473845068799</v>
      </c>
      <c r="C707" s="18">
        <v>0.63162304801968305</v>
      </c>
      <c r="D707" s="18">
        <v>0.74349325001702404</v>
      </c>
      <c r="E707" s="18">
        <v>0.72647548225440906</v>
      </c>
      <c r="F707" s="18">
        <v>0.93236903440241503</v>
      </c>
      <c r="G707" s="18">
        <v>0.64497329247725999</v>
      </c>
      <c r="H707" s="18">
        <v>0.93612175856437696</v>
      </c>
      <c r="I707" s="22"/>
      <c r="J707" s="9">
        <f t="shared" si="30"/>
        <v>0</v>
      </c>
      <c r="K707" s="9">
        <f t="shared" si="31"/>
        <v>1</v>
      </c>
      <c r="L707" s="9">
        <f t="shared" si="32"/>
        <v>2</v>
      </c>
    </row>
    <row r="708" spans="1:12" x14ac:dyDescent="0.25">
      <c r="A708" s="21" t="s">
        <v>760</v>
      </c>
      <c r="B708" s="18">
        <v>0.68296020827749704</v>
      </c>
      <c r="C708" s="18">
        <v>0.39873962194845097</v>
      </c>
      <c r="D708" s="18">
        <v>2.5725541948433999E-2</v>
      </c>
      <c r="E708" s="18">
        <v>0.35665602712998901</v>
      </c>
      <c r="F708" s="18">
        <v>6.6794747128080006E-2</v>
      </c>
      <c r="G708" s="18">
        <v>0.107455947327403</v>
      </c>
      <c r="H708" s="18">
        <v>0.96858240228231596</v>
      </c>
      <c r="J708" s="9">
        <f t="shared" si="30"/>
        <v>0</v>
      </c>
      <c r="K708" s="9">
        <f t="shared" si="31"/>
        <v>1</v>
      </c>
      <c r="L708" s="9">
        <f t="shared" si="32"/>
        <v>2</v>
      </c>
    </row>
    <row r="709" spans="1:12" x14ac:dyDescent="0.25">
      <c r="A709" s="21" t="s">
        <v>761</v>
      </c>
      <c r="B709" s="18">
        <v>0.58272394090476598</v>
      </c>
      <c r="C709" s="18">
        <v>0.31103382388959799</v>
      </c>
      <c r="D709" s="18">
        <v>3.1055081558924998E-2</v>
      </c>
      <c r="E709" s="18">
        <v>0.395712019888384</v>
      </c>
      <c r="F709" s="18">
        <v>0.31396085863460699</v>
      </c>
      <c r="G709" s="18">
        <v>0.269885262942199</v>
      </c>
      <c r="H709" s="18">
        <v>0.93542471489163503</v>
      </c>
      <c r="I709" s="22"/>
      <c r="J709" s="9">
        <f t="shared" si="30"/>
        <v>0</v>
      </c>
      <c r="K709" s="9">
        <f t="shared" si="31"/>
        <v>1</v>
      </c>
      <c r="L709" s="9">
        <f t="shared" si="32"/>
        <v>2</v>
      </c>
    </row>
    <row r="710" spans="1:12" x14ac:dyDescent="0.25">
      <c r="A710" s="21" t="s">
        <v>762</v>
      </c>
      <c r="B710" s="18">
        <v>0.12655013273995599</v>
      </c>
      <c r="C710" s="18">
        <v>0.620044127899127</v>
      </c>
      <c r="D710" s="18">
        <v>0.841803068935572</v>
      </c>
      <c r="E710" s="18">
        <v>0.74620730057907902</v>
      </c>
      <c r="F710" s="18">
        <v>0.42590895003674201</v>
      </c>
      <c r="G710" s="18">
        <v>0.47183363564970598</v>
      </c>
      <c r="H710" s="18">
        <v>0.11347931244340199</v>
      </c>
      <c r="I710" s="22"/>
      <c r="J710" s="9">
        <f t="shared" ref="J710:J773" si="33">COUNTIF(D710:G710,"&lt;0.01")</f>
        <v>0</v>
      </c>
      <c r="K710" s="9">
        <f t="shared" ref="K710:K773" si="34">COUNTIF(H710,"&gt;0.01")</f>
        <v>1</v>
      </c>
      <c r="L710" s="9">
        <f t="shared" ref="L710:L773" si="35">COUNTIF(B710:C710,"&gt;0.01")</f>
        <v>2</v>
      </c>
    </row>
    <row r="711" spans="1:12" x14ac:dyDescent="0.25">
      <c r="A711" s="21" t="s">
        <v>763</v>
      </c>
      <c r="B711" s="18">
        <v>0.23081715941366299</v>
      </c>
      <c r="C711" s="18">
        <v>0.273629697617294</v>
      </c>
      <c r="D711" s="18">
        <v>6.3569190253894001E-2</v>
      </c>
      <c r="E711" s="18">
        <v>5.6070029425341998E-2</v>
      </c>
      <c r="F711" s="18">
        <v>0.426460725814297</v>
      </c>
      <c r="G711" s="18">
        <v>7.1336160426702003E-2</v>
      </c>
      <c r="H711" s="18">
        <v>0.81022147225693497</v>
      </c>
      <c r="I711" s="22"/>
      <c r="J711" s="9">
        <f t="shared" si="33"/>
        <v>0</v>
      </c>
      <c r="K711" s="9">
        <f t="shared" si="34"/>
        <v>1</v>
      </c>
      <c r="L711" s="9">
        <f t="shared" si="35"/>
        <v>2</v>
      </c>
    </row>
    <row r="712" spans="1:12" x14ac:dyDescent="0.25">
      <c r="A712" s="21" t="s">
        <v>764</v>
      </c>
      <c r="B712" s="18">
        <v>0.59089411767451505</v>
      </c>
      <c r="C712" s="18">
        <v>0.70226908208328997</v>
      </c>
      <c r="D712" s="18">
        <v>4.0202223645789001E-2</v>
      </c>
      <c r="E712" s="18">
        <v>0.29557340664326298</v>
      </c>
      <c r="F712" s="18">
        <v>0.331476720145368</v>
      </c>
      <c r="G712" s="18">
        <v>0.15190213005292599</v>
      </c>
      <c r="H712" s="18">
        <v>0.81632574160067195</v>
      </c>
      <c r="I712" s="22"/>
      <c r="J712" s="9">
        <f t="shared" si="33"/>
        <v>0</v>
      </c>
      <c r="K712" s="9">
        <f t="shared" si="34"/>
        <v>1</v>
      </c>
      <c r="L712" s="9">
        <f t="shared" si="35"/>
        <v>2</v>
      </c>
    </row>
    <row r="713" spans="1:12" x14ac:dyDescent="0.25">
      <c r="A713" s="21" t="s">
        <v>765</v>
      </c>
      <c r="B713" s="18">
        <v>0.59635710334299996</v>
      </c>
      <c r="C713" s="18">
        <v>0.72277640014923505</v>
      </c>
      <c r="D713" s="18">
        <v>4.7499934827368001E-2</v>
      </c>
      <c r="E713" s="18">
        <v>0.442397720632008</v>
      </c>
      <c r="F713" s="18">
        <v>0.28528835203911102</v>
      </c>
      <c r="G713" s="18">
        <v>0.133563847928342</v>
      </c>
      <c r="H713" s="18">
        <v>0.80467426786647001</v>
      </c>
      <c r="I713" s="22"/>
      <c r="J713" s="9">
        <f t="shared" si="33"/>
        <v>0</v>
      </c>
      <c r="K713" s="9">
        <f t="shared" si="34"/>
        <v>1</v>
      </c>
      <c r="L713" s="9">
        <f t="shared" si="35"/>
        <v>2</v>
      </c>
    </row>
    <row r="714" spans="1:12" x14ac:dyDescent="0.25">
      <c r="A714" s="21" t="s">
        <v>766</v>
      </c>
      <c r="B714" s="18">
        <v>0.55635258377161501</v>
      </c>
      <c r="C714" s="18">
        <v>0.20434866466263399</v>
      </c>
      <c r="D714" s="18">
        <v>0.32104083304536302</v>
      </c>
      <c r="E714" s="18">
        <v>0.53703114261540497</v>
      </c>
      <c r="F714" s="18">
        <v>0.31661337541541901</v>
      </c>
      <c r="G714" s="18">
        <v>0.96883651816662997</v>
      </c>
      <c r="H714" s="18">
        <v>6.7916604475560999E-2</v>
      </c>
      <c r="I714" s="22"/>
      <c r="J714" s="9">
        <f t="shared" si="33"/>
        <v>0</v>
      </c>
      <c r="K714" s="9">
        <f t="shared" si="34"/>
        <v>1</v>
      </c>
      <c r="L714" s="9">
        <f t="shared" si="35"/>
        <v>2</v>
      </c>
    </row>
    <row r="715" spans="1:12" x14ac:dyDescent="0.25">
      <c r="A715" s="21" t="s">
        <v>767</v>
      </c>
      <c r="B715" s="18">
        <v>0.60798943039797904</v>
      </c>
      <c r="C715" s="18">
        <v>0.16522259318222099</v>
      </c>
      <c r="D715" s="18">
        <v>3.7924451053717001E-2</v>
      </c>
      <c r="E715" s="18">
        <v>0.217295553682545</v>
      </c>
      <c r="F715" s="18">
        <v>5.2578437664008E-2</v>
      </c>
      <c r="G715" s="18">
        <v>0.121545101309874</v>
      </c>
      <c r="H715" s="18">
        <v>0.97473893465844497</v>
      </c>
      <c r="J715" s="9">
        <f t="shared" si="33"/>
        <v>0</v>
      </c>
      <c r="K715" s="9">
        <f t="shared" si="34"/>
        <v>1</v>
      </c>
      <c r="L715" s="9">
        <f t="shared" si="35"/>
        <v>2</v>
      </c>
    </row>
    <row r="716" spans="1:12" x14ac:dyDescent="0.25">
      <c r="A716" s="21" t="s">
        <v>768</v>
      </c>
      <c r="B716" s="18">
        <v>0.479657601352527</v>
      </c>
      <c r="C716" s="18">
        <v>0.125077853155692</v>
      </c>
      <c r="D716" s="18">
        <v>5.0551890434099002E-2</v>
      </c>
      <c r="E716" s="18">
        <v>0.72098230804327201</v>
      </c>
      <c r="F716" s="18">
        <v>0.23347314042518399</v>
      </c>
      <c r="G716" s="18">
        <v>0.38795798399383502</v>
      </c>
      <c r="H716" s="18">
        <v>0.94619517433437095</v>
      </c>
      <c r="I716" s="22"/>
      <c r="J716" s="9">
        <f t="shared" si="33"/>
        <v>0</v>
      </c>
      <c r="K716" s="9">
        <f t="shared" si="34"/>
        <v>1</v>
      </c>
      <c r="L716" s="9">
        <f t="shared" si="35"/>
        <v>2</v>
      </c>
    </row>
    <row r="717" spans="1:12" x14ac:dyDescent="0.25">
      <c r="A717" s="21" t="s">
        <v>769</v>
      </c>
      <c r="B717" s="18">
        <v>0.177328945763847</v>
      </c>
      <c r="C717" s="18">
        <v>0.79666374004518803</v>
      </c>
      <c r="D717" s="18">
        <v>0.30747247397463601</v>
      </c>
      <c r="E717" s="18">
        <v>0.92863860530745601</v>
      </c>
      <c r="F717" s="18">
        <v>0.77316129253835197</v>
      </c>
      <c r="G717" s="18">
        <v>0.50053666176633005</v>
      </c>
      <c r="H717" s="18">
        <v>8.9431149327258E-2</v>
      </c>
      <c r="I717" s="22"/>
      <c r="J717" s="9">
        <f t="shared" si="33"/>
        <v>0</v>
      </c>
      <c r="K717" s="9">
        <f t="shared" si="34"/>
        <v>1</v>
      </c>
      <c r="L717" s="9">
        <f t="shared" si="35"/>
        <v>2</v>
      </c>
    </row>
    <row r="718" spans="1:12" x14ac:dyDescent="0.25">
      <c r="A718" s="21" t="s">
        <v>770</v>
      </c>
      <c r="B718" s="18">
        <v>0.23629854188701499</v>
      </c>
      <c r="C718" s="18">
        <v>0.45605291559147099</v>
      </c>
      <c r="D718" s="18">
        <v>0.38987524155134401</v>
      </c>
      <c r="E718" s="18">
        <v>0.75464460934228905</v>
      </c>
      <c r="F718" s="18">
        <v>0.28626854117859701</v>
      </c>
      <c r="G718" s="18">
        <v>0.76308409693739998</v>
      </c>
      <c r="H718" s="18">
        <v>0.38674764195342598</v>
      </c>
      <c r="I718" s="22"/>
      <c r="J718" s="9">
        <f t="shared" si="33"/>
        <v>0</v>
      </c>
      <c r="K718" s="9">
        <f t="shared" si="34"/>
        <v>1</v>
      </c>
      <c r="L718" s="9">
        <f t="shared" si="35"/>
        <v>2</v>
      </c>
    </row>
    <row r="719" spans="1:12" x14ac:dyDescent="0.25">
      <c r="A719" s="21" t="s">
        <v>771</v>
      </c>
      <c r="B719" s="18">
        <v>0.53925005042773999</v>
      </c>
      <c r="C719" s="18">
        <v>0.32126699950415799</v>
      </c>
      <c r="D719" s="18">
        <v>0.16861368388338199</v>
      </c>
      <c r="E719" s="18">
        <v>0.43962166613633402</v>
      </c>
      <c r="F719" s="18">
        <v>0.1104833553968</v>
      </c>
      <c r="G719" s="18">
        <v>0.76347081333907496</v>
      </c>
      <c r="H719" s="18">
        <v>0.98672651659307098</v>
      </c>
      <c r="I719" s="22"/>
      <c r="J719" s="9">
        <f t="shared" si="33"/>
        <v>0</v>
      </c>
      <c r="K719" s="9">
        <f t="shared" si="34"/>
        <v>1</v>
      </c>
      <c r="L719" s="9">
        <f t="shared" si="35"/>
        <v>2</v>
      </c>
    </row>
    <row r="720" spans="1:12" x14ac:dyDescent="0.25">
      <c r="A720" s="21" t="s">
        <v>772</v>
      </c>
      <c r="B720" s="18">
        <v>0.99582306903545903</v>
      </c>
      <c r="C720" s="18">
        <v>0.31319576468262</v>
      </c>
      <c r="D720" s="18">
        <v>0.12512313817790099</v>
      </c>
      <c r="E720" s="18">
        <v>0.33230265862227898</v>
      </c>
      <c r="F720" s="18">
        <v>0.33107789268516102</v>
      </c>
      <c r="G720" s="18">
        <v>0.66618724299984899</v>
      </c>
      <c r="H720" s="18">
        <v>0.50031999050578502</v>
      </c>
      <c r="I720" s="22"/>
      <c r="J720" s="9">
        <f t="shared" si="33"/>
        <v>0</v>
      </c>
      <c r="K720" s="9">
        <f t="shared" si="34"/>
        <v>1</v>
      </c>
      <c r="L720" s="9">
        <f t="shared" si="35"/>
        <v>2</v>
      </c>
    </row>
    <row r="721" spans="1:12" x14ac:dyDescent="0.25">
      <c r="A721" s="21" t="s">
        <v>773</v>
      </c>
      <c r="B721" s="18">
        <v>0.99796825819913904</v>
      </c>
      <c r="C721" s="18">
        <v>0.883638686423728</v>
      </c>
      <c r="D721" s="18">
        <v>0.205821456441067</v>
      </c>
      <c r="E721" s="18">
        <v>0.97038490058215598</v>
      </c>
      <c r="F721" s="18">
        <v>0.37334283154516301</v>
      </c>
      <c r="G721" s="18">
        <v>0.77785071128122896</v>
      </c>
      <c r="H721" s="18">
        <v>0.674570108713345</v>
      </c>
      <c r="J721" s="9">
        <f t="shared" si="33"/>
        <v>0</v>
      </c>
      <c r="K721" s="9">
        <f t="shared" si="34"/>
        <v>1</v>
      </c>
      <c r="L721" s="9">
        <f t="shared" si="35"/>
        <v>2</v>
      </c>
    </row>
    <row r="722" spans="1:12" x14ac:dyDescent="0.25">
      <c r="A722" s="21" t="s">
        <v>774</v>
      </c>
      <c r="B722" s="18">
        <v>0.63351412370979698</v>
      </c>
      <c r="C722" s="18">
        <v>0.72861419371420999</v>
      </c>
      <c r="D722" s="18">
        <v>0.22753357141942601</v>
      </c>
      <c r="E722" s="18">
        <v>0.83911466941479396</v>
      </c>
      <c r="F722" s="18">
        <v>0.451109565316339</v>
      </c>
      <c r="G722" s="18">
        <v>0.37731584103117299</v>
      </c>
      <c r="H722" s="18">
        <v>0.74149881705880305</v>
      </c>
      <c r="I722" s="22"/>
      <c r="J722" s="9">
        <f t="shared" si="33"/>
        <v>0</v>
      </c>
      <c r="K722" s="9">
        <f t="shared" si="34"/>
        <v>1</v>
      </c>
      <c r="L722" s="9">
        <f t="shared" si="35"/>
        <v>2</v>
      </c>
    </row>
    <row r="723" spans="1:12" x14ac:dyDescent="0.25">
      <c r="A723" s="21" t="s">
        <v>775</v>
      </c>
      <c r="B723" s="18">
        <v>0.29609110763843399</v>
      </c>
      <c r="C723" s="18">
        <v>0.31902785615016899</v>
      </c>
      <c r="D723" s="18">
        <v>0.109446942879233</v>
      </c>
      <c r="E723" s="18">
        <v>0.38145272477819597</v>
      </c>
      <c r="F723" s="18">
        <v>0.10078080338795301</v>
      </c>
      <c r="G723" s="18">
        <v>0.69573963541977801</v>
      </c>
      <c r="H723" s="18">
        <v>0.52158390355232798</v>
      </c>
      <c r="I723" s="22"/>
      <c r="J723" s="9">
        <f t="shared" si="33"/>
        <v>0</v>
      </c>
      <c r="K723" s="9">
        <f t="shared" si="34"/>
        <v>1</v>
      </c>
      <c r="L723" s="9">
        <f t="shared" si="35"/>
        <v>2</v>
      </c>
    </row>
    <row r="724" spans="1:12" x14ac:dyDescent="0.25">
      <c r="A724" s="21" t="s">
        <v>776</v>
      </c>
      <c r="B724" s="18">
        <v>0.163001376423416</v>
      </c>
      <c r="C724" s="18">
        <v>0.88347621546681399</v>
      </c>
      <c r="D724" s="18">
        <v>0.22706588529772301</v>
      </c>
      <c r="E724" s="18">
        <v>0.259231072536528</v>
      </c>
      <c r="F724" s="18">
        <v>0.31117306380145598</v>
      </c>
      <c r="G724" s="18">
        <v>0.63171945705836596</v>
      </c>
      <c r="H724" s="18">
        <v>0.78495467348227599</v>
      </c>
      <c r="J724" s="9">
        <f t="shared" si="33"/>
        <v>0</v>
      </c>
      <c r="K724" s="9">
        <f t="shared" si="34"/>
        <v>1</v>
      </c>
      <c r="L724" s="9">
        <f t="shared" si="35"/>
        <v>2</v>
      </c>
    </row>
    <row r="725" spans="1:12" x14ac:dyDescent="0.25">
      <c r="A725" s="21" t="s">
        <v>777</v>
      </c>
      <c r="B725" s="18">
        <v>0.317238937993571</v>
      </c>
      <c r="C725" s="18">
        <v>0.15912965868495599</v>
      </c>
      <c r="D725" s="18">
        <v>0.118717194579357</v>
      </c>
      <c r="E725" s="18">
        <v>0.20237476982351299</v>
      </c>
      <c r="F725" s="18">
        <v>0.48721438238361803</v>
      </c>
      <c r="G725" s="18">
        <v>0.24007347910840601</v>
      </c>
      <c r="H725" s="18">
        <v>0.53712560909962204</v>
      </c>
      <c r="I725" s="22"/>
      <c r="J725" s="9">
        <f t="shared" si="33"/>
        <v>0</v>
      </c>
      <c r="K725" s="9">
        <f t="shared" si="34"/>
        <v>1</v>
      </c>
      <c r="L725" s="9">
        <f t="shared" si="35"/>
        <v>2</v>
      </c>
    </row>
    <row r="726" spans="1:12" x14ac:dyDescent="0.25">
      <c r="A726" s="21" t="s">
        <v>778</v>
      </c>
      <c r="B726" s="18">
        <v>0.23827063855553901</v>
      </c>
      <c r="C726" s="18">
        <v>0.75519087989477796</v>
      </c>
      <c r="D726" s="18">
        <v>0.25448743176314398</v>
      </c>
      <c r="E726" s="18">
        <v>6.3896970907629996E-2</v>
      </c>
      <c r="F726" s="18">
        <v>0.11314191480810699</v>
      </c>
      <c r="G726" s="18">
        <v>0.108205320718222</v>
      </c>
      <c r="H726" s="18">
        <v>0.55456450307072402</v>
      </c>
      <c r="I726" s="22"/>
      <c r="J726" s="9">
        <f t="shared" si="33"/>
        <v>0</v>
      </c>
      <c r="K726" s="9">
        <f t="shared" si="34"/>
        <v>1</v>
      </c>
      <c r="L726" s="9">
        <f t="shared" si="35"/>
        <v>2</v>
      </c>
    </row>
    <row r="727" spans="1:12" x14ac:dyDescent="0.25">
      <c r="A727" s="21" t="s">
        <v>779</v>
      </c>
      <c r="B727" s="18">
        <v>0.42436563785239201</v>
      </c>
      <c r="C727" s="18">
        <v>0.69559671229690201</v>
      </c>
      <c r="D727" s="18">
        <v>0.216122193564321</v>
      </c>
      <c r="E727" s="18">
        <v>0.13304956324291001</v>
      </c>
      <c r="F727" s="18">
        <v>3.2249558114141999E-2</v>
      </c>
      <c r="G727" s="18">
        <v>0.27238163269378601</v>
      </c>
      <c r="H727" s="18">
        <v>0.91705929738968295</v>
      </c>
      <c r="I727" s="22"/>
      <c r="J727" s="9">
        <f t="shared" si="33"/>
        <v>0</v>
      </c>
      <c r="K727" s="9">
        <f t="shared" si="34"/>
        <v>1</v>
      </c>
      <c r="L727" s="9">
        <f t="shared" si="35"/>
        <v>2</v>
      </c>
    </row>
    <row r="728" spans="1:12" x14ac:dyDescent="0.25">
      <c r="A728" s="21" t="s">
        <v>780</v>
      </c>
      <c r="B728" s="18">
        <v>0.47003231787264599</v>
      </c>
      <c r="C728" s="18">
        <v>0.149959948606532</v>
      </c>
      <c r="D728" s="18">
        <v>0.13999785037315499</v>
      </c>
      <c r="E728" s="18">
        <v>0.47017002105656103</v>
      </c>
      <c r="F728" s="18">
        <v>0.38374087558332798</v>
      </c>
      <c r="G728" s="18">
        <v>0.32214770103289198</v>
      </c>
      <c r="H728" s="18">
        <v>0.42774565688782501</v>
      </c>
      <c r="J728" s="9">
        <f t="shared" si="33"/>
        <v>0</v>
      </c>
      <c r="K728" s="9">
        <f t="shared" si="34"/>
        <v>1</v>
      </c>
      <c r="L728" s="9">
        <f t="shared" si="35"/>
        <v>2</v>
      </c>
    </row>
    <row r="729" spans="1:12" x14ac:dyDescent="0.25">
      <c r="A729" s="21" t="s">
        <v>781</v>
      </c>
      <c r="B729" s="18">
        <v>0.28212744878791801</v>
      </c>
      <c r="C729" s="18">
        <v>0.453878282725513</v>
      </c>
      <c r="D729" s="18">
        <v>0.12711548294119701</v>
      </c>
      <c r="E729" s="18">
        <v>0.243730788678551</v>
      </c>
      <c r="F729" s="18">
        <v>0.221917606000614</v>
      </c>
      <c r="G729" s="18">
        <v>0.64902011237966695</v>
      </c>
      <c r="H729" s="18">
        <v>0.84195215630417197</v>
      </c>
      <c r="J729" s="9">
        <f t="shared" si="33"/>
        <v>0</v>
      </c>
      <c r="K729" s="9">
        <f t="shared" si="34"/>
        <v>1</v>
      </c>
      <c r="L729" s="9">
        <f t="shared" si="35"/>
        <v>2</v>
      </c>
    </row>
    <row r="730" spans="1:12" x14ac:dyDescent="0.25">
      <c r="A730" s="21" t="s">
        <v>782</v>
      </c>
      <c r="B730" s="18">
        <v>0.82716877086985396</v>
      </c>
      <c r="C730" s="18">
        <v>0.84701311656801204</v>
      </c>
      <c r="D730" s="18">
        <v>0.35653156266816599</v>
      </c>
      <c r="E730" s="18">
        <v>0.54841018395269603</v>
      </c>
      <c r="F730" s="18">
        <v>0.397256214164036</v>
      </c>
      <c r="G730" s="18">
        <v>0.86255791162169104</v>
      </c>
      <c r="H730" s="18">
        <v>0.38422489774241397</v>
      </c>
      <c r="I730" s="22"/>
      <c r="J730" s="9">
        <f t="shared" si="33"/>
        <v>0</v>
      </c>
      <c r="K730" s="9">
        <f t="shared" si="34"/>
        <v>1</v>
      </c>
      <c r="L730" s="9">
        <f t="shared" si="35"/>
        <v>2</v>
      </c>
    </row>
    <row r="731" spans="1:12" x14ac:dyDescent="0.25">
      <c r="A731" s="21" t="s">
        <v>783</v>
      </c>
      <c r="B731" s="18">
        <v>0.347998374804736</v>
      </c>
      <c r="C731" s="18">
        <v>0.103548094052201</v>
      </c>
      <c r="D731" s="18">
        <v>9.4449929282636E-2</v>
      </c>
      <c r="E731" s="18">
        <v>0.136556102592682</v>
      </c>
      <c r="F731" s="18">
        <v>0.54123979485486795</v>
      </c>
      <c r="G731" s="18">
        <v>0.31564440509429897</v>
      </c>
      <c r="H731" s="18">
        <v>0.47978989950634099</v>
      </c>
      <c r="I731" s="22"/>
      <c r="J731" s="9">
        <f t="shared" si="33"/>
        <v>0</v>
      </c>
      <c r="K731" s="9">
        <f t="shared" si="34"/>
        <v>1</v>
      </c>
      <c r="L731" s="9">
        <f t="shared" si="35"/>
        <v>2</v>
      </c>
    </row>
    <row r="732" spans="1:12" x14ac:dyDescent="0.25">
      <c r="A732" s="21" t="s">
        <v>784</v>
      </c>
      <c r="B732" s="18">
        <v>0.47602413939522198</v>
      </c>
      <c r="C732" s="18">
        <v>0.25184292085485599</v>
      </c>
      <c r="D732" s="18">
        <v>0.31550281962076998</v>
      </c>
      <c r="E732" s="18">
        <v>0.185631132823983</v>
      </c>
      <c r="F732" s="18">
        <v>8.2620786905198002E-2</v>
      </c>
      <c r="G732" s="18">
        <v>0.30606888019164402</v>
      </c>
      <c r="H732" s="18">
        <v>0.91422605496753195</v>
      </c>
      <c r="J732" s="9">
        <f t="shared" si="33"/>
        <v>0</v>
      </c>
      <c r="K732" s="9">
        <f t="shared" si="34"/>
        <v>1</v>
      </c>
      <c r="L732" s="9">
        <f t="shared" si="35"/>
        <v>2</v>
      </c>
    </row>
    <row r="733" spans="1:12" x14ac:dyDescent="0.25">
      <c r="A733" s="21" t="s">
        <v>785</v>
      </c>
      <c r="B733" s="18">
        <v>0.53664396918768298</v>
      </c>
      <c r="C733" s="18">
        <v>0.136997241851959</v>
      </c>
      <c r="D733" s="18">
        <v>1.8397462337952E-2</v>
      </c>
      <c r="E733" s="18">
        <v>2.4491965610176001E-2</v>
      </c>
      <c r="F733" s="18">
        <v>0.10413338175534601</v>
      </c>
      <c r="G733" s="18">
        <v>3.8717860370654E-2</v>
      </c>
      <c r="H733" s="18">
        <v>0.76487632531357497</v>
      </c>
      <c r="I733" s="22"/>
      <c r="J733" s="9">
        <f t="shared" si="33"/>
        <v>0</v>
      </c>
      <c r="K733" s="9">
        <f t="shared" si="34"/>
        <v>1</v>
      </c>
      <c r="L733" s="9">
        <f t="shared" si="35"/>
        <v>2</v>
      </c>
    </row>
    <row r="734" spans="1:12" x14ac:dyDescent="0.25">
      <c r="A734" s="21" t="s">
        <v>786</v>
      </c>
      <c r="B734" s="18">
        <v>0.16508669152706401</v>
      </c>
      <c r="C734" s="18">
        <v>8.9268927192856007E-2</v>
      </c>
      <c r="D734" s="18">
        <v>3.2812785332646997E-2</v>
      </c>
      <c r="E734" s="18">
        <v>2.1818079209318001E-2</v>
      </c>
      <c r="F734" s="18">
        <v>0.23833407920033001</v>
      </c>
      <c r="G734" s="18">
        <v>2.3752710259471E-2</v>
      </c>
      <c r="H734" s="18">
        <v>0.97491155228257997</v>
      </c>
      <c r="I734" s="22"/>
      <c r="J734" s="9">
        <f t="shared" si="33"/>
        <v>0</v>
      </c>
      <c r="K734" s="9">
        <f t="shared" si="34"/>
        <v>1</v>
      </c>
      <c r="L734" s="9">
        <f t="shared" si="35"/>
        <v>2</v>
      </c>
    </row>
    <row r="735" spans="1:12" x14ac:dyDescent="0.25">
      <c r="A735" s="21" t="s">
        <v>787</v>
      </c>
      <c r="B735" s="18">
        <v>0.284460959937966</v>
      </c>
      <c r="C735" s="18">
        <v>7.0164950004863003E-2</v>
      </c>
      <c r="D735" s="18">
        <v>0.18445635533141699</v>
      </c>
      <c r="E735" s="18">
        <v>3.1031693835691002E-2</v>
      </c>
      <c r="F735" s="18">
        <v>2.9192160925689999E-2</v>
      </c>
      <c r="G735" s="18">
        <v>5.6026102893285003E-2</v>
      </c>
      <c r="H735" s="18">
        <v>0.77353255692533096</v>
      </c>
      <c r="I735" s="22"/>
      <c r="J735" s="9">
        <f t="shared" si="33"/>
        <v>0</v>
      </c>
      <c r="K735" s="9">
        <f t="shared" si="34"/>
        <v>1</v>
      </c>
      <c r="L735" s="9">
        <f t="shared" si="35"/>
        <v>2</v>
      </c>
    </row>
    <row r="736" spans="1:12" x14ac:dyDescent="0.25">
      <c r="A736" s="21" t="s">
        <v>788</v>
      </c>
      <c r="B736" s="18">
        <v>0.40446854504427598</v>
      </c>
      <c r="C736" s="18">
        <v>0.114582382707988</v>
      </c>
      <c r="D736" s="18">
        <v>0.11702459450171999</v>
      </c>
      <c r="E736" s="18">
        <v>0.171458123682216</v>
      </c>
      <c r="F736" s="18">
        <v>0.38526084154948098</v>
      </c>
      <c r="G736" s="18">
        <v>0.262410402153679</v>
      </c>
      <c r="H736" s="18">
        <v>0.43116895653856901</v>
      </c>
      <c r="I736" s="22"/>
      <c r="J736" s="9">
        <f t="shared" si="33"/>
        <v>0</v>
      </c>
      <c r="K736" s="9">
        <f t="shared" si="34"/>
        <v>1</v>
      </c>
      <c r="L736" s="9">
        <f t="shared" si="35"/>
        <v>2</v>
      </c>
    </row>
    <row r="737" spans="1:12" x14ac:dyDescent="0.25">
      <c r="A737" s="21" t="s">
        <v>789</v>
      </c>
      <c r="B737" s="18">
        <v>0.48412317344107603</v>
      </c>
      <c r="C737" s="18">
        <v>9.4633675400327993E-2</v>
      </c>
      <c r="D737" s="18">
        <v>0.115643435784426</v>
      </c>
      <c r="E737" s="18">
        <v>0.30309747124252401</v>
      </c>
      <c r="F737" s="18">
        <v>0.253243847426325</v>
      </c>
      <c r="G737" s="18">
        <v>0.35198863456375701</v>
      </c>
      <c r="H737" s="18">
        <v>0.50286909161141702</v>
      </c>
      <c r="J737" s="9">
        <f t="shared" si="33"/>
        <v>0</v>
      </c>
      <c r="K737" s="9">
        <f t="shared" si="34"/>
        <v>1</v>
      </c>
      <c r="L737" s="9">
        <f t="shared" si="35"/>
        <v>2</v>
      </c>
    </row>
    <row r="738" spans="1:12" x14ac:dyDescent="0.25">
      <c r="A738" s="21" t="s">
        <v>790</v>
      </c>
      <c r="B738" s="18">
        <v>0.445227718289955</v>
      </c>
      <c r="C738" s="18">
        <v>0.43482256462594998</v>
      </c>
      <c r="D738" s="18">
        <v>0.54908869329032595</v>
      </c>
      <c r="E738" s="18">
        <v>0.175091111547335</v>
      </c>
      <c r="F738" s="18">
        <v>0.120295052200293</v>
      </c>
      <c r="G738" s="18">
        <v>0.33343578596405399</v>
      </c>
      <c r="H738" s="18">
        <v>0.40809919919788301</v>
      </c>
      <c r="J738" s="9">
        <f t="shared" si="33"/>
        <v>0</v>
      </c>
      <c r="K738" s="9">
        <f t="shared" si="34"/>
        <v>1</v>
      </c>
      <c r="L738" s="9">
        <f t="shared" si="35"/>
        <v>2</v>
      </c>
    </row>
    <row r="739" spans="1:12" x14ac:dyDescent="0.25">
      <c r="A739" s="21" t="s">
        <v>791</v>
      </c>
      <c r="B739" s="18">
        <v>0.39770877120174702</v>
      </c>
      <c r="C739" s="18">
        <v>0.13689176473415099</v>
      </c>
      <c r="D739" s="18">
        <v>3.1972718776295997E-2</v>
      </c>
      <c r="E739" s="18">
        <v>5.9434987219337002E-2</v>
      </c>
      <c r="F739" s="18">
        <v>6.9962335193778993E-2</v>
      </c>
      <c r="G739" s="18">
        <v>0.124271659804071</v>
      </c>
      <c r="H739" s="18">
        <v>0.73509182695889697</v>
      </c>
      <c r="J739" s="9">
        <f t="shared" si="33"/>
        <v>0</v>
      </c>
      <c r="K739" s="9">
        <f t="shared" si="34"/>
        <v>1</v>
      </c>
      <c r="L739" s="9">
        <f t="shared" si="35"/>
        <v>2</v>
      </c>
    </row>
    <row r="740" spans="1:12" x14ac:dyDescent="0.25">
      <c r="A740" s="21" t="s">
        <v>792</v>
      </c>
      <c r="B740" s="18">
        <v>0.21588650059391001</v>
      </c>
      <c r="C740" s="18">
        <v>8.2366587703183003E-2</v>
      </c>
      <c r="D740" s="18">
        <v>4.4406302469540998E-2</v>
      </c>
      <c r="E740" s="18">
        <v>3.3003587226866998E-2</v>
      </c>
      <c r="F740" s="18">
        <v>0.38565139341752003</v>
      </c>
      <c r="G740" s="18">
        <v>2.0950905548567E-2</v>
      </c>
      <c r="H740" s="18">
        <v>0.65900211146086696</v>
      </c>
      <c r="J740" s="9">
        <f t="shared" si="33"/>
        <v>0</v>
      </c>
      <c r="K740" s="9">
        <f t="shared" si="34"/>
        <v>1</v>
      </c>
      <c r="L740" s="9">
        <f t="shared" si="35"/>
        <v>2</v>
      </c>
    </row>
    <row r="741" spans="1:12" x14ac:dyDescent="0.25">
      <c r="A741" s="21" t="s">
        <v>793</v>
      </c>
      <c r="B741" s="18">
        <v>0.46320251925563699</v>
      </c>
      <c r="C741" s="18">
        <v>0.130740204298706</v>
      </c>
      <c r="D741" s="18">
        <v>6.1821631619151003E-2</v>
      </c>
      <c r="E741" s="18">
        <v>3.3157908372866002E-2</v>
      </c>
      <c r="F741" s="18">
        <v>0.54236896675921098</v>
      </c>
      <c r="G741" s="18">
        <v>0.25074883261466402</v>
      </c>
      <c r="H741" s="18">
        <v>0.75591793902163595</v>
      </c>
      <c r="J741" s="9">
        <f t="shared" si="33"/>
        <v>0</v>
      </c>
      <c r="K741" s="9">
        <f t="shared" si="34"/>
        <v>1</v>
      </c>
      <c r="L741" s="9">
        <f t="shared" si="35"/>
        <v>2</v>
      </c>
    </row>
    <row r="742" spans="1:12" x14ac:dyDescent="0.25">
      <c r="A742" s="21" t="s">
        <v>794</v>
      </c>
      <c r="B742" s="18">
        <v>0.48379861472679297</v>
      </c>
      <c r="C742" s="18">
        <v>4.8449566204765003E-2</v>
      </c>
      <c r="D742" s="18">
        <v>0.12525816898325501</v>
      </c>
      <c r="E742" s="18">
        <v>5.0454905053626001E-2</v>
      </c>
      <c r="F742" s="18">
        <v>0.13965471037532301</v>
      </c>
      <c r="G742" s="18">
        <v>3.0618450276766001E-2</v>
      </c>
      <c r="H742" s="18">
        <v>0.798458693662084</v>
      </c>
      <c r="J742" s="9">
        <f t="shared" si="33"/>
        <v>0</v>
      </c>
      <c r="K742" s="9">
        <f t="shared" si="34"/>
        <v>1</v>
      </c>
      <c r="L742" s="9">
        <f t="shared" si="35"/>
        <v>2</v>
      </c>
    </row>
    <row r="743" spans="1:12" x14ac:dyDescent="0.25">
      <c r="A743" s="21" t="s">
        <v>795</v>
      </c>
      <c r="B743" s="18">
        <v>0.20636635146011001</v>
      </c>
      <c r="C743" s="18">
        <v>8.5116840878912997E-2</v>
      </c>
      <c r="D743" s="18">
        <v>6.3128811467850002E-2</v>
      </c>
      <c r="E743" s="18">
        <v>2.4141410163722999E-2</v>
      </c>
      <c r="F743" s="18">
        <v>0.48469649801595299</v>
      </c>
      <c r="G743" s="18">
        <v>2.3786379480603002E-2</v>
      </c>
      <c r="H743" s="18">
        <v>0.63018393131592498</v>
      </c>
      <c r="J743" s="9">
        <f t="shared" si="33"/>
        <v>0</v>
      </c>
      <c r="K743" s="9">
        <f t="shared" si="34"/>
        <v>1</v>
      </c>
      <c r="L743" s="9">
        <f t="shared" si="35"/>
        <v>2</v>
      </c>
    </row>
    <row r="744" spans="1:12" x14ac:dyDescent="0.25">
      <c r="A744" s="21" t="s">
        <v>796</v>
      </c>
      <c r="B744" s="18">
        <v>0.237757250201208</v>
      </c>
      <c r="C744" s="18">
        <v>8.8967454919357994E-2</v>
      </c>
      <c r="D744" s="18">
        <v>5.8522437356543E-2</v>
      </c>
      <c r="E744" s="18">
        <v>9.3749170208503999E-2</v>
      </c>
      <c r="F744" s="18">
        <v>0.35231228332161302</v>
      </c>
      <c r="G744" s="18">
        <v>1.0713395206023E-2</v>
      </c>
      <c r="H744" s="18">
        <v>0.670265289322302</v>
      </c>
      <c r="J744" s="9">
        <f t="shared" si="33"/>
        <v>0</v>
      </c>
      <c r="K744" s="9">
        <f t="shared" si="34"/>
        <v>1</v>
      </c>
      <c r="L744" s="9">
        <f t="shared" si="35"/>
        <v>2</v>
      </c>
    </row>
    <row r="745" spans="1:12" x14ac:dyDescent="0.25">
      <c r="A745" s="21" t="s">
        <v>797</v>
      </c>
      <c r="B745" s="18">
        <v>0.294808038917375</v>
      </c>
      <c r="C745" s="18">
        <v>0.61885763765123303</v>
      </c>
      <c r="D745" s="18">
        <v>0.98223186851625299</v>
      </c>
      <c r="E745" s="18">
        <v>5.1955820946957998E-2</v>
      </c>
      <c r="F745" s="18">
        <v>0.493589707454613</v>
      </c>
      <c r="G745" s="18">
        <v>0.19949883201073301</v>
      </c>
      <c r="H745" s="18">
        <v>4.3623573134852003E-2</v>
      </c>
      <c r="J745" s="9">
        <f t="shared" si="33"/>
        <v>0</v>
      </c>
      <c r="K745" s="9">
        <f t="shared" si="34"/>
        <v>1</v>
      </c>
      <c r="L745" s="9">
        <f t="shared" si="35"/>
        <v>2</v>
      </c>
    </row>
    <row r="746" spans="1:12" x14ac:dyDescent="0.25">
      <c r="A746" s="21" t="s">
        <v>798</v>
      </c>
      <c r="B746" s="18">
        <v>0.90089465830452997</v>
      </c>
      <c r="C746" s="18">
        <v>0.17615921646859101</v>
      </c>
      <c r="D746" s="18">
        <v>0.75883271134606101</v>
      </c>
      <c r="E746" s="18">
        <v>0.66383988464419497</v>
      </c>
      <c r="F746" s="18">
        <v>0.93959606232221504</v>
      </c>
      <c r="G746" s="18">
        <v>0.108014297831284</v>
      </c>
      <c r="H746" s="18">
        <v>0.21107354829156899</v>
      </c>
      <c r="J746" s="9">
        <f t="shared" si="33"/>
        <v>0</v>
      </c>
      <c r="K746" s="9">
        <f t="shared" si="34"/>
        <v>1</v>
      </c>
      <c r="L746" s="9">
        <f t="shared" si="35"/>
        <v>2</v>
      </c>
    </row>
    <row r="747" spans="1:12" x14ac:dyDescent="0.25">
      <c r="A747" s="21" t="s">
        <v>799</v>
      </c>
      <c r="B747" s="18">
        <v>0.30819837108849601</v>
      </c>
      <c r="C747" s="18">
        <v>0.95063246205899399</v>
      </c>
      <c r="D747" s="18">
        <v>0.1913049553641</v>
      </c>
      <c r="E747" s="18">
        <v>3.0846176370203999E-2</v>
      </c>
      <c r="F747" s="18">
        <v>0.637256467725832</v>
      </c>
      <c r="G747" s="18">
        <v>0.98686310245530595</v>
      </c>
      <c r="H747" s="18">
        <v>2.1559681457935E-2</v>
      </c>
      <c r="J747" s="9">
        <f t="shared" si="33"/>
        <v>0</v>
      </c>
      <c r="K747" s="9">
        <f t="shared" si="34"/>
        <v>1</v>
      </c>
      <c r="L747" s="9">
        <f t="shared" si="35"/>
        <v>2</v>
      </c>
    </row>
    <row r="748" spans="1:12" x14ac:dyDescent="0.25">
      <c r="A748" s="21" t="s">
        <v>800</v>
      </c>
      <c r="B748" s="18">
        <v>0.359068223526674</v>
      </c>
      <c r="C748" s="18">
        <v>1.6582283548845E-2</v>
      </c>
      <c r="D748" s="18">
        <v>6.8070889132505003E-2</v>
      </c>
      <c r="E748" s="18">
        <v>5.7540667196361001E-2</v>
      </c>
      <c r="F748" s="18">
        <v>0.152923793731498</v>
      </c>
      <c r="G748" s="18">
        <v>2.4222213252265999E-2</v>
      </c>
      <c r="H748" s="18">
        <v>0.65151234522329804</v>
      </c>
      <c r="J748" s="9">
        <f t="shared" si="33"/>
        <v>0</v>
      </c>
      <c r="K748" s="9">
        <f t="shared" si="34"/>
        <v>1</v>
      </c>
      <c r="L748" s="9">
        <f t="shared" si="35"/>
        <v>2</v>
      </c>
    </row>
    <row r="749" spans="1:12" x14ac:dyDescent="0.25">
      <c r="A749" s="21" t="s">
        <v>801</v>
      </c>
      <c r="B749" s="18">
        <v>0.51956313345752003</v>
      </c>
      <c r="C749" s="18">
        <v>9.1412247010403E-2</v>
      </c>
      <c r="D749" s="18">
        <v>0.211352295839905</v>
      </c>
      <c r="E749" s="18">
        <v>5.3563816533083002E-2</v>
      </c>
      <c r="F749" s="18">
        <v>0.71786840802630403</v>
      </c>
      <c r="G749" s="18">
        <v>4.6165461371703999E-2</v>
      </c>
      <c r="H749" s="18">
        <v>0.46159132097807198</v>
      </c>
      <c r="J749" s="9">
        <f t="shared" si="33"/>
        <v>0</v>
      </c>
      <c r="K749" s="9">
        <f t="shared" si="34"/>
        <v>1</v>
      </c>
      <c r="L749" s="9">
        <f t="shared" si="35"/>
        <v>2</v>
      </c>
    </row>
    <row r="750" spans="1:12" x14ac:dyDescent="0.25">
      <c r="A750" s="21" t="s">
        <v>802</v>
      </c>
      <c r="B750" s="18">
        <v>0.61011555005901297</v>
      </c>
      <c r="C750" s="18">
        <v>0.12143646025544599</v>
      </c>
      <c r="D750" s="18">
        <v>0.250705414079825</v>
      </c>
      <c r="E750" s="18">
        <v>8.9012069262738996E-2</v>
      </c>
      <c r="F750" s="18">
        <v>0.73747294731971602</v>
      </c>
      <c r="G750" s="18">
        <v>0.122776017802409</v>
      </c>
      <c r="H750" s="18">
        <v>0.38354239842117399</v>
      </c>
      <c r="J750" s="9">
        <f t="shared" si="33"/>
        <v>0</v>
      </c>
      <c r="K750" s="9">
        <f t="shared" si="34"/>
        <v>1</v>
      </c>
      <c r="L750" s="9">
        <f t="shared" si="35"/>
        <v>2</v>
      </c>
    </row>
    <row r="751" spans="1:12" x14ac:dyDescent="0.25">
      <c r="A751" s="21" t="s">
        <v>803</v>
      </c>
      <c r="B751" s="18">
        <v>0.71958884667926404</v>
      </c>
      <c r="C751" s="18">
        <v>0.24345369856089499</v>
      </c>
      <c r="D751" s="18">
        <v>0.193363252132769</v>
      </c>
      <c r="E751" s="18">
        <v>0.32108283772073398</v>
      </c>
      <c r="F751" s="18">
        <v>0.27838977552195099</v>
      </c>
      <c r="G751" s="18">
        <v>3.3313487173065003E-2</v>
      </c>
      <c r="H751" s="18">
        <v>0.62970238531886102</v>
      </c>
      <c r="J751" s="9">
        <f t="shared" si="33"/>
        <v>0</v>
      </c>
      <c r="K751" s="9">
        <f t="shared" si="34"/>
        <v>1</v>
      </c>
      <c r="L751" s="9">
        <f t="shared" si="35"/>
        <v>2</v>
      </c>
    </row>
    <row r="752" spans="1:12" x14ac:dyDescent="0.25">
      <c r="A752" s="21" t="s">
        <v>804</v>
      </c>
      <c r="B752" s="18">
        <v>0.75426723818806396</v>
      </c>
      <c r="C752" s="18">
        <v>0.78335357194180499</v>
      </c>
      <c r="D752" s="18">
        <v>0.21733869334154801</v>
      </c>
      <c r="E752" s="18">
        <v>0.46248056062874499</v>
      </c>
      <c r="F752" s="18">
        <v>0.82261028433621797</v>
      </c>
      <c r="G752" s="18">
        <v>0.56608573986246402</v>
      </c>
      <c r="H752" s="18">
        <v>0.9341057268181</v>
      </c>
      <c r="J752" s="9">
        <f t="shared" si="33"/>
        <v>0</v>
      </c>
      <c r="K752" s="9">
        <f t="shared" si="34"/>
        <v>1</v>
      </c>
      <c r="L752" s="9">
        <f t="shared" si="35"/>
        <v>2</v>
      </c>
    </row>
    <row r="753" spans="1:12" x14ac:dyDescent="0.25">
      <c r="A753" s="21" t="s">
        <v>805</v>
      </c>
      <c r="B753" s="18">
        <v>0.106699471780779</v>
      </c>
      <c r="C753" s="18">
        <v>0.871452267813971</v>
      </c>
      <c r="D753" s="18">
        <v>0.26706835752377001</v>
      </c>
      <c r="E753" s="18">
        <v>0.397166113654916</v>
      </c>
      <c r="F753" s="18">
        <v>0.99478416885106902</v>
      </c>
      <c r="G753" s="18">
        <v>0.838871567467802</v>
      </c>
      <c r="H753" s="18">
        <v>0.32877790289691</v>
      </c>
      <c r="J753" s="9">
        <f t="shared" si="33"/>
        <v>0</v>
      </c>
      <c r="K753" s="9">
        <f t="shared" si="34"/>
        <v>1</v>
      </c>
      <c r="L753" s="9">
        <f t="shared" si="35"/>
        <v>2</v>
      </c>
    </row>
    <row r="754" spans="1:12" x14ac:dyDescent="0.25">
      <c r="A754" s="21" t="s">
        <v>806</v>
      </c>
      <c r="B754" s="18">
        <v>0.52531972292636797</v>
      </c>
      <c r="C754" s="18">
        <v>0.49919941586810601</v>
      </c>
      <c r="D754" s="18">
        <v>5.7670461695993998E-2</v>
      </c>
      <c r="E754" s="18">
        <v>0.179414079127375</v>
      </c>
      <c r="F754" s="18">
        <v>0.173317425354753</v>
      </c>
      <c r="G754" s="18">
        <v>0.127924246637168</v>
      </c>
      <c r="H754" s="18">
        <v>0.73458569599258605</v>
      </c>
      <c r="J754" s="9">
        <f t="shared" si="33"/>
        <v>0</v>
      </c>
      <c r="K754" s="9">
        <f t="shared" si="34"/>
        <v>1</v>
      </c>
      <c r="L754" s="9">
        <f t="shared" si="35"/>
        <v>2</v>
      </c>
    </row>
    <row r="755" spans="1:12" x14ac:dyDescent="0.25">
      <c r="A755" s="21" t="s">
        <v>807</v>
      </c>
      <c r="B755" s="18">
        <v>0.96696463418565504</v>
      </c>
      <c r="C755" s="18">
        <v>0.37300860131971197</v>
      </c>
      <c r="D755" s="18">
        <v>5.3975841525250999E-2</v>
      </c>
      <c r="E755" s="18">
        <v>0.174133747264519</v>
      </c>
      <c r="F755" s="18">
        <v>8.7902697535956004E-2</v>
      </c>
      <c r="G755" s="18">
        <v>0.20287366911798899</v>
      </c>
      <c r="H755" s="18">
        <v>0.83027228648623297</v>
      </c>
      <c r="J755" s="9">
        <f t="shared" si="33"/>
        <v>0</v>
      </c>
      <c r="K755" s="9">
        <f t="shared" si="34"/>
        <v>1</v>
      </c>
      <c r="L755" s="9">
        <f t="shared" si="35"/>
        <v>2</v>
      </c>
    </row>
    <row r="756" spans="1:12" x14ac:dyDescent="0.25">
      <c r="A756" s="21" t="s">
        <v>808</v>
      </c>
      <c r="B756" s="18">
        <v>0.97349599747187798</v>
      </c>
      <c r="C756" s="18">
        <v>0.29528703183458699</v>
      </c>
      <c r="D756" s="18">
        <v>9.4587452059568006E-2</v>
      </c>
      <c r="E756" s="18">
        <v>0.480259638000199</v>
      </c>
      <c r="F756" s="18">
        <v>0.152146778194723</v>
      </c>
      <c r="G756" s="18">
        <v>0.2076141339076</v>
      </c>
      <c r="H756" s="18">
        <v>0.92010140096208404</v>
      </c>
      <c r="J756" s="9">
        <f t="shared" si="33"/>
        <v>0</v>
      </c>
      <c r="K756" s="9">
        <f t="shared" si="34"/>
        <v>1</v>
      </c>
      <c r="L756" s="9">
        <f t="shared" si="35"/>
        <v>2</v>
      </c>
    </row>
    <row r="757" spans="1:12" x14ac:dyDescent="0.25">
      <c r="A757" s="21" t="s">
        <v>809</v>
      </c>
      <c r="B757" s="18">
        <v>0.49731733052014199</v>
      </c>
      <c r="C757" s="18">
        <v>0.325091008229415</v>
      </c>
      <c r="D757" s="18">
        <v>2.4594887299934001E-2</v>
      </c>
      <c r="E757" s="18">
        <v>0.37184465935660099</v>
      </c>
      <c r="F757" s="18">
        <v>0.116427870560805</v>
      </c>
      <c r="G757" s="18">
        <v>9.8310724758733994E-2</v>
      </c>
      <c r="H757" s="18">
        <v>0.876649066044487</v>
      </c>
      <c r="J757" s="9">
        <f t="shared" si="33"/>
        <v>0</v>
      </c>
      <c r="K757" s="9">
        <f t="shared" si="34"/>
        <v>1</v>
      </c>
      <c r="L757" s="9">
        <f t="shared" si="35"/>
        <v>2</v>
      </c>
    </row>
    <row r="758" spans="1:12" x14ac:dyDescent="0.25">
      <c r="A758" s="21" t="s">
        <v>810</v>
      </c>
      <c r="B758" s="18">
        <v>0.45592054171185398</v>
      </c>
      <c r="C758" s="18">
        <v>0.72099053141166602</v>
      </c>
      <c r="D758" s="18">
        <v>3.1045475025344001E-2</v>
      </c>
      <c r="E758" s="18">
        <v>0.26733225617057599</v>
      </c>
      <c r="F758" s="18">
        <v>0.104258002624316</v>
      </c>
      <c r="G758" s="18">
        <v>0.131928898841393</v>
      </c>
      <c r="H758" s="18">
        <v>0.66624974975912798</v>
      </c>
      <c r="J758" s="9">
        <f t="shared" si="33"/>
        <v>0</v>
      </c>
      <c r="K758" s="9">
        <f t="shared" si="34"/>
        <v>1</v>
      </c>
      <c r="L758" s="9">
        <f t="shared" si="35"/>
        <v>2</v>
      </c>
    </row>
    <row r="759" spans="1:12" x14ac:dyDescent="0.25">
      <c r="A759" s="21" t="s">
        <v>811</v>
      </c>
      <c r="B759" s="18">
        <v>0.53882864691899002</v>
      </c>
      <c r="C759" s="18">
        <v>0.324564599342265</v>
      </c>
      <c r="D759" s="18">
        <v>4.6759839343495001E-2</v>
      </c>
      <c r="E759" s="18">
        <v>9.1024259745338995E-2</v>
      </c>
      <c r="F759" s="18">
        <v>9.6442587073146999E-2</v>
      </c>
      <c r="G759" s="18">
        <v>0.102036306788427</v>
      </c>
      <c r="H759" s="18">
        <v>0.80674932992537096</v>
      </c>
      <c r="J759" s="9">
        <f t="shared" si="33"/>
        <v>0</v>
      </c>
      <c r="K759" s="9">
        <f t="shared" si="34"/>
        <v>1</v>
      </c>
      <c r="L759" s="9">
        <f t="shared" si="35"/>
        <v>2</v>
      </c>
    </row>
    <row r="760" spans="1:12" x14ac:dyDescent="0.25">
      <c r="A760" s="21" t="s">
        <v>812</v>
      </c>
      <c r="B760" s="18">
        <v>0.426820566438806</v>
      </c>
      <c r="C760" s="18">
        <v>0.55490176588165796</v>
      </c>
      <c r="D760" s="18">
        <v>0.21548447427976</v>
      </c>
      <c r="E760" s="18">
        <v>0.26946390614173898</v>
      </c>
      <c r="F760" s="18">
        <v>0.19933968816321801</v>
      </c>
      <c r="G760" s="18">
        <v>7.3360937928467998E-2</v>
      </c>
      <c r="H760" s="18">
        <v>0.99613979525459995</v>
      </c>
      <c r="J760" s="9">
        <f t="shared" si="33"/>
        <v>0</v>
      </c>
      <c r="K760" s="9">
        <f t="shared" si="34"/>
        <v>1</v>
      </c>
      <c r="L760" s="9">
        <f t="shared" si="35"/>
        <v>2</v>
      </c>
    </row>
    <row r="761" spans="1:12" x14ac:dyDescent="0.25">
      <c r="A761" s="21" t="s">
        <v>813</v>
      </c>
      <c r="B761" s="18">
        <v>0.493140173063702</v>
      </c>
      <c r="C761" s="18">
        <v>0.58936510103176998</v>
      </c>
      <c r="D761" s="18">
        <v>3.5884950755904997E-2</v>
      </c>
      <c r="E761" s="18">
        <v>0.383267518637737</v>
      </c>
      <c r="F761" s="18">
        <v>0.115676475690158</v>
      </c>
      <c r="G761" s="18">
        <v>0.111096974373339</v>
      </c>
      <c r="H761" s="18">
        <v>0.87734036188049302</v>
      </c>
      <c r="J761" s="9">
        <f t="shared" si="33"/>
        <v>0</v>
      </c>
      <c r="K761" s="9">
        <f t="shared" si="34"/>
        <v>1</v>
      </c>
      <c r="L761" s="9">
        <f t="shared" si="35"/>
        <v>2</v>
      </c>
    </row>
    <row r="762" spans="1:12" x14ac:dyDescent="0.25">
      <c r="A762" s="21" t="s">
        <v>814</v>
      </c>
      <c r="B762" s="18">
        <v>0.53369201216255502</v>
      </c>
      <c r="C762" s="18">
        <v>0.46376764135216603</v>
      </c>
      <c r="D762" s="18">
        <v>5.7219460492319997E-2</v>
      </c>
      <c r="E762" s="18">
        <v>0.23402039475488401</v>
      </c>
      <c r="F762" s="18">
        <v>0.105318937093587</v>
      </c>
      <c r="G762" s="18">
        <v>0.12651739057860101</v>
      </c>
      <c r="H762" s="18">
        <v>0.78406458558640701</v>
      </c>
      <c r="J762" s="9">
        <f t="shared" si="33"/>
        <v>0</v>
      </c>
      <c r="K762" s="9">
        <f t="shared" si="34"/>
        <v>1</v>
      </c>
      <c r="L762" s="9">
        <f t="shared" si="35"/>
        <v>2</v>
      </c>
    </row>
    <row r="763" spans="1:12" x14ac:dyDescent="0.25">
      <c r="A763" s="21" t="s">
        <v>815</v>
      </c>
      <c r="B763" s="18">
        <v>0.40869126140685502</v>
      </c>
      <c r="C763" s="18">
        <v>0.85297777599106095</v>
      </c>
      <c r="D763" s="18">
        <v>7.2147773555715999E-2</v>
      </c>
      <c r="E763" s="18">
        <v>0.24299730580777901</v>
      </c>
      <c r="F763" s="18">
        <v>0.119320560501574</v>
      </c>
      <c r="G763" s="18">
        <v>8.5790399292035996E-2</v>
      </c>
      <c r="H763" s="18">
        <v>0.90449082222692601</v>
      </c>
      <c r="J763" s="9">
        <f t="shared" si="33"/>
        <v>0</v>
      </c>
      <c r="K763" s="9">
        <f t="shared" si="34"/>
        <v>1</v>
      </c>
      <c r="L763" s="9">
        <f t="shared" si="35"/>
        <v>2</v>
      </c>
    </row>
    <row r="764" spans="1:12" x14ac:dyDescent="0.25">
      <c r="A764" s="21" t="s">
        <v>816</v>
      </c>
      <c r="B764" s="18">
        <v>0.42325800548342202</v>
      </c>
      <c r="C764" s="18">
        <v>0.62346987783173702</v>
      </c>
      <c r="D764" s="18">
        <v>2.9524519778607001E-2</v>
      </c>
      <c r="E764" s="18">
        <v>0.36628052877831502</v>
      </c>
      <c r="F764" s="18">
        <v>0.117583322602362</v>
      </c>
      <c r="G764" s="18">
        <v>7.6341753081319005E-2</v>
      </c>
      <c r="H764" s="18">
        <v>0.93572772988342101</v>
      </c>
      <c r="J764" s="9">
        <f t="shared" si="33"/>
        <v>0</v>
      </c>
      <c r="K764" s="9">
        <f t="shared" si="34"/>
        <v>1</v>
      </c>
      <c r="L764" s="9">
        <f t="shared" si="35"/>
        <v>2</v>
      </c>
    </row>
    <row r="765" spans="1:12" x14ac:dyDescent="0.25">
      <c r="A765" s="21" t="s">
        <v>817</v>
      </c>
      <c r="B765" s="18">
        <v>0.440546146779901</v>
      </c>
      <c r="C765" s="18">
        <v>0.65484241663467702</v>
      </c>
      <c r="D765" s="18">
        <v>2.6925542876014001E-2</v>
      </c>
      <c r="E765" s="18">
        <v>0.32834931077798002</v>
      </c>
      <c r="F765" s="18">
        <v>0.114327160303773</v>
      </c>
      <c r="G765" s="18">
        <v>0.12692009028487</v>
      </c>
      <c r="H765" s="18">
        <v>0.85729756093948095</v>
      </c>
      <c r="J765" s="9">
        <f t="shared" si="33"/>
        <v>0</v>
      </c>
      <c r="K765" s="9">
        <f t="shared" si="34"/>
        <v>1</v>
      </c>
      <c r="L765" s="9">
        <f t="shared" si="35"/>
        <v>2</v>
      </c>
    </row>
    <row r="766" spans="1:12" x14ac:dyDescent="0.25">
      <c r="A766" s="21" t="s">
        <v>818</v>
      </c>
      <c r="B766" s="18">
        <v>0.59091132169625904</v>
      </c>
      <c r="C766" s="18">
        <v>0.98734491783831702</v>
      </c>
      <c r="D766" s="18">
        <v>0.122574251634204</v>
      </c>
      <c r="E766" s="18">
        <v>0.103562897528654</v>
      </c>
      <c r="F766" s="18">
        <v>5.9500589248604997E-2</v>
      </c>
      <c r="G766" s="18">
        <v>2.5268746630789998E-2</v>
      </c>
      <c r="H766" s="18">
        <v>0.76136271324389904</v>
      </c>
      <c r="J766" s="9">
        <f t="shared" si="33"/>
        <v>0</v>
      </c>
      <c r="K766" s="9">
        <f t="shared" si="34"/>
        <v>1</v>
      </c>
      <c r="L766" s="9">
        <f t="shared" si="35"/>
        <v>2</v>
      </c>
    </row>
    <row r="767" spans="1:12" x14ac:dyDescent="0.25">
      <c r="A767" s="21" t="s">
        <v>819</v>
      </c>
      <c r="B767" s="18">
        <v>0.55184945891612602</v>
      </c>
      <c r="C767" s="18">
        <v>0.51171276758779505</v>
      </c>
      <c r="D767" s="18">
        <v>3.5362836810584997E-2</v>
      </c>
      <c r="E767" s="18">
        <v>6.3606992147384994E-2</v>
      </c>
      <c r="F767" s="18">
        <v>0.13037576335897799</v>
      </c>
      <c r="G767" s="18">
        <v>3.9400645526577002E-2</v>
      </c>
      <c r="H767" s="18">
        <v>0.96372748047782397</v>
      </c>
      <c r="J767" s="9">
        <f t="shared" si="33"/>
        <v>0</v>
      </c>
      <c r="K767" s="9">
        <f t="shared" si="34"/>
        <v>1</v>
      </c>
      <c r="L767" s="9">
        <f t="shared" si="35"/>
        <v>2</v>
      </c>
    </row>
    <row r="768" spans="1:12" x14ac:dyDescent="0.25">
      <c r="A768" s="21" t="s">
        <v>820</v>
      </c>
      <c r="B768" s="18">
        <v>0.54499752370416898</v>
      </c>
      <c r="C768" s="18">
        <v>0.28960756303341501</v>
      </c>
      <c r="D768" s="18">
        <v>3.8189811032672001E-2</v>
      </c>
      <c r="E768" s="18">
        <v>0.10675261826000799</v>
      </c>
      <c r="F768" s="18">
        <v>9.3350042310435005E-2</v>
      </c>
      <c r="G768" s="18">
        <v>0.14581805414541699</v>
      </c>
      <c r="H768" s="18">
        <v>0.84047044591877595</v>
      </c>
      <c r="J768" s="9">
        <f t="shared" si="33"/>
        <v>0</v>
      </c>
      <c r="K768" s="9">
        <f t="shared" si="34"/>
        <v>1</v>
      </c>
      <c r="L768" s="9">
        <f t="shared" si="35"/>
        <v>2</v>
      </c>
    </row>
    <row r="769" spans="1:12" x14ac:dyDescent="0.25">
      <c r="A769" s="21" t="s">
        <v>821</v>
      </c>
      <c r="B769" s="18">
        <v>0.39069315468697502</v>
      </c>
      <c r="C769" s="18">
        <v>0.49422498192597297</v>
      </c>
      <c r="D769" s="18">
        <v>2.8007891757865E-2</v>
      </c>
      <c r="E769" s="18">
        <v>0.29434917478875899</v>
      </c>
      <c r="F769" s="18">
        <v>0.101497343738536</v>
      </c>
      <c r="G769" s="18">
        <v>0.20577595458298101</v>
      </c>
      <c r="H769" s="18">
        <v>0.78823776683935498</v>
      </c>
      <c r="J769" s="9">
        <f t="shared" si="33"/>
        <v>0</v>
      </c>
      <c r="K769" s="9">
        <f t="shared" si="34"/>
        <v>1</v>
      </c>
      <c r="L769" s="9">
        <f t="shared" si="35"/>
        <v>2</v>
      </c>
    </row>
    <row r="770" spans="1:12" x14ac:dyDescent="0.25">
      <c r="A770" s="21" t="s">
        <v>822</v>
      </c>
      <c r="B770" s="18">
        <v>0.497869982774996</v>
      </c>
      <c r="C770" s="18">
        <v>0.36085092594398499</v>
      </c>
      <c r="D770" s="18">
        <v>2.6210350790082E-2</v>
      </c>
      <c r="E770" s="18">
        <v>0.16823834199780099</v>
      </c>
      <c r="F770" s="18">
        <v>0.10827035605897201</v>
      </c>
      <c r="G770" s="18">
        <v>9.8310085301343997E-2</v>
      </c>
      <c r="H770" s="18">
        <v>0.977011361269987</v>
      </c>
      <c r="J770" s="9">
        <f t="shared" si="33"/>
        <v>0</v>
      </c>
      <c r="K770" s="9">
        <f t="shared" si="34"/>
        <v>1</v>
      </c>
      <c r="L770" s="9">
        <f t="shared" si="35"/>
        <v>2</v>
      </c>
    </row>
    <row r="771" spans="1:12" x14ac:dyDescent="0.25">
      <c r="A771" s="21" t="s">
        <v>823</v>
      </c>
      <c r="B771" s="18">
        <v>0.57793519261382298</v>
      </c>
      <c r="C771" s="18">
        <v>0.312025275879589</v>
      </c>
      <c r="D771" s="18">
        <v>0.11396716378388901</v>
      </c>
      <c r="E771" s="18">
        <v>0.251041012494094</v>
      </c>
      <c r="F771" s="18">
        <v>0.202162714857578</v>
      </c>
      <c r="G771" s="18">
        <v>0.127569561397474</v>
      </c>
      <c r="H771" s="18">
        <v>0.74089179122024995</v>
      </c>
      <c r="J771" s="9">
        <f t="shared" si="33"/>
        <v>0</v>
      </c>
      <c r="K771" s="9">
        <f t="shared" si="34"/>
        <v>1</v>
      </c>
      <c r="L771" s="9">
        <f t="shared" si="35"/>
        <v>2</v>
      </c>
    </row>
    <row r="772" spans="1:12" x14ac:dyDescent="0.25">
      <c r="A772" s="21" t="s">
        <v>824</v>
      </c>
      <c r="B772" s="18">
        <v>0.60312752688026505</v>
      </c>
      <c r="C772" s="18">
        <v>0.41582970682838299</v>
      </c>
      <c r="D772" s="18">
        <v>8.6775173277470002E-2</v>
      </c>
      <c r="E772" s="18">
        <v>0.20120665276414501</v>
      </c>
      <c r="F772" s="18">
        <v>0.19971413519695699</v>
      </c>
      <c r="G772" s="18">
        <v>0.39549036850372599</v>
      </c>
      <c r="H772" s="18">
        <v>0.93403034312139399</v>
      </c>
      <c r="J772" s="9">
        <f t="shared" si="33"/>
        <v>0</v>
      </c>
      <c r="K772" s="9">
        <f t="shared" si="34"/>
        <v>1</v>
      </c>
      <c r="L772" s="9">
        <f t="shared" si="35"/>
        <v>2</v>
      </c>
    </row>
    <row r="773" spans="1:12" x14ac:dyDescent="0.25">
      <c r="A773" s="21" t="s">
        <v>825</v>
      </c>
      <c r="B773" s="18">
        <v>0.40386509411171101</v>
      </c>
      <c r="C773" s="18">
        <v>0.436307320751401</v>
      </c>
      <c r="D773" s="18">
        <v>5.8766073840385999E-2</v>
      </c>
      <c r="E773" s="18">
        <v>0.23094277818666201</v>
      </c>
      <c r="F773" s="18">
        <v>0.130028094805135</v>
      </c>
      <c r="G773" s="18">
        <v>0.11943174211506501</v>
      </c>
      <c r="H773" s="18">
        <v>0.82885122652861698</v>
      </c>
      <c r="J773" s="9">
        <f t="shared" si="33"/>
        <v>0</v>
      </c>
      <c r="K773" s="9">
        <f t="shared" si="34"/>
        <v>1</v>
      </c>
      <c r="L773" s="9">
        <f t="shared" si="35"/>
        <v>2</v>
      </c>
    </row>
    <row r="774" spans="1:12" x14ac:dyDescent="0.25">
      <c r="A774" s="21" t="s">
        <v>826</v>
      </c>
      <c r="B774" s="18">
        <v>0.152596499712081</v>
      </c>
      <c r="C774" s="18">
        <v>0.634019530753824</v>
      </c>
      <c r="D774" s="18">
        <v>0.14053010241531699</v>
      </c>
      <c r="E774" s="18">
        <v>0.96067377842298296</v>
      </c>
      <c r="F774" s="18">
        <v>0.91710455471184604</v>
      </c>
      <c r="G774" s="18">
        <v>0.52743320644695302</v>
      </c>
      <c r="H774" s="18">
        <v>0.21867442206927601</v>
      </c>
      <c r="J774" s="9">
        <f t="shared" ref="J774:J837" si="36">COUNTIF(D774:G774,"&lt;0.01")</f>
        <v>0</v>
      </c>
      <c r="K774" s="9">
        <f t="shared" ref="K774:K837" si="37">COUNTIF(H774,"&gt;0.01")</f>
        <v>1</v>
      </c>
      <c r="L774" s="9">
        <f t="shared" ref="L774:L837" si="38">COUNTIF(B774:C774,"&gt;0.01")</f>
        <v>2</v>
      </c>
    </row>
    <row r="775" spans="1:12" x14ac:dyDescent="0.25">
      <c r="A775" s="21" t="s">
        <v>827</v>
      </c>
      <c r="B775" s="18">
        <v>0.46858706772306202</v>
      </c>
      <c r="C775" s="18">
        <v>0.76905719627355396</v>
      </c>
      <c r="D775" s="18">
        <v>2.7675678523997001E-2</v>
      </c>
      <c r="E775" s="18">
        <v>0.262785728351286</v>
      </c>
      <c r="F775" s="18">
        <v>8.7492959012428997E-2</v>
      </c>
      <c r="G775" s="18">
        <v>0.138306250483264</v>
      </c>
      <c r="H775" s="18">
        <v>0.84734315820235395</v>
      </c>
      <c r="J775" s="9">
        <f t="shared" si="36"/>
        <v>0</v>
      </c>
      <c r="K775" s="9">
        <f t="shared" si="37"/>
        <v>1</v>
      </c>
      <c r="L775" s="9">
        <f t="shared" si="38"/>
        <v>2</v>
      </c>
    </row>
    <row r="776" spans="1:12" x14ac:dyDescent="0.25">
      <c r="A776" s="21" t="s">
        <v>828</v>
      </c>
      <c r="B776" s="18">
        <v>0.33404907542687401</v>
      </c>
      <c r="C776" s="18">
        <v>0.22161896846818199</v>
      </c>
      <c r="D776" s="18">
        <v>0.154602779545368</v>
      </c>
      <c r="E776" s="18">
        <v>0.15338317852214201</v>
      </c>
      <c r="F776" s="18">
        <v>0.231214559517958</v>
      </c>
      <c r="G776" s="18">
        <v>0.32043276435981699</v>
      </c>
      <c r="H776" s="18">
        <v>0.93014374916781595</v>
      </c>
      <c r="J776" s="9">
        <f t="shared" si="36"/>
        <v>0</v>
      </c>
      <c r="K776" s="9">
        <f t="shared" si="37"/>
        <v>1</v>
      </c>
      <c r="L776" s="9">
        <f t="shared" si="38"/>
        <v>2</v>
      </c>
    </row>
    <row r="777" spans="1:12" x14ac:dyDescent="0.25">
      <c r="A777" s="21" t="s">
        <v>829</v>
      </c>
      <c r="B777" s="18">
        <v>0.51809791147355699</v>
      </c>
      <c r="C777" s="18">
        <v>0.37608528168211602</v>
      </c>
      <c r="D777" s="18">
        <v>7.8602060962718004E-2</v>
      </c>
      <c r="E777" s="18">
        <v>0.250969951984305</v>
      </c>
      <c r="F777" s="18">
        <v>0.12550957138454399</v>
      </c>
      <c r="G777" s="18">
        <v>0.13112467715236301</v>
      </c>
      <c r="H777" s="18">
        <v>0.76014536870122296</v>
      </c>
      <c r="J777" s="9">
        <f t="shared" si="36"/>
        <v>0</v>
      </c>
      <c r="K777" s="9">
        <f t="shared" si="37"/>
        <v>1</v>
      </c>
      <c r="L777" s="9">
        <f t="shared" si="38"/>
        <v>2</v>
      </c>
    </row>
    <row r="778" spans="1:12" x14ac:dyDescent="0.25">
      <c r="A778" s="21" t="s">
        <v>830</v>
      </c>
      <c r="B778" s="18">
        <v>0.12941548061026101</v>
      </c>
      <c r="C778" s="18">
        <v>0.64417921675552103</v>
      </c>
      <c r="D778" s="18">
        <v>0.25220182931875301</v>
      </c>
      <c r="E778" s="18">
        <v>0.86935444643997395</v>
      </c>
      <c r="F778" s="18">
        <v>0.884568942555088</v>
      </c>
      <c r="G778" s="18">
        <v>0.97585438802056101</v>
      </c>
      <c r="H778" s="18">
        <v>0.812948743615169</v>
      </c>
      <c r="J778" s="9">
        <f t="shared" si="36"/>
        <v>0</v>
      </c>
      <c r="K778" s="9">
        <f t="shared" si="37"/>
        <v>1</v>
      </c>
      <c r="L778" s="9">
        <f t="shared" si="38"/>
        <v>2</v>
      </c>
    </row>
    <row r="779" spans="1:12" x14ac:dyDescent="0.25">
      <c r="A779" s="21" t="s">
        <v>831</v>
      </c>
      <c r="B779" s="18">
        <v>0.439653813988785</v>
      </c>
      <c r="C779" s="18">
        <v>0.74733801532551503</v>
      </c>
      <c r="D779" s="18">
        <v>2.6984157160429002E-2</v>
      </c>
      <c r="E779" s="18">
        <v>0.19303152430258699</v>
      </c>
      <c r="F779" s="18">
        <v>0.112569647126824</v>
      </c>
      <c r="G779" s="18">
        <v>0.124956666694097</v>
      </c>
      <c r="H779" s="18">
        <v>0.79532948776684698</v>
      </c>
      <c r="J779" s="9">
        <f t="shared" si="36"/>
        <v>0</v>
      </c>
      <c r="K779" s="9">
        <f t="shared" si="37"/>
        <v>1</v>
      </c>
      <c r="L779" s="9">
        <f t="shared" si="38"/>
        <v>2</v>
      </c>
    </row>
    <row r="780" spans="1:12" x14ac:dyDescent="0.25">
      <c r="A780" s="21" t="s">
        <v>832</v>
      </c>
      <c r="B780" s="18">
        <v>0.48176212416782199</v>
      </c>
      <c r="C780" s="18">
        <v>0.84945766287677305</v>
      </c>
      <c r="D780" s="18">
        <v>0.30499718974641399</v>
      </c>
      <c r="E780" s="18">
        <v>0.27714206578009998</v>
      </c>
      <c r="F780" s="18">
        <v>0.67904328513842205</v>
      </c>
      <c r="G780" s="18">
        <v>0.213650153389461</v>
      </c>
      <c r="H780" s="18">
        <v>0.86055203761213095</v>
      </c>
      <c r="J780" s="9">
        <f t="shared" si="36"/>
        <v>0</v>
      </c>
      <c r="K780" s="9">
        <f t="shared" si="37"/>
        <v>1</v>
      </c>
      <c r="L780" s="9">
        <f t="shared" si="38"/>
        <v>2</v>
      </c>
    </row>
    <row r="781" spans="1:12" x14ac:dyDescent="0.25">
      <c r="A781" s="21" t="s">
        <v>833</v>
      </c>
      <c r="B781" s="18">
        <v>0.54192651433927996</v>
      </c>
      <c r="C781" s="18">
        <v>0.87622992230900498</v>
      </c>
      <c r="D781" s="18">
        <v>0.31160129724317498</v>
      </c>
      <c r="E781" s="18">
        <v>0.50277263066461497</v>
      </c>
      <c r="F781" s="18">
        <v>0.35117894477241401</v>
      </c>
      <c r="G781" s="18">
        <v>0.24254794789859099</v>
      </c>
      <c r="H781" s="18">
        <v>0.83719955067848695</v>
      </c>
      <c r="J781" s="9">
        <f t="shared" si="36"/>
        <v>0</v>
      </c>
      <c r="K781" s="9">
        <f t="shared" si="37"/>
        <v>1</v>
      </c>
      <c r="L781" s="9">
        <f t="shared" si="38"/>
        <v>2</v>
      </c>
    </row>
    <row r="782" spans="1:12" x14ac:dyDescent="0.25">
      <c r="A782" s="21" t="s">
        <v>834</v>
      </c>
      <c r="B782" s="18">
        <v>0.238939420093013</v>
      </c>
      <c r="C782" s="18">
        <v>0.13315734425867301</v>
      </c>
      <c r="D782" s="18">
        <v>0.124881889365606</v>
      </c>
      <c r="E782" s="18">
        <v>3.8849932385982E-2</v>
      </c>
      <c r="F782" s="18">
        <v>0.62472401116574305</v>
      </c>
      <c r="G782" s="18">
        <v>5.2905778324284003E-2</v>
      </c>
      <c r="H782" s="18">
        <v>0.68881135675386695</v>
      </c>
      <c r="J782" s="9">
        <f t="shared" si="36"/>
        <v>0</v>
      </c>
      <c r="K782" s="9">
        <f t="shared" si="37"/>
        <v>1</v>
      </c>
      <c r="L782" s="9">
        <f t="shared" si="38"/>
        <v>2</v>
      </c>
    </row>
    <row r="783" spans="1:12" x14ac:dyDescent="0.25">
      <c r="A783" s="21" t="s">
        <v>835</v>
      </c>
      <c r="B783" s="18">
        <v>0.51195602446480004</v>
      </c>
      <c r="C783" s="18">
        <v>0.82623434070155299</v>
      </c>
      <c r="D783" s="18">
        <v>0.81519871223110896</v>
      </c>
      <c r="E783" s="18">
        <v>0.13858296552260299</v>
      </c>
      <c r="F783" s="18">
        <v>9.0241114416410001E-2</v>
      </c>
      <c r="G783" s="18">
        <v>0.58096959683447702</v>
      </c>
      <c r="H783" s="18">
        <v>0.65711557417476596</v>
      </c>
      <c r="J783" s="9">
        <f t="shared" si="36"/>
        <v>0</v>
      </c>
      <c r="K783" s="9">
        <f t="shared" si="37"/>
        <v>1</v>
      </c>
      <c r="L783" s="9">
        <f t="shared" si="38"/>
        <v>2</v>
      </c>
    </row>
    <row r="784" spans="1:12" x14ac:dyDescent="0.25">
      <c r="A784" s="21" t="s">
        <v>836</v>
      </c>
      <c r="B784" s="18">
        <v>0.133883137005987</v>
      </c>
      <c r="C784" s="18">
        <v>0.37889393435115498</v>
      </c>
      <c r="D784" s="18">
        <v>0.78255459880870604</v>
      </c>
      <c r="E784" s="18">
        <v>0.31390779024329502</v>
      </c>
      <c r="F784" s="18">
        <v>0.39930791227808399</v>
      </c>
      <c r="G784" s="18">
        <v>0.98035023037265201</v>
      </c>
      <c r="H784" s="18">
        <v>0.78063066094888101</v>
      </c>
      <c r="J784" s="9">
        <f t="shared" si="36"/>
        <v>0</v>
      </c>
      <c r="K784" s="9">
        <f t="shared" si="37"/>
        <v>1</v>
      </c>
      <c r="L784" s="9">
        <f t="shared" si="38"/>
        <v>2</v>
      </c>
    </row>
    <row r="785" spans="1:12" x14ac:dyDescent="0.25">
      <c r="A785" s="21" t="s">
        <v>837</v>
      </c>
      <c r="B785" s="18">
        <v>0.79528786051058697</v>
      </c>
      <c r="C785" s="18">
        <v>0.95049085447966197</v>
      </c>
      <c r="D785" s="18">
        <v>0.37230306761239601</v>
      </c>
      <c r="E785" s="18">
        <v>0.78246763654978402</v>
      </c>
      <c r="F785" s="18">
        <v>0.89054295836214303</v>
      </c>
      <c r="G785" s="18">
        <v>0.18590666312291301</v>
      </c>
      <c r="H785" s="18">
        <v>0.98028640290259805</v>
      </c>
      <c r="J785" s="9">
        <f t="shared" si="36"/>
        <v>0</v>
      </c>
      <c r="K785" s="9">
        <f t="shared" si="37"/>
        <v>1</v>
      </c>
      <c r="L785" s="9">
        <f t="shared" si="38"/>
        <v>2</v>
      </c>
    </row>
    <row r="786" spans="1:12" x14ac:dyDescent="0.25">
      <c r="A786" s="21" t="s">
        <v>838</v>
      </c>
      <c r="B786" s="18">
        <v>0.59129109958788895</v>
      </c>
      <c r="C786" s="18">
        <v>0.85236452135401697</v>
      </c>
      <c r="D786" s="18">
        <v>0.21081249045193101</v>
      </c>
      <c r="E786" s="18">
        <v>0.73210893803218702</v>
      </c>
      <c r="F786" s="18">
        <v>0.61505436459135099</v>
      </c>
      <c r="G786" s="18">
        <v>0.25007205794265303</v>
      </c>
      <c r="H786" s="18">
        <v>0.94204477631823302</v>
      </c>
      <c r="J786" s="9">
        <f t="shared" si="36"/>
        <v>0</v>
      </c>
      <c r="K786" s="9">
        <f t="shared" si="37"/>
        <v>1</v>
      </c>
      <c r="L786" s="9">
        <f t="shared" si="38"/>
        <v>2</v>
      </c>
    </row>
    <row r="787" spans="1:12" x14ac:dyDescent="0.25">
      <c r="A787" s="21" t="s">
        <v>839</v>
      </c>
      <c r="B787" s="18">
        <v>0.57391093152386496</v>
      </c>
      <c r="C787" s="18">
        <v>0.67201136242648896</v>
      </c>
      <c r="D787" s="18">
        <v>0.199990832205758</v>
      </c>
      <c r="E787" s="18">
        <v>0.46298383935682202</v>
      </c>
      <c r="F787" s="18">
        <v>0.47057094975695002</v>
      </c>
      <c r="G787" s="18">
        <v>0.208632462348292</v>
      </c>
      <c r="H787" s="18">
        <v>0.83847125472457296</v>
      </c>
      <c r="J787" s="9">
        <f t="shared" si="36"/>
        <v>0</v>
      </c>
      <c r="K787" s="9">
        <f t="shared" si="37"/>
        <v>1</v>
      </c>
      <c r="L787" s="9">
        <f t="shared" si="38"/>
        <v>2</v>
      </c>
    </row>
    <row r="788" spans="1:12" x14ac:dyDescent="0.25">
      <c r="A788" s="21" t="s">
        <v>840</v>
      </c>
      <c r="B788" s="18">
        <v>0.60715550335248603</v>
      </c>
      <c r="C788" s="18">
        <v>0.80541507495797604</v>
      </c>
      <c r="D788" s="18">
        <v>0.173528241822659</v>
      </c>
      <c r="E788" s="18">
        <v>0.29805587788230598</v>
      </c>
      <c r="F788" s="18">
        <v>0.52096587108791204</v>
      </c>
      <c r="G788" s="18">
        <v>0.73289595362735904</v>
      </c>
      <c r="H788" s="18">
        <v>0.97818681040754096</v>
      </c>
      <c r="J788" s="9">
        <f t="shared" si="36"/>
        <v>0</v>
      </c>
      <c r="K788" s="9">
        <f t="shared" si="37"/>
        <v>1</v>
      </c>
      <c r="L788" s="9">
        <f t="shared" si="38"/>
        <v>2</v>
      </c>
    </row>
    <row r="789" spans="1:12" x14ac:dyDescent="0.25">
      <c r="A789" s="21" t="s">
        <v>841</v>
      </c>
      <c r="B789" s="18">
        <v>0.31094335475653301</v>
      </c>
      <c r="C789" s="18">
        <v>0.38114778821336498</v>
      </c>
      <c r="D789" s="18">
        <v>1.3754047521261E-2</v>
      </c>
      <c r="E789" s="18">
        <v>2.6781526575804002E-2</v>
      </c>
      <c r="F789" s="18">
        <v>0.154817430639309</v>
      </c>
      <c r="G789" s="18">
        <v>0.129428016860306</v>
      </c>
      <c r="H789" s="18">
        <v>0.727868814478009</v>
      </c>
      <c r="J789" s="9">
        <f t="shared" si="36"/>
        <v>0</v>
      </c>
      <c r="K789" s="9">
        <f t="shared" si="37"/>
        <v>1</v>
      </c>
      <c r="L789" s="9">
        <f t="shared" si="38"/>
        <v>2</v>
      </c>
    </row>
    <row r="790" spans="1:12" x14ac:dyDescent="0.25">
      <c r="A790" s="21" t="s">
        <v>842</v>
      </c>
      <c r="B790" s="18">
        <v>0.79910363898363301</v>
      </c>
      <c r="C790" s="18">
        <v>0.56656652830494303</v>
      </c>
      <c r="D790" s="18">
        <v>6.1358723375281997E-2</v>
      </c>
      <c r="E790" s="18">
        <v>0.73449677003166403</v>
      </c>
      <c r="F790" s="18">
        <v>0.20454542479548801</v>
      </c>
      <c r="G790" s="18">
        <v>0.17337479464907399</v>
      </c>
      <c r="H790" s="18">
        <v>0.63540902902658503</v>
      </c>
      <c r="J790" s="9">
        <f t="shared" si="36"/>
        <v>0</v>
      </c>
      <c r="K790" s="9">
        <f t="shared" si="37"/>
        <v>1</v>
      </c>
      <c r="L790" s="9">
        <f t="shared" si="38"/>
        <v>2</v>
      </c>
    </row>
    <row r="791" spans="1:12" x14ac:dyDescent="0.25">
      <c r="A791" s="21" t="s">
        <v>843</v>
      </c>
      <c r="B791" s="18">
        <v>0.60446083830280195</v>
      </c>
      <c r="C791" s="18">
        <v>0.70204452979838905</v>
      </c>
      <c r="D791" s="18">
        <v>0.25099334957880198</v>
      </c>
      <c r="E791" s="18">
        <v>0.50431588363077995</v>
      </c>
      <c r="F791" s="18">
        <v>0.49683574706601302</v>
      </c>
      <c r="G791" s="18">
        <v>0.20364894586728699</v>
      </c>
      <c r="H791" s="18">
        <v>0.83169339556695498</v>
      </c>
      <c r="J791" s="9">
        <f t="shared" si="36"/>
        <v>0</v>
      </c>
      <c r="K791" s="9">
        <f t="shared" si="37"/>
        <v>1</v>
      </c>
      <c r="L791" s="9">
        <f t="shared" si="38"/>
        <v>2</v>
      </c>
    </row>
    <row r="792" spans="1:12" x14ac:dyDescent="0.25">
      <c r="A792" s="21" t="s">
        <v>844</v>
      </c>
      <c r="B792" s="18">
        <v>0.53022976046871595</v>
      </c>
      <c r="C792" s="18">
        <v>0.41688836272616597</v>
      </c>
      <c r="D792" s="18">
        <v>0.14304160546912201</v>
      </c>
      <c r="E792" s="18">
        <v>0.84846582577346497</v>
      </c>
      <c r="F792" s="18">
        <v>0.83182326447283295</v>
      </c>
      <c r="G792" s="18">
        <v>0.249603318002178</v>
      </c>
      <c r="H792" s="18">
        <v>0.74254884879152905</v>
      </c>
      <c r="J792" s="9">
        <f t="shared" si="36"/>
        <v>0</v>
      </c>
      <c r="K792" s="9">
        <f t="shared" si="37"/>
        <v>1</v>
      </c>
      <c r="L792" s="9">
        <f t="shared" si="38"/>
        <v>2</v>
      </c>
    </row>
    <row r="793" spans="1:12" x14ac:dyDescent="0.25">
      <c r="A793" s="21" t="s">
        <v>845</v>
      </c>
      <c r="B793" s="18">
        <v>0.52435344309968601</v>
      </c>
      <c r="C793" s="18">
        <v>0.75667801747040997</v>
      </c>
      <c r="D793" s="18">
        <v>0.92804517823322097</v>
      </c>
      <c r="E793" s="18">
        <v>0.13805983930455501</v>
      </c>
      <c r="F793" s="18">
        <v>0.23572791340392099</v>
      </c>
      <c r="G793" s="18">
        <v>0.503159136091758</v>
      </c>
      <c r="H793" s="18">
        <v>0.83919872806913798</v>
      </c>
      <c r="J793" s="9">
        <f t="shared" si="36"/>
        <v>0</v>
      </c>
      <c r="K793" s="9">
        <f t="shared" si="37"/>
        <v>1</v>
      </c>
      <c r="L793" s="9">
        <f t="shared" si="38"/>
        <v>2</v>
      </c>
    </row>
    <row r="794" spans="1:12" x14ac:dyDescent="0.25">
      <c r="A794" s="21" t="s">
        <v>846</v>
      </c>
      <c r="B794" s="18">
        <v>0.62627956156730902</v>
      </c>
      <c r="C794" s="18">
        <v>0.94376599719271104</v>
      </c>
      <c r="D794" s="18">
        <v>0.81638089109255096</v>
      </c>
      <c r="E794" s="18">
        <v>0.27584548502933798</v>
      </c>
      <c r="F794" s="18">
        <v>0.38618588139452997</v>
      </c>
      <c r="G794" s="18">
        <v>0.38096370046294697</v>
      </c>
      <c r="H794" s="18">
        <v>0.64201031272425302</v>
      </c>
      <c r="J794" s="9">
        <f t="shared" si="36"/>
        <v>0</v>
      </c>
      <c r="K794" s="9">
        <f t="shared" si="37"/>
        <v>1</v>
      </c>
      <c r="L794" s="9">
        <f t="shared" si="38"/>
        <v>2</v>
      </c>
    </row>
    <row r="795" spans="1:12" x14ac:dyDescent="0.25">
      <c r="A795" s="21" t="s">
        <v>847</v>
      </c>
      <c r="B795" s="18">
        <v>0.57992661457331296</v>
      </c>
      <c r="C795" s="18">
        <v>0.91065141398082095</v>
      </c>
      <c r="D795" s="18">
        <v>0.659373351220362</v>
      </c>
      <c r="E795" s="18">
        <v>0.12768294310481201</v>
      </c>
      <c r="F795" s="18">
        <v>0.337473256097367</v>
      </c>
      <c r="G795" s="18">
        <v>0.40924808271987301</v>
      </c>
      <c r="H795" s="18">
        <v>0.48117898886645899</v>
      </c>
      <c r="J795" s="9">
        <f t="shared" si="36"/>
        <v>0</v>
      </c>
      <c r="K795" s="9">
        <f t="shared" si="37"/>
        <v>1</v>
      </c>
      <c r="L795" s="9">
        <f t="shared" si="38"/>
        <v>2</v>
      </c>
    </row>
    <row r="796" spans="1:12" x14ac:dyDescent="0.25">
      <c r="A796" s="21" t="s">
        <v>848</v>
      </c>
      <c r="B796" s="18">
        <v>0.75857353047510701</v>
      </c>
      <c r="C796" s="18">
        <v>0.99652581890307901</v>
      </c>
      <c r="D796" s="18">
        <v>7.5709562583033005E-2</v>
      </c>
      <c r="E796" s="18">
        <v>0.70229014890136099</v>
      </c>
      <c r="F796" s="18">
        <v>0.22963336521108199</v>
      </c>
      <c r="G796" s="18">
        <v>0.129767448131201</v>
      </c>
      <c r="H796" s="18">
        <v>0.50170949570535495</v>
      </c>
      <c r="J796" s="9">
        <f t="shared" si="36"/>
        <v>0</v>
      </c>
      <c r="K796" s="9">
        <f t="shared" si="37"/>
        <v>1</v>
      </c>
      <c r="L796" s="9">
        <f t="shared" si="38"/>
        <v>2</v>
      </c>
    </row>
    <row r="797" spans="1:12" x14ac:dyDescent="0.25">
      <c r="A797" s="21" t="s">
        <v>849</v>
      </c>
      <c r="B797" s="18">
        <v>0.67146498387604103</v>
      </c>
      <c r="C797" s="18">
        <v>0.72374881273101399</v>
      </c>
      <c r="D797" s="18">
        <v>0.22444367765731299</v>
      </c>
      <c r="E797" s="18">
        <v>0.39096849483249801</v>
      </c>
      <c r="F797" s="18">
        <v>0.11039908748534701</v>
      </c>
      <c r="G797" s="18">
        <v>0.123801533297236</v>
      </c>
      <c r="H797" s="18">
        <v>0.51257989713903396</v>
      </c>
      <c r="J797" s="9">
        <f t="shared" si="36"/>
        <v>0</v>
      </c>
      <c r="K797" s="9">
        <f t="shared" si="37"/>
        <v>1</v>
      </c>
      <c r="L797" s="9">
        <f t="shared" si="38"/>
        <v>2</v>
      </c>
    </row>
    <row r="798" spans="1:12" x14ac:dyDescent="0.25">
      <c r="A798" s="21" t="s">
        <v>850</v>
      </c>
      <c r="B798" s="18">
        <v>0.39780569917595199</v>
      </c>
      <c r="C798" s="18">
        <v>0.34318765662186501</v>
      </c>
      <c r="D798" s="18">
        <v>5.4597117091705998E-2</v>
      </c>
      <c r="E798" s="18">
        <v>0.301942835857611</v>
      </c>
      <c r="F798" s="18">
        <v>0.730490322594325</v>
      </c>
      <c r="G798" s="18">
        <v>0.206976548351712</v>
      </c>
      <c r="H798" s="18">
        <v>0.23180027184500401</v>
      </c>
      <c r="J798" s="9">
        <f t="shared" si="36"/>
        <v>0</v>
      </c>
      <c r="K798" s="9">
        <f t="shared" si="37"/>
        <v>1</v>
      </c>
      <c r="L798" s="9">
        <f t="shared" si="38"/>
        <v>2</v>
      </c>
    </row>
    <row r="799" spans="1:12" x14ac:dyDescent="0.25">
      <c r="A799" s="21" t="s">
        <v>851</v>
      </c>
      <c r="B799" s="18">
        <v>0.72068927979226005</v>
      </c>
      <c r="C799" s="18">
        <v>0.16357117395145701</v>
      </c>
      <c r="D799" s="18">
        <v>0.90384959581285296</v>
      </c>
      <c r="E799" s="18">
        <v>0.69770965241277405</v>
      </c>
      <c r="F799" s="18">
        <v>0.51430057035964805</v>
      </c>
      <c r="G799" s="18">
        <v>0.80948574901010995</v>
      </c>
      <c r="H799" s="18">
        <v>0.83829457436294097</v>
      </c>
      <c r="J799" s="9">
        <f t="shared" si="36"/>
        <v>0</v>
      </c>
      <c r="K799" s="9">
        <f t="shared" si="37"/>
        <v>1</v>
      </c>
      <c r="L799" s="9">
        <f t="shared" si="38"/>
        <v>2</v>
      </c>
    </row>
    <row r="800" spans="1:12" x14ac:dyDescent="0.25">
      <c r="A800" s="21" t="s">
        <v>852</v>
      </c>
      <c r="B800" s="18">
        <v>6.8568309349895995E-2</v>
      </c>
      <c r="C800" s="18">
        <v>0.65001850009565498</v>
      </c>
      <c r="D800" s="18">
        <v>0.28710682669676801</v>
      </c>
      <c r="E800" s="18">
        <v>7.0135828721704999E-2</v>
      </c>
      <c r="F800" s="18">
        <v>0.339124184732083</v>
      </c>
      <c r="G800" s="18">
        <v>0.35684351097983302</v>
      </c>
      <c r="H800" s="18">
        <v>0.50161197120345602</v>
      </c>
      <c r="J800" s="9">
        <f t="shared" si="36"/>
        <v>0</v>
      </c>
      <c r="K800" s="9">
        <f t="shared" si="37"/>
        <v>1</v>
      </c>
      <c r="L800" s="9">
        <f t="shared" si="38"/>
        <v>2</v>
      </c>
    </row>
    <row r="801" spans="1:12" x14ac:dyDescent="0.25">
      <c r="A801" s="21" t="s">
        <v>853</v>
      </c>
      <c r="B801" s="18">
        <v>0.59285101262801299</v>
      </c>
      <c r="C801" s="18">
        <v>0.298927037368306</v>
      </c>
      <c r="D801" s="18">
        <v>5.3032911590362997E-2</v>
      </c>
      <c r="E801" s="18">
        <v>0.51378033312515403</v>
      </c>
      <c r="F801" s="18">
        <v>0.19618084669625299</v>
      </c>
      <c r="G801" s="18">
        <v>0.16668228652807399</v>
      </c>
      <c r="H801" s="18">
        <v>0.50115334308666104</v>
      </c>
      <c r="J801" s="9">
        <f t="shared" si="36"/>
        <v>0</v>
      </c>
      <c r="K801" s="9">
        <f t="shared" si="37"/>
        <v>1</v>
      </c>
      <c r="L801" s="9">
        <f t="shared" si="38"/>
        <v>2</v>
      </c>
    </row>
    <row r="802" spans="1:12" x14ac:dyDescent="0.25">
      <c r="A802" s="21" t="s">
        <v>854</v>
      </c>
      <c r="B802" s="18">
        <v>0.60280638310689105</v>
      </c>
      <c r="C802" s="18">
        <v>0.60701779311408399</v>
      </c>
      <c r="D802" s="18">
        <v>0.457793706241021</v>
      </c>
      <c r="E802" s="18">
        <v>0.43638441730449001</v>
      </c>
      <c r="F802" s="18">
        <v>0.33814305996349497</v>
      </c>
      <c r="G802" s="18">
        <v>0.20024987522634299</v>
      </c>
      <c r="H802" s="18">
        <v>0.89094639560848998</v>
      </c>
      <c r="J802" s="9">
        <f t="shared" si="36"/>
        <v>0</v>
      </c>
      <c r="K802" s="9">
        <f t="shared" si="37"/>
        <v>1</v>
      </c>
      <c r="L802" s="9">
        <f t="shared" si="38"/>
        <v>2</v>
      </c>
    </row>
    <row r="803" spans="1:12" x14ac:dyDescent="0.25">
      <c r="A803" s="21" t="s">
        <v>855</v>
      </c>
      <c r="B803" s="18">
        <v>0.56751296458895095</v>
      </c>
      <c r="C803" s="18">
        <v>0.72095961395506403</v>
      </c>
      <c r="D803" s="18">
        <v>0.16744898586826501</v>
      </c>
      <c r="E803" s="18">
        <v>0.52272945540015603</v>
      </c>
      <c r="F803" s="18">
        <v>0.64639384956160395</v>
      </c>
      <c r="G803" s="18">
        <v>0.21443811809469901</v>
      </c>
      <c r="H803" s="18">
        <v>0.78431438846563895</v>
      </c>
      <c r="J803" s="9">
        <f t="shared" si="36"/>
        <v>0</v>
      </c>
      <c r="K803" s="9">
        <f t="shared" si="37"/>
        <v>1</v>
      </c>
      <c r="L803" s="9">
        <f t="shared" si="38"/>
        <v>2</v>
      </c>
    </row>
    <row r="804" spans="1:12" x14ac:dyDescent="0.25">
      <c r="A804" s="21" t="s">
        <v>856</v>
      </c>
      <c r="B804" s="18">
        <v>0.72177737648101803</v>
      </c>
      <c r="C804" s="18">
        <v>0.89564597483542696</v>
      </c>
      <c r="D804" s="18">
        <v>0.385635078236582</v>
      </c>
      <c r="E804" s="18">
        <v>0.26867572295873199</v>
      </c>
      <c r="F804" s="18">
        <v>0.20488211713808399</v>
      </c>
      <c r="G804" s="18">
        <v>0.211815116865091</v>
      </c>
      <c r="H804" s="18">
        <v>0.93159926348628297</v>
      </c>
      <c r="J804" s="9">
        <f t="shared" si="36"/>
        <v>0</v>
      </c>
      <c r="K804" s="9">
        <f t="shared" si="37"/>
        <v>1</v>
      </c>
      <c r="L804" s="9">
        <f t="shared" si="38"/>
        <v>2</v>
      </c>
    </row>
    <row r="805" spans="1:12" x14ac:dyDescent="0.25">
      <c r="A805" s="21" t="s">
        <v>857</v>
      </c>
      <c r="B805" s="18">
        <v>0.188661818373451</v>
      </c>
      <c r="C805" s="18">
        <v>0.290589003966291</v>
      </c>
      <c r="D805" s="18">
        <v>0.74901984510027098</v>
      </c>
      <c r="E805" s="18">
        <v>0.86204455198849395</v>
      </c>
      <c r="F805" s="18">
        <v>0.47511615953443898</v>
      </c>
      <c r="G805" s="18">
        <v>0.98512419720801603</v>
      </c>
      <c r="H805" s="18">
        <v>0.73752984689092704</v>
      </c>
      <c r="J805" s="9">
        <f t="shared" si="36"/>
        <v>0</v>
      </c>
      <c r="K805" s="9">
        <f t="shared" si="37"/>
        <v>1</v>
      </c>
      <c r="L805" s="9">
        <f t="shared" si="38"/>
        <v>2</v>
      </c>
    </row>
    <row r="806" spans="1:12" x14ac:dyDescent="0.25">
      <c r="A806" s="21" t="s">
        <v>858</v>
      </c>
      <c r="B806" s="18">
        <v>0.45907348845798202</v>
      </c>
      <c r="C806" s="18">
        <v>0.26876254642481701</v>
      </c>
      <c r="D806" s="18">
        <v>9.4599283465905001E-2</v>
      </c>
      <c r="E806" s="18">
        <v>0.51866289659186304</v>
      </c>
      <c r="F806" s="18">
        <v>0.93681682104271902</v>
      </c>
      <c r="G806" s="18">
        <v>0.25687316396863402</v>
      </c>
      <c r="H806" s="18">
        <v>0.103294212060611</v>
      </c>
      <c r="J806" s="9">
        <f t="shared" si="36"/>
        <v>0</v>
      </c>
      <c r="K806" s="9">
        <f t="shared" si="37"/>
        <v>1</v>
      </c>
      <c r="L806" s="9">
        <f t="shared" si="38"/>
        <v>2</v>
      </c>
    </row>
    <row r="807" spans="1:12" x14ac:dyDescent="0.25">
      <c r="A807" s="21" t="s">
        <v>859</v>
      </c>
      <c r="B807" s="18">
        <v>0.51566625250743503</v>
      </c>
      <c r="C807" s="18">
        <v>0.295958754462402</v>
      </c>
      <c r="D807" s="18">
        <v>0.223058891809576</v>
      </c>
      <c r="E807" s="18">
        <v>0.59097790313268095</v>
      </c>
      <c r="F807" s="18">
        <v>0.99353897743303499</v>
      </c>
      <c r="G807" s="18">
        <v>0.32836081821691299</v>
      </c>
      <c r="H807" s="18">
        <v>0.28346520025046401</v>
      </c>
      <c r="J807" s="9">
        <f t="shared" si="36"/>
        <v>0</v>
      </c>
      <c r="K807" s="9">
        <f t="shared" si="37"/>
        <v>1</v>
      </c>
      <c r="L807" s="9">
        <f t="shared" si="38"/>
        <v>2</v>
      </c>
    </row>
    <row r="808" spans="1:12" x14ac:dyDescent="0.25">
      <c r="A808" s="21" t="s">
        <v>860</v>
      </c>
      <c r="B808" s="18">
        <v>0.57832287732185295</v>
      </c>
      <c r="C808" s="18">
        <v>0.33104633793591998</v>
      </c>
      <c r="D808" s="18">
        <v>7.6981522069514002E-2</v>
      </c>
      <c r="E808" s="18">
        <v>0.42926060686161599</v>
      </c>
      <c r="F808" s="18">
        <v>0.15741443138939501</v>
      </c>
      <c r="G808" s="18">
        <v>0.12797665485526499</v>
      </c>
      <c r="H808" s="18">
        <v>0.51515466924120301</v>
      </c>
      <c r="J808" s="9">
        <f t="shared" si="36"/>
        <v>0</v>
      </c>
      <c r="K808" s="9">
        <f t="shared" si="37"/>
        <v>1</v>
      </c>
      <c r="L808" s="9">
        <f t="shared" si="38"/>
        <v>2</v>
      </c>
    </row>
    <row r="809" spans="1:12" x14ac:dyDescent="0.25">
      <c r="A809" s="21" t="s">
        <v>861</v>
      </c>
      <c r="B809" s="18">
        <v>0.60563826858177905</v>
      </c>
      <c r="C809" s="18">
        <v>0.66826259477713101</v>
      </c>
      <c r="D809" s="18">
        <v>0.42257682549493097</v>
      </c>
      <c r="E809" s="18">
        <v>0.17249618327788599</v>
      </c>
      <c r="F809" s="18">
        <v>7.1926962021337998E-2</v>
      </c>
      <c r="G809" s="18">
        <v>0.37445449362167899</v>
      </c>
      <c r="H809" s="18">
        <v>0.90053676407758598</v>
      </c>
      <c r="J809" s="9">
        <f t="shared" si="36"/>
        <v>0</v>
      </c>
      <c r="K809" s="9">
        <f t="shared" si="37"/>
        <v>1</v>
      </c>
      <c r="L809" s="9">
        <f t="shared" si="38"/>
        <v>2</v>
      </c>
    </row>
    <row r="810" spans="1:12" x14ac:dyDescent="0.25">
      <c r="A810" s="21" t="s">
        <v>862</v>
      </c>
      <c r="B810" s="18">
        <v>0.68860204207146403</v>
      </c>
      <c r="C810" s="18">
        <v>0.40691304094869202</v>
      </c>
      <c r="D810" s="18">
        <v>5.6745193968309002E-2</v>
      </c>
      <c r="E810" s="18">
        <v>0.60555737165179602</v>
      </c>
      <c r="F810" s="18">
        <v>0.32603949200284998</v>
      </c>
      <c r="G810" s="18">
        <v>6.3784570282249001E-2</v>
      </c>
      <c r="H810" s="18">
        <v>0.61483101918158101</v>
      </c>
      <c r="J810" s="9">
        <f t="shared" si="36"/>
        <v>0</v>
      </c>
      <c r="K810" s="9">
        <f t="shared" si="37"/>
        <v>1</v>
      </c>
      <c r="L810" s="9">
        <f t="shared" si="38"/>
        <v>2</v>
      </c>
    </row>
    <row r="811" spans="1:12" x14ac:dyDescent="0.25">
      <c r="A811" s="21" t="s">
        <v>863</v>
      </c>
      <c r="B811" s="18">
        <v>0.93287106253868002</v>
      </c>
      <c r="C811" s="18">
        <v>0.21969236038545201</v>
      </c>
      <c r="D811" s="18">
        <v>0.54012727616812695</v>
      </c>
      <c r="E811" s="18">
        <v>0.59748962324745003</v>
      </c>
      <c r="F811" s="18">
        <v>0.62577547323871197</v>
      </c>
      <c r="G811" s="18">
        <v>0.32041181696569598</v>
      </c>
      <c r="H811" s="18">
        <v>0.14497050568321501</v>
      </c>
      <c r="J811" s="9">
        <f t="shared" si="36"/>
        <v>0</v>
      </c>
      <c r="K811" s="9">
        <f t="shared" si="37"/>
        <v>1</v>
      </c>
      <c r="L811" s="9">
        <f t="shared" si="38"/>
        <v>2</v>
      </c>
    </row>
    <row r="812" spans="1:12" x14ac:dyDescent="0.25">
      <c r="A812" s="21" t="s">
        <v>864</v>
      </c>
      <c r="B812" s="18">
        <v>0.67384638480336201</v>
      </c>
      <c r="C812" s="18">
        <v>0.18438894910947801</v>
      </c>
      <c r="D812" s="18">
        <v>0.372748399399913</v>
      </c>
      <c r="E812" s="18">
        <v>0.46800935438011898</v>
      </c>
      <c r="F812" s="18">
        <v>0.95061439919022395</v>
      </c>
      <c r="G812" s="18">
        <v>0.58560842825122905</v>
      </c>
      <c r="H812" s="18">
        <v>0.13501105260728799</v>
      </c>
      <c r="J812" s="9">
        <f t="shared" si="36"/>
        <v>0</v>
      </c>
      <c r="K812" s="9">
        <f t="shared" si="37"/>
        <v>1</v>
      </c>
      <c r="L812" s="9">
        <f t="shared" si="38"/>
        <v>2</v>
      </c>
    </row>
    <row r="813" spans="1:12" x14ac:dyDescent="0.25">
      <c r="A813" s="21" t="s">
        <v>865</v>
      </c>
      <c r="B813" s="18">
        <v>0.64818129413101899</v>
      </c>
      <c r="C813" s="18">
        <v>0.31763602357392701</v>
      </c>
      <c r="D813" s="18">
        <v>0.22974408366719301</v>
      </c>
      <c r="E813" s="18">
        <v>0.77324286305971501</v>
      </c>
      <c r="F813" s="18">
        <v>0.95713163155081804</v>
      </c>
      <c r="G813" s="18">
        <v>0.515925792585331</v>
      </c>
      <c r="H813" s="18">
        <v>0.17761114744016901</v>
      </c>
      <c r="J813" s="9">
        <f t="shared" si="36"/>
        <v>0</v>
      </c>
      <c r="K813" s="9">
        <f t="shared" si="37"/>
        <v>1</v>
      </c>
      <c r="L813" s="9">
        <f t="shared" si="38"/>
        <v>2</v>
      </c>
    </row>
    <row r="814" spans="1:12" x14ac:dyDescent="0.25">
      <c r="A814" s="21" t="s">
        <v>866</v>
      </c>
      <c r="B814" s="18">
        <v>0.33141612722147001</v>
      </c>
      <c r="C814" s="18">
        <v>0.325390236223844</v>
      </c>
      <c r="D814" s="18">
        <v>0.84271976232120005</v>
      </c>
      <c r="E814" s="18">
        <v>0.39669917488046302</v>
      </c>
      <c r="F814" s="18">
        <v>0.892731195317086</v>
      </c>
      <c r="G814" s="18">
        <v>0.562557887945353</v>
      </c>
      <c r="H814" s="18">
        <v>0.31295447678077498</v>
      </c>
      <c r="J814" s="9">
        <f t="shared" si="36"/>
        <v>0</v>
      </c>
      <c r="K814" s="9">
        <f t="shared" si="37"/>
        <v>1</v>
      </c>
      <c r="L814" s="9">
        <f t="shared" si="38"/>
        <v>2</v>
      </c>
    </row>
    <row r="815" spans="1:12" x14ac:dyDescent="0.25">
      <c r="A815" s="21" t="s">
        <v>867</v>
      </c>
      <c r="B815" s="18">
        <v>0.65303148200988204</v>
      </c>
      <c r="C815" s="18">
        <v>0.14486416944109901</v>
      </c>
      <c r="D815" s="18">
        <v>0.438477973980056</v>
      </c>
      <c r="E815" s="18">
        <v>0.92773603506346602</v>
      </c>
      <c r="F815" s="18">
        <v>0.74331221576656203</v>
      </c>
      <c r="G815" s="18">
        <v>0.58645533094480196</v>
      </c>
      <c r="H815" s="18">
        <v>0.25024834052301198</v>
      </c>
      <c r="J815" s="9">
        <f t="shared" si="36"/>
        <v>0</v>
      </c>
      <c r="K815" s="9">
        <f t="shared" si="37"/>
        <v>1</v>
      </c>
      <c r="L815" s="9">
        <f t="shared" si="38"/>
        <v>2</v>
      </c>
    </row>
    <row r="816" spans="1:12" x14ac:dyDescent="0.25">
      <c r="A816" s="21" t="s">
        <v>868</v>
      </c>
      <c r="B816" s="18">
        <v>0.59092167480245605</v>
      </c>
      <c r="C816" s="18">
        <v>0.105439817341394</v>
      </c>
      <c r="D816" s="18">
        <v>0.46841709786699798</v>
      </c>
      <c r="E816" s="18">
        <v>0.90456046261622602</v>
      </c>
      <c r="F816" s="18">
        <v>0.79847279524633896</v>
      </c>
      <c r="G816" s="18">
        <v>0.42054305453855101</v>
      </c>
      <c r="H816" s="18">
        <v>0.28346576687806002</v>
      </c>
      <c r="J816" s="9">
        <f t="shared" si="36"/>
        <v>0</v>
      </c>
      <c r="K816" s="9">
        <f t="shared" si="37"/>
        <v>1</v>
      </c>
      <c r="L816" s="9">
        <f t="shared" si="38"/>
        <v>2</v>
      </c>
    </row>
    <row r="817" spans="1:12" x14ac:dyDescent="0.25">
      <c r="A817" s="21" t="s">
        <v>869</v>
      </c>
      <c r="B817" s="18">
        <v>0.65815437567921498</v>
      </c>
      <c r="C817" s="18">
        <v>0.28156944261508299</v>
      </c>
      <c r="D817" s="18">
        <v>0.33597535145028701</v>
      </c>
      <c r="E817" s="18">
        <v>0.48706867411743998</v>
      </c>
      <c r="F817" s="18">
        <v>0.99025093895173399</v>
      </c>
      <c r="G817" s="18">
        <v>0.916802345420621</v>
      </c>
      <c r="H817" s="18">
        <v>0.44684575622491002</v>
      </c>
      <c r="J817" s="9">
        <f t="shared" si="36"/>
        <v>0</v>
      </c>
      <c r="K817" s="9">
        <f t="shared" si="37"/>
        <v>1</v>
      </c>
      <c r="L817" s="9">
        <f t="shared" si="38"/>
        <v>2</v>
      </c>
    </row>
    <row r="818" spans="1:12" x14ac:dyDescent="0.25">
      <c r="A818" s="21" t="s">
        <v>870</v>
      </c>
      <c r="B818" s="18">
        <v>0.94426168038080405</v>
      </c>
      <c r="C818" s="18">
        <v>6.4906276058176005E-2</v>
      </c>
      <c r="D818" s="18">
        <v>0.67404402348383397</v>
      </c>
      <c r="E818" s="18">
        <v>0.68423438956015203</v>
      </c>
      <c r="F818" s="18">
        <v>0.48326465524604101</v>
      </c>
      <c r="G818" s="18">
        <v>0.19591715391377601</v>
      </c>
      <c r="H818" s="18">
        <v>0.31360091694168801</v>
      </c>
      <c r="J818" s="9">
        <f t="shared" si="36"/>
        <v>0</v>
      </c>
      <c r="K818" s="9">
        <f t="shared" si="37"/>
        <v>1</v>
      </c>
      <c r="L818" s="9">
        <f t="shared" si="38"/>
        <v>2</v>
      </c>
    </row>
    <row r="819" spans="1:12" x14ac:dyDescent="0.25">
      <c r="A819" s="21" t="s">
        <v>871</v>
      </c>
      <c r="B819" s="18">
        <v>0.71117472983037699</v>
      </c>
      <c r="C819" s="18">
        <v>0.72403099338920496</v>
      </c>
      <c r="D819" s="18">
        <v>0.13499116266726</v>
      </c>
      <c r="E819" s="18">
        <v>0.73725692994113201</v>
      </c>
      <c r="F819" s="18">
        <v>0.39118901648663901</v>
      </c>
      <c r="G819" s="18">
        <v>0.30895627731685099</v>
      </c>
      <c r="H819" s="18">
        <v>0.39655029064938102</v>
      </c>
      <c r="J819" s="9">
        <f t="shared" si="36"/>
        <v>0</v>
      </c>
      <c r="K819" s="9">
        <f t="shared" si="37"/>
        <v>1</v>
      </c>
      <c r="L819" s="9">
        <f t="shared" si="38"/>
        <v>2</v>
      </c>
    </row>
    <row r="820" spans="1:12" x14ac:dyDescent="0.25">
      <c r="A820" s="21" t="s">
        <v>872</v>
      </c>
      <c r="B820" s="18">
        <v>0.31773708057644601</v>
      </c>
      <c r="C820" s="18">
        <v>7.8409788006878006E-2</v>
      </c>
      <c r="D820" s="18">
        <v>0.82664201088411704</v>
      </c>
      <c r="E820" s="18">
        <v>0.70627151665480004</v>
      </c>
      <c r="F820" s="18">
        <v>0.79087392899787701</v>
      </c>
      <c r="G820" s="18">
        <v>0.99899208680530005</v>
      </c>
      <c r="H820" s="18">
        <v>0.74025119027481201</v>
      </c>
      <c r="J820" s="9">
        <f t="shared" si="36"/>
        <v>0</v>
      </c>
      <c r="K820" s="9">
        <f t="shared" si="37"/>
        <v>1</v>
      </c>
      <c r="L820" s="9">
        <f t="shared" si="38"/>
        <v>2</v>
      </c>
    </row>
    <row r="821" spans="1:12" x14ac:dyDescent="0.25">
      <c r="A821" s="21" t="s">
        <v>873</v>
      </c>
      <c r="B821" s="18">
        <v>7.4968486126604006E-2</v>
      </c>
      <c r="C821" s="18">
        <v>0.85958956293930999</v>
      </c>
      <c r="D821" s="18">
        <v>0.21541469494749099</v>
      </c>
      <c r="E821" s="18">
        <v>0.48965292125639298</v>
      </c>
      <c r="F821" s="18">
        <v>0.31304243483116401</v>
      </c>
      <c r="G821" s="18">
        <v>0.58789974146574098</v>
      </c>
      <c r="H821" s="18">
        <v>0.21548085159921099</v>
      </c>
      <c r="J821" s="9">
        <f t="shared" si="36"/>
        <v>0</v>
      </c>
      <c r="K821" s="9">
        <f t="shared" si="37"/>
        <v>1</v>
      </c>
      <c r="L821" s="9">
        <f t="shared" si="38"/>
        <v>2</v>
      </c>
    </row>
    <row r="822" spans="1:12" x14ac:dyDescent="0.25">
      <c r="A822" s="21" t="s">
        <v>874</v>
      </c>
      <c r="B822" s="18">
        <v>0.38929292604826299</v>
      </c>
      <c r="C822" s="18">
        <v>0.63084308279927004</v>
      </c>
      <c r="D822" s="18">
        <v>0.12505761080125699</v>
      </c>
      <c r="E822" s="18">
        <v>0.36805874215356499</v>
      </c>
      <c r="F822" s="18">
        <v>0.56333615467408904</v>
      </c>
      <c r="G822" s="18">
        <v>0.76359318492585704</v>
      </c>
      <c r="H822" s="18">
        <v>0.26420134237586901</v>
      </c>
      <c r="J822" s="9">
        <f t="shared" si="36"/>
        <v>0</v>
      </c>
      <c r="K822" s="9">
        <f t="shared" si="37"/>
        <v>1</v>
      </c>
      <c r="L822" s="9">
        <f t="shared" si="38"/>
        <v>2</v>
      </c>
    </row>
    <row r="823" spans="1:12" x14ac:dyDescent="0.25">
      <c r="A823" s="21" t="s">
        <v>875</v>
      </c>
      <c r="B823" s="18">
        <v>0.61840136134875301</v>
      </c>
      <c r="C823" s="18">
        <v>0.20046679652056201</v>
      </c>
      <c r="D823" s="18">
        <v>2.8532169689748001E-2</v>
      </c>
      <c r="E823" s="18">
        <v>0.189276412987776</v>
      </c>
      <c r="F823" s="18">
        <v>9.0970347939048998E-2</v>
      </c>
      <c r="G823" s="18">
        <v>0.249004403339775</v>
      </c>
      <c r="H823" s="18">
        <v>0.90926006217544997</v>
      </c>
      <c r="J823" s="9">
        <f t="shared" si="36"/>
        <v>0</v>
      </c>
      <c r="K823" s="9">
        <f t="shared" si="37"/>
        <v>1</v>
      </c>
      <c r="L823" s="9">
        <f t="shared" si="38"/>
        <v>2</v>
      </c>
    </row>
    <row r="824" spans="1:12" x14ac:dyDescent="0.25">
      <c r="A824" s="21" t="s">
        <v>876</v>
      </c>
      <c r="B824" s="18">
        <v>0.178779034483069</v>
      </c>
      <c r="C824" s="18">
        <v>0.25983275547332602</v>
      </c>
      <c r="D824" s="18">
        <v>0.89686072153474306</v>
      </c>
      <c r="E824" s="18">
        <v>0.39182759872058098</v>
      </c>
      <c r="F824" s="18">
        <v>0.81508879722748195</v>
      </c>
      <c r="G824" s="18">
        <v>0.214561134493162</v>
      </c>
      <c r="H824" s="18">
        <v>0.36496232391847799</v>
      </c>
      <c r="J824" s="9">
        <f t="shared" si="36"/>
        <v>0</v>
      </c>
      <c r="K824" s="9">
        <f t="shared" si="37"/>
        <v>1</v>
      </c>
      <c r="L824" s="9">
        <f t="shared" si="38"/>
        <v>2</v>
      </c>
    </row>
    <row r="825" spans="1:12" x14ac:dyDescent="0.25">
      <c r="A825" s="21" t="s">
        <v>877</v>
      </c>
      <c r="B825" s="18">
        <v>5.706815506889E-2</v>
      </c>
      <c r="C825" s="18">
        <v>0.94400728370022802</v>
      </c>
      <c r="D825" s="18">
        <v>0.33312177733911003</v>
      </c>
      <c r="E825" s="18">
        <v>0.47040303630256602</v>
      </c>
      <c r="F825" s="18">
        <v>0.75983327290168101</v>
      </c>
      <c r="G825" s="18">
        <v>0.31444085111473702</v>
      </c>
      <c r="H825" s="18">
        <v>0.39386958700333302</v>
      </c>
      <c r="J825" s="9">
        <f t="shared" si="36"/>
        <v>0</v>
      </c>
      <c r="K825" s="9">
        <f t="shared" si="37"/>
        <v>1</v>
      </c>
      <c r="L825" s="9">
        <f t="shared" si="38"/>
        <v>2</v>
      </c>
    </row>
    <row r="826" spans="1:12" x14ac:dyDescent="0.25">
      <c r="A826" s="21" t="s">
        <v>878</v>
      </c>
      <c r="B826" s="18">
        <v>0.47249010788367901</v>
      </c>
      <c r="C826" s="18">
        <v>0.19285855723357501</v>
      </c>
      <c r="D826" s="18">
        <v>5.7068308734395001E-2</v>
      </c>
      <c r="E826" s="18">
        <v>0.52416947401949598</v>
      </c>
      <c r="F826" s="18">
        <v>0.25683149859410598</v>
      </c>
      <c r="G826" s="18">
        <v>0.27371668336168897</v>
      </c>
      <c r="H826" s="18">
        <v>0.92126021651435397</v>
      </c>
      <c r="J826" s="9">
        <f t="shared" si="36"/>
        <v>0</v>
      </c>
      <c r="K826" s="9">
        <f t="shared" si="37"/>
        <v>1</v>
      </c>
      <c r="L826" s="9">
        <f t="shared" si="38"/>
        <v>2</v>
      </c>
    </row>
    <row r="827" spans="1:12" x14ac:dyDescent="0.25">
      <c r="A827" s="21" t="s">
        <v>879</v>
      </c>
      <c r="B827" s="18">
        <v>0.40469126652826998</v>
      </c>
      <c r="C827" s="18">
        <v>0.39011733911722501</v>
      </c>
      <c r="D827" s="18">
        <v>6.6686552259376003E-2</v>
      </c>
      <c r="E827" s="18">
        <v>0.66275502145336596</v>
      </c>
      <c r="F827" s="18">
        <v>0.30001341430276801</v>
      </c>
      <c r="G827" s="18">
        <v>0.39930968665323102</v>
      </c>
      <c r="H827" s="18">
        <v>0.96638999757363797</v>
      </c>
      <c r="J827" s="9">
        <f t="shared" si="36"/>
        <v>0</v>
      </c>
      <c r="K827" s="9">
        <f t="shared" si="37"/>
        <v>1</v>
      </c>
      <c r="L827" s="9">
        <f t="shared" si="38"/>
        <v>2</v>
      </c>
    </row>
    <row r="828" spans="1:12" x14ac:dyDescent="0.25">
      <c r="A828" s="21" t="s">
        <v>880</v>
      </c>
      <c r="B828" s="18">
        <v>0.56236353117319604</v>
      </c>
      <c r="C828" s="18">
        <v>0.36831927224877298</v>
      </c>
      <c r="D828" s="18">
        <v>5.4883756339674003E-2</v>
      </c>
      <c r="E828" s="18">
        <v>0.195126622741779</v>
      </c>
      <c r="F828" s="18">
        <v>0.15412534341307799</v>
      </c>
      <c r="G828" s="18">
        <v>0.119819282782944</v>
      </c>
      <c r="H828" s="18">
        <v>0.87916107207866301</v>
      </c>
      <c r="J828" s="9">
        <f t="shared" si="36"/>
        <v>0</v>
      </c>
      <c r="K828" s="9">
        <f t="shared" si="37"/>
        <v>1</v>
      </c>
      <c r="L828" s="9">
        <f t="shared" si="38"/>
        <v>2</v>
      </c>
    </row>
    <row r="829" spans="1:12" x14ac:dyDescent="0.25">
      <c r="A829" s="21" t="s">
        <v>881</v>
      </c>
      <c r="B829" s="18">
        <v>0.54739680954161796</v>
      </c>
      <c r="C829" s="18">
        <v>0.20363124019335399</v>
      </c>
      <c r="D829" s="18">
        <v>4.2017738211384999E-2</v>
      </c>
      <c r="E829" s="18">
        <v>0.47924627189907798</v>
      </c>
      <c r="F829" s="18">
        <v>0.30271096476031201</v>
      </c>
      <c r="G829" s="18">
        <v>9.4658303241157996E-2</v>
      </c>
      <c r="H829" s="18">
        <v>0.84231896440115095</v>
      </c>
      <c r="J829" s="9">
        <f t="shared" si="36"/>
        <v>0</v>
      </c>
      <c r="K829" s="9">
        <f t="shared" si="37"/>
        <v>1</v>
      </c>
      <c r="L829" s="9">
        <f t="shared" si="38"/>
        <v>2</v>
      </c>
    </row>
    <row r="830" spans="1:12" x14ac:dyDescent="0.25">
      <c r="A830" s="21" t="s">
        <v>882</v>
      </c>
      <c r="B830" s="18">
        <v>0.96911712930382998</v>
      </c>
      <c r="C830" s="18">
        <v>0.18068276598080099</v>
      </c>
      <c r="D830" s="18">
        <v>2.0876450192568001E-2</v>
      </c>
      <c r="E830" s="18">
        <v>5.6321830069241997E-2</v>
      </c>
      <c r="F830" s="18">
        <v>0.101560503487672</v>
      </c>
      <c r="G830" s="18">
        <v>0.123116503649398</v>
      </c>
      <c r="H830" s="18">
        <v>0.73410276606812697</v>
      </c>
      <c r="J830" s="9">
        <f t="shared" si="36"/>
        <v>0</v>
      </c>
      <c r="K830" s="9">
        <f t="shared" si="37"/>
        <v>1</v>
      </c>
      <c r="L830" s="9">
        <f t="shared" si="38"/>
        <v>2</v>
      </c>
    </row>
    <row r="831" spans="1:12" x14ac:dyDescent="0.25">
      <c r="A831" s="21" t="s">
        <v>883</v>
      </c>
      <c r="B831" s="18">
        <v>0.57864102164711195</v>
      </c>
      <c r="C831" s="18">
        <v>0.463517242813208</v>
      </c>
      <c r="D831" s="18">
        <v>5.4554989026357997E-2</v>
      </c>
      <c r="E831" s="18">
        <v>0.21523433014493401</v>
      </c>
      <c r="F831" s="18">
        <v>0.19595995933718899</v>
      </c>
      <c r="G831" s="18">
        <v>0.198918939678844</v>
      </c>
      <c r="H831" s="18">
        <v>0.93330605048495896</v>
      </c>
      <c r="J831" s="9">
        <f t="shared" si="36"/>
        <v>0</v>
      </c>
      <c r="K831" s="9">
        <f t="shared" si="37"/>
        <v>1</v>
      </c>
      <c r="L831" s="9">
        <f t="shared" si="38"/>
        <v>2</v>
      </c>
    </row>
    <row r="832" spans="1:12" x14ac:dyDescent="0.25">
      <c r="A832" s="21" t="s">
        <v>884</v>
      </c>
      <c r="B832" s="18">
        <v>0.65518917897361795</v>
      </c>
      <c r="C832" s="18">
        <v>0.61429656853374703</v>
      </c>
      <c r="D832" s="18">
        <v>8.3368946522542994E-2</v>
      </c>
      <c r="E832" s="18">
        <v>0.34552855428755402</v>
      </c>
      <c r="F832" s="18">
        <v>8.1618820881335999E-2</v>
      </c>
      <c r="G832" s="18">
        <v>0.139206331929879</v>
      </c>
      <c r="H832" s="18">
        <v>0.87725411086873495</v>
      </c>
      <c r="J832" s="9">
        <f t="shared" si="36"/>
        <v>0</v>
      </c>
      <c r="K832" s="9">
        <f t="shared" si="37"/>
        <v>1</v>
      </c>
      <c r="L832" s="9">
        <f t="shared" si="38"/>
        <v>2</v>
      </c>
    </row>
    <row r="833" spans="1:12" x14ac:dyDescent="0.25">
      <c r="A833" s="21" t="s">
        <v>885</v>
      </c>
      <c r="B833" s="18">
        <v>0.41862479615940401</v>
      </c>
      <c r="C833" s="18">
        <v>0.76498479938839103</v>
      </c>
      <c r="D833" s="18">
        <v>1.8269134132748999E-2</v>
      </c>
      <c r="E833" s="18">
        <v>6.3446756022890002E-2</v>
      </c>
      <c r="F833" s="18">
        <v>0.14169295703752599</v>
      </c>
      <c r="G833" s="18">
        <v>0.13702932165770301</v>
      </c>
      <c r="H833" s="18">
        <v>0.95168670983908799</v>
      </c>
      <c r="J833" s="9">
        <f t="shared" si="36"/>
        <v>0</v>
      </c>
      <c r="K833" s="9">
        <f t="shared" si="37"/>
        <v>1</v>
      </c>
      <c r="L833" s="9">
        <f t="shared" si="38"/>
        <v>2</v>
      </c>
    </row>
    <row r="834" spans="1:12" x14ac:dyDescent="0.25">
      <c r="A834" s="21" t="s">
        <v>886</v>
      </c>
      <c r="B834" s="18">
        <v>0.89216044487837098</v>
      </c>
      <c r="C834" s="18">
        <v>0.115850986977889</v>
      </c>
      <c r="D834" s="18">
        <v>2.3495609588840002E-2</v>
      </c>
      <c r="E834" s="18">
        <v>0.42433706391102499</v>
      </c>
      <c r="F834" s="18">
        <v>6.4169866322869001E-2</v>
      </c>
      <c r="G834" s="18">
        <v>4.8048021627432998E-2</v>
      </c>
      <c r="H834" s="18">
        <v>0.57105793006551298</v>
      </c>
      <c r="J834" s="9">
        <f t="shared" si="36"/>
        <v>0</v>
      </c>
      <c r="K834" s="9">
        <f t="shared" si="37"/>
        <v>1</v>
      </c>
      <c r="L834" s="9">
        <f t="shared" si="38"/>
        <v>2</v>
      </c>
    </row>
    <row r="835" spans="1:12" x14ac:dyDescent="0.25">
      <c r="A835" s="21" t="s">
        <v>887</v>
      </c>
      <c r="B835" s="18">
        <v>0.57092501881994795</v>
      </c>
      <c r="C835" s="18">
        <v>0.28372288494356501</v>
      </c>
      <c r="D835" s="18">
        <v>2.9901014020870999E-2</v>
      </c>
      <c r="E835" s="18">
        <v>5.8458557766103002E-2</v>
      </c>
      <c r="F835" s="18">
        <v>0.181448049211962</v>
      </c>
      <c r="G835" s="18">
        <v>5.2457088595642E-2</v>
      </c>
      <c r="H835" s="18">
        <v>0.76839060368743295</v>
      </c>
      <c r="J835" s="9">
        <f t="shared" si="36"/>
        <v>0</v>
      </c>
      <c r="K835" s="9">
        <f t="shared" si="37"/>
        <v>1</v>
      </c>
      <c r="L835" s="9">
        <f t="shared" si="38"/>
        <v>2</v>
      </c>
    </row>
    <row r="836" spans="1:12" x14ac:dyDescent="0.25">
      <c r="A836" s="21" t="s">
        <v>888</v>
      </c>
      <c r="B836" s="18">
        <v>0.57993233005337397</v>
      </c>
      <c r="C836" s="18">
        <v>0.72373888624601701</v>
      </c>
      <c r="D836" s="18">
        <v>3.4048896574689E-2</v>
      </c>
      <c r="E836" s="18">
        <v>4.4571544316209001E-2</v>
      </c>
      <c r="F836" s="18">
        <v>0.11798272372441999</v>
      </c>
      <c r="G836" s="18">
        <v>4.9892954141140998E-2</v>
      </c>
      <c r="H836" s="18">
        <v>0.76561017938081899</v>
      </c>
      <c r="J836" s="9">
        <f t="shared" si="36"/>
        <v>0</v>
      </c>
      <c r="K836" s="9">
        <f t="shared" si="37"/>
        <v>1</v>
      </c>
      <c r="L836" s="9">
        <f t="shared" si="38"/>
        <v>2</v>
      </c>
    </row>
    <row r="837" spans="1:12" x14ac:dyDescent="0.25">
      <c r="A837" s="21" t="s">
        <v>889</v>
      </c>
      <c r="B837" s="18">
        <v>0.43556700892787897</v>
      </c>
      <c r="C837" s="18">
        <v>0.22530479110737101</v>
      </c>
      <c r="D837" s="18">
        <v>9.0077218832505995E-2</v>
      </c>
      <c r="E837" s="18">
        <v>0.13171257374994499</v>
      </c>
      <c r="F837" s="18">
        <v>0.168319458054524</v>
      </c>
      <c r="G837" s="18">
        <v>0.134419655604299</v>
      </c>
      <c r="H837" s="18">
        <v>0.95711139063296402</v>
      </c>
      <c r="J837" s="9">
        <f t="shared" si="36"/>
        <v>0</v>
      </c>
      <c r="K837" s="9">
        <f t="shared" si="37"/>
        <v>1</v>
      </c>
      <c r="L837" s="9">
        <f t="shared" si="38"/>
        <v>2</v>
      </c>
    </row>
    <row r="838" spans="1:12" x14ac:dyDescent="0.25">
      <c r="A838" s="21" t="s">
        <v>890</v>
      </c>
      <c r="B838" s="18">
        <v>0.531317634045961</v>
      </c>
      <c r="C838" s="18">
        <v>0.91161757861041903</v>
      </c>
      <c r="D838" s="18">
        <v>5.2455756410960001E-2</v>
      </c>
      <c r="E838" s="18">
        <v>0.54008520585463804</v>
      </c>
      <c r="F838" s="18">
        <v>0.21059704297375201</v>
      </c>
      <c r="G838" s="18">
        <v>0.31811646625754603</v>
      </c>
      <c r="H838" s="18">
        <v>0.83958171743538001</v>
      </c>
      <c r="J838" s="9">
        <f t="shared" ref="J838:J901" si="39">COUNTIF(D838:G838,"&lt;0.01")</f>
        <v>0</v>
      </c>
      <c r="K838" s="9">
        <f t="shared" ref="K838:K901" si="40">COUNTIF(H838,"&gt;0.01")</f>
        <v>1</v>
      </c>
      <c r="L838" s="9">
        <f t="shared" ref="L838:L901" si="41">COUNTIF(B838:C838,"&gt;0.01")</f>
        <v>2</v>
      </c>
    </row>
    <row r="839" spans="1:12" x14ac:dyDescent="0.25">
      <c r="A839" s="21" t="s">
        <v>891</v>
      </c>
      <c r="B839" s="18">
        <v>0.45197459863315398</v>
      </c>
      <c r="C839" s="18">
        <v>0.31741165256710302</v>
      </c>
      <c r="D839" s="18">
        <v>4.6795775930903998E-2</v>
      </c>
      <c r="E839" s="18">
        <v>0.220126084770497</v>
      </c>
      <c r="F839" s="18">
        <v>8.0510419558215002E-2</v>
      </c>
      <c r="G839" s="18">
        <v>0.23478374078877701</v>
      </c>
      <c r="H839" s="18">
        <v>0.52996383037470796</v>
      </c>
      <c r="J839" s="9">
        <f t="shared" si="39"/>
        <v>0</v>
      </c>
      <c r="K839" s="9">
        <f t="shared" si="40"/>
        <v>1</v>
      </c>
      <c r="L839" s="9">
        <f t="shared" si="41"/>
        <v>2</v>
      </c>
    </row>
    <row r="840" spans="1:12" x14ac:dyDescent="0.25">
      <c r="A840" s="21" t="s">
        <v>892</v>
      </c>
      <c r="B840" s="18">
        <v>0.71037390687453295</v>
      </c>
      <c r="C840" s="18">
        <v>0.175504116886471</v>
      </c>
      <c r="D840" s="18">
        <v>0.118007831117665</v>
      </c>
      <c r="E840" s="18">
        <v>0.18497072256594199</v>
      </c>
      <c r="F840" s="18">
        <v>0.14875198155529101</v>
      </c>
      <c r="G840" s="18">
        <v>0.159661699429165</v>
      </c>
      <c r="H840" s="18">
        <v>0.84292131322300501</v>
      </c>
      <c r="J840" s="9">
        <f t="shared" si="39"/>
        <v>0</v>
      </c>
      <c r="K840" s="9">
        <f t="shared" si="40"/>
        <v>1</v>
      </c>
      <c r="L840" s="9">
        <f t="shared" si="41"/>
        <v>2</v>
      </c>
    </row>
    <row r="841" spans="1:12" x14ac:dyDescent="0.25">
      <c r="A841" s="21" t="s">
        <v>893</v>
      </c>
      <c r="B841" s="18">
        <v>0.58894813495890597</v>
      </c>
      <c r="C841" s="18">
        <v>0.225441395401838</v>
      </c>
      <c r="D841" s="18">
        <v>3.3523105748296998E-2</v>
      </c>
      <c r="E841" s="18">
        <v>0.29936071963334199</v>
      </c>
      <c r="F841" s="18">
        <v>0.171898322854768</v>
      </c>
      <c r="G841" s="18">
        <v>6.3009565221439995E-2</v>
      </c>
      <c r="H841" s="18">
        <v>0.87742925423701901</v>
      </c>
      <c r="J841" s="9">
        <f t="shared" si="39"/>
        <v>0</v>
      </c>
      <c r="K841" s="9">
        <f t="shared" si="40"/>
        <v>1</v>
      </c>
      <c r="L841" s="9">
        <f t="shared" si="41"/>
        <v>2</v>
      </c>
    </row>
    <row r="842" spans="1:12" x14ac:dyDescent="0.25">
      <c r="A842" s="21" t="s">
        <v>894</v>
      </c>
      <c r="B842" s="18">
        <v>0.47888171937547402</v>
      </c>
      <c r="C842" s="18">
        <v>0.12946548993638701</v>
      </c>
      <c r="D842" s="18">
        <v>4.3473165683421001E-2</v>
      </c>
      <c r="E842" s="18">
        <v>0.134887350316205</v>
      </c>
      <c r="F842" s="18">
        <v>0.29646526549177599</v>
      </c>
      <c r="G842" s="18">
        <v>5.4008663104656997E-2</v>
      </c>
      <c r="H842" s="18">
        <v>0.85593462701811396</v>
      </c>
      <c r="J842" s="9">
        <f t="shared" si="39"/>
        <v>0</v>
      </c>
      <c r="K842" s="9">
        <f t="shared" si="40"/>
        <v>1</v>
      </c>
      <c r="L842" s="9">
        <f t="shared" si="41"/>
        <v>2</v>
      </c>
    </row>
    <row r="843" spans="1:12" x14ac:dyDescent="0.25">
      <c r="A843" s="21" t="s">
        <v>895</v>
      </c>
      <c r="B843" s="18">
        <v>0.47987287471131101</v>
      </c>
      <c r="C843" s="18">
        <v>0.105972163398763</v>
      </c>
      <c r="D843" s="18">
        <v>4.2052300126851003E-2</v>
      </c>
      <c r="E843" s="18">
        <v>0.19557701984642101</v>
      </c>
      <c r="F843" s="18">
        <v>0.31612843088875597</v>
      </c>
      <c r="G843" s="18">
        <v>4.1563463533813003E-2</v>
      </c>
      <c r="H843" s="18">
        <v>0.90030424677811005</v>
      </c>
      <c r="J843" s="9">
        <f t="shared" si="39"/>
        <v>0</v>
      </c>
      <c r="K843" s="9">
        <f t="shared" si="40"/>
        <v>1</v>
      </c>
      <c r="L843" s="9">
        <f t="shared" si="41"/>
        <v>2</v>
      </c>
    </row>
    <row r="844" spans="1:12" x14ac:dyDescent="0.25">
      <c r="A844" s="21" t="s">
        <v>896</v>
      </c>
      <c r="B844" s="18">
        <v>0.449731956610537</v>
      </c>
      <c r="C844" s="18">
        <v>0.190352115746307</v>
      </c>
      <c r="D844" s="18">
        <v>0.210782905171602</v>
      </c>
      <c r="E844" s="18">
        <v>4.0963606462162003E-2</v>
      </c>
      <c r="F844" s="18">
        <v>0.10138114308833</v>
      </c>
      <c r="G844" s="18">
        <v>0.24922722094737801</v>
      </c>
      <c r="H844" s="18">
        <v>0.41310998968226098</v>
      </c>
      <c r="J844" s="9">
        <f t="shared" si="39"/>
        <v>0</v>
      </c>
      <c r="K844" s="9">
        <f t="shared" si="40"/>
        <v>1</v>
      </c>
      <c r="L844" s="9">
        <f t="shared" si="41"/>
        <v>2</v>
      </c>
    </row>
    <row r="845" spans="1:12" x14ac:dyDescent="0.25">
      <c r="A845" s="21" t="s">
        <v>897</v>
      </c>
      <c r="B845" s="18">
        <v>0.48571931063989499</v>
      </c>
      <c r="C845" s="18">
        <v>0.14308525530410501</v>
      </c>
      <c r="D845" s="18">
        <v>5.3958447738742997E-2</v>
      </c>
      <c r="E845" s="18">
        <v>0.29240184252681101</v>
      </c>
      <c r="F845" s="18">
        <v>0.41812960076746603</v>
      </c>
      <c r="G845" s="18">
        <v>0.297102937227748</v>
      </c>
      <c r="H845" s="18">
        <v>0.96962150750490494</v>
      </c>
      <c r="J845" s="9">
        <f t="shared" si="39"/>
        <v>0</v>
      </c>
      <c r="K845" s="9">
        <f t="shared" si="40"/>
        <v>1</v>
      </c>
      <c r="L845" s="9">
        <f t="shared" si="41"/>
        <v>2</v>
      </c>
    </row>
    <row r="846" spans="1:12" x14ac:dyDescent="0.25">
      <c r="A846" s="21" t="s">
        <v>898</v>
      </c>
      <c r="B846" s="18">
        <v>0.506935413463661</v>
      </c>
      <c r="C846" s="18">
        <v>0.49483825486988597</v>
      </c>
      <c r="D846" s="18">
        <v>0.110533803560681</v>
      </c>
      <c r="E846" s="18">
        <v>0.26786075427923001</v>
      </c>
      <c r="F846" s="18">
        <v>9.7459991877798996E-2</v>
      </c>
      <c r="G846" s="18">
        <v>0.127392831480234</v>
      </c>
      <c r="H846" s="18">
        <v>0.94339796612581805</v>
      </c>
      <c r="J846" s="9">
        <f t="shared" si="39"/>
        <v>0</v>
      </c>
      <c r="K846" s="9">
        <f t="shared" si="40"/>
        <v>1</v>
      </c>
      <c r="L846" s="9">
        <f t="shared" si="41"/>
        <v>2</v>
      </c>
    </row>
    <row r="847" spans="1:12" x14ac:dyDescent="0.25">
      <c r="A847" s="21" t="s">
        <v>899</v>
      </c>
      <c r="B847" s="18">
        <v>0.52614296774176095</v>
      </c>
      <c r="C847" s="18">
        <v>0.227361516688184</v>
      </c>
      <c r="D847" s="18">
        <v>5.8981980846709997E-2</v>
      </c>
      <c r="E847" s="18">
        <v>0.19760141202738599</v>
      </c>
      <c r="F847" s="18">
        <v>0.24790708425105101</v>
      </c>
      <c r="G847" s="18">
        <v>0.352793112180393</v>
      </c>
      <c r="H847" s="18">
        <v>0.92992750385209899</v>
      </c>
      <c r="J847" s="9">
        <f t="shared" si="39"/>
        <v>0</v>
      </c>
      <c r="K847" s="9">
        <f t="shared" si="40"/>
        <v>1</v>
      </c>
      <c r="L847" s="9">
        <f t="shared" si="41"/>
        <v>2</v>
      </c>
    </row>
    <row r="848" spans="1:12" x14ac:dyDescent="0.25">
      <c r="A848" s="21" t="s">
        <v>900</v>
      </c>
      <c r="B848" s="18">
        <v>0.42258566818808202</v>
      </c>
      <c r="C848" s="18">
        <v>0.167207946950376</v>
      </c>
      <c r="D848" s="18">
        <v>6.9210982016636002E-2</v>
      </c>
      <c r="E848" s="18">
        <v>0.68560950602898696</v>
      </c>
      <c r="F848" s="18">
        <v>0.39192518235456902</v>
      </c>
      <c r="G848" s="18">
        <v>0.50070007040997899</v>
      </c>
      <c r="H848" s="18">
        <v>0.959241483838427</v>
      </c>
      <c r="J848" s="9">
        <f t="shared" si="39"/>
        <v>0</v>
      </c>
      <c r="K848" s="9">
        <f t="shared" si="40"/>
        <v>1</v>
      </c>
      <c r="L848" s="9">
        <f t="shared" si="41"/>
        <v>2</v>
      </c>
    </row>
    <row r="849" spans="1:12" x14ac:dyDescent="0.25">
      <c r="A849" s="21" t="s">
        <v>901</v>
      </c>
      <c r="B849" s="18">
        <v>0.60536607188077696</v>
      </c>
      <c r="C849" s="18">
        <v>0.62514590292306105</v>
      </c>
      <c r="D849" s="18">
        <v>3.3848357590163997E-2</v>
      </c>
      <c r="E849" s="18">
        <v>8.8350939938410006E-2</v>
      </c>
      <c r="F849" s="18">
        <v>0.13450489786952499</v>
      </c>
      <c r="G849" s="18">
        <v>5.9225428642200997E-2</v>
      </c>
      <c r="H849" s="18">
        <v>0.837637533015956</v>
      </c>
      <c r="J849" s="9">
        <f t="shared" si="39"/>
        <v>0</v>
      </c>
      <c r="K849" s="9">
        <f t="shared" si="40"/>
        <v>1</v>
      </c>
      <c r="L849" s="9">
        <f t="shared" si="41"/>
        <v>2</v>
      </c>
    </row>
    <row r="850" spans="1:12" x14ac:dyDescent="0.25">
      <c r="A850" s="21" t="s">
        <v>902</v>
      </c>
      <c r="B850" s="18">
        <v>0.55423813975587899</v>
      </c>
      <c r="C850" s="18">
        <v>0.346983216575593</v>
      </c>
      <c r="D850" s="18">
        <v>2.7792150438689999E-2</v>
      </c>
      <c r="E850" s="18">
        <v>5.9761268907083998E-2</v>
      </c>
      <c r="F850" s="18">
        <v>8.6446334938636002E-2</v>
      </c>
      <c r="G850" s="18">
        <v>9.2119353852466002E-2</v>
      </c>
      <c r="H850" s="18">
        <v>0.90783556079352501</v>
      </c>
      <c r="J850" s="9">
        <f t="shared" si="39"/>
        <v>0</v>
      </c>
      <c r="K850" s="9">
        <f t="shared" si="40"/>
        <v>1</v>
      </c>
      <c r="L850" s="9">
        <f t="shared" si="41"/>
        <v>2</v>
      </c>
    </row>
    <row r="851" spans="1:12" x14ac:dyDescent="0.25">
      <c r="A851" s="21" t="s">
        <v>903</v>
      </c>
      <c r="B851" s="18">
        <v>0.60726431846154805</v>
      </c>
      <c r="C851" s="18">
        <v>0.384900205951273</v>
      </c>
      <c r="D851" s="18">
        <v>0.14250424446013599</v>
      </c>
      <c r="E851" s="18">
        <v>0.16518616950142601</v>
      </c>
      <c r="F851" s="18">
        <v>0.11260177801278</v>
      </c>
      <c r="G851" s="18">
        <v>0.10606079960947</v>
      </c>
      <c r="H851" s="18">
        <v>0.88411085502897702</v>
      </c>
      <c r="J851" s="9">
        <f t="shared" si="39"/>
        <v>0</v>
      </c>
      <c r="K851" s="9">
        <f t="shared" si="40"/>
        <v>1</v>
      </c>
      <c r="L851" s="9">
        <f t="shared" si="41"/>
        <v>2</v>
      </c>
    </row>
    <row r="852" spans="1:12" x14ac:dyDescent="0.25">
      <c r="A852" s="21" t="s">
        <v>904</v>
      </c>
      <c r="B852" s="18">
        <v>0.88190755879439897</v>
      </c>
      <c r="C852" s="18">
        <v>0.28820211513705402</v>
      </c>
      <c r="D852" s="18">
        <v>2.4771059365724001E-2</v>
      </c>
      <c r="E852" s="18">
        <v>9.2037081740638002E-2</v>
      </c>
      <c r="F852" s="18">
        <v>0.115990858650377</v>
      </c>
      <c r="G852" s="18">
        <v>0.12851412990700001</v>
      </c>
      <c r="H852" s="18">
        <v>0.93481607701073699</v>
      </c>
      <c r="J852" s="9">
        <f t="shared" si="39"/>
        <v>0</v>
      </c>
      <c r="K852" s="9">
        <f t="shared" si="40"/>
        <v>1</v>
      </c>
      <c r="L852" s="9">
        <f t="shared" si="41"/>
        <v>2</v>
      </c>
    </row>
    <row r="853" spans="1:12" x14ac:dyDescent="0.25">
      <c r="A853" s="21" t="s">
        <v>905</v>
      </c>
      <c r="B853" s="18">
        <v>0.72671839516518699</v>
      </c>
      <c r="C853" s="18">
        <v>0.23139189014761399</v>
      </c>
      <c r="D853" s="18">
        <v>2.1930837231041E-2</v>
      </c>
      <c r="E853" s="18">
        <v>7.0843505825682995E-2</v>
      </c>
      <c r="F853" s="18">
        <v>0.12582827120145901</v>
      </c>
      <c r="G853" s="18">
        <v>4.5437716709635E-2</v>
      </c>
      <c r="H853" s="18">
        <v>0.93212768450273997</v>
      </c>
      <c r="J853" s="9">
        <f t="shared" si="39"/>
        <v>0</v>
      </c>
      <c r="K853" s="9">
        <f t="shared" si="40"/>
        <v>1</v>
      </c>
      <c r="L853" s="9">
        <f t="shared" si="41"/>
        <v>2</v>
      </c>
    </row>
    <row r="854" spans="1:12" x14ac:dyDescent="0.25">
      <c r="A854" s="21" t="s">
        <v>906</v>
      </c>
      <c r="B854" s="18">
        <v>0.55118066073601601</v>
      </c>
      <c r="C854" s="18">
        <v>0.18924736351322899</v>
      </c>
      <c r="D854" s="18">
        <v>3.6137968335762001E-2</v>
      </c>
      <c r="E854" s="18">
        <v>0.232070242989522</v>
      </c>
      <c r="F854" s="18">
        <v>0.23233318923910001</v>
      </c>
      <c r="G854" s="18">
        <v>0.13148423072440699</v>
      </c>
      <c r="H854" s="18">
        <v>0.86247891873664395</v>
      </c>
      <c r="J854" s="9">
        <f t="shared" si="39"/>
        <v>0</v>
      </c>
      <c r="K854" s="9">
        <f t="shared" si="40"/>
        <v>1</v>
      </c>
      <c r="L854" s="9">
        <f t="shared" si="41"/>
        <v>2</v>
      </c>
    </row>
    <row r="855" spans="1:12" x14ac:dyDescent="0.25">
      <c r="A855" s="21" t="s">
        <v>907</v>
      </c>
      <c r="B855" s="18">
        <v>0.426152696764517</v>
      </c>
      <c r="C855" s="18">
        <v>0.13816688131312099</v>
      </c>
      <c r="D855" s="18">
        <v>4.4036676262075997E-2</v>
      </c>
      <c r="E855" s="18">
        <v>0.26203750831275702</v>
      </c>
      <c r="F855" s="18">
        <v>0.32665220088208902</v>
      </c>
      <c r="G855" s="18">
        <v>7.1321384817189998E-2</v>
      </c>
      <c r="H855" s="18">
        <v>0.81627001807976196</v>
      </c>
      <c r="J855" s="9">
        <f t="shared" si="39"/>
        <v>0</v>
      </c>
      <c r="K855" s="9">
        <f t="shared" si="40"/>
        <v>1</v>
      </c>
      <c r="L855" s="9">
        <f t="shared" si="41"/>
        <v>2</v>
      </c>
    </row>
    <row r="856" spans="1:12" x14ac:dyDescent="0.25">
      <c r="A856" s="21" t="s">
        <v>908</v>
      </c>
      <c r="B856" s="18">
        <v>0.474731616335486</v>
      </c>
      <c r="C856" s="18">
        <v>9.0761784752661001E-2</v>
      </c>
      <c r="D856" s="18">
        <v>4.0334997641393998E-2</v>
      </c>
      <c r="E856" s="18">
        <v>0.20207863511076701</v>
      </c>
      <c r="F856" s="18">
        <v>0.28640543821256398</v>
      </c>
      <c r="G856" s="18">
        <v>6.0946205762268002E-2</v>
      </c>
      <c r="H856" s="18">
        <v>0.88647298583647205</v>
      </c>
      <c r="J856" s="9">
        <f t="shared" si="39"/>
        <v>0</v>
      </c>
      <c r="K856" s="9">
        <f t="shared" si="40"/>
        <v>1</v>
      </c>
      <c r="L856" s="9">
        <f t="shared" si="41"/>
        <v>2</v>
      </c>
    </row>
    <row r="857" spans="1:12" x14ac:dyDescent="0.25">
      <c r="A857" s="21" t="s">
        <v>909</v>
      </c>
      <c r="B857" s="18">
        <v>0.58161064703917997</v>
      </c>
      <c r="C857" s="18">
        <v>0.61316634748569399</v>
      </c>
      <c r="D857" s="18">
        <v>2.0943079431223002E-2</v>
      </c>
      <c r="E857" s="18">
        <v>8.1868295816492007E-2</v>
      </c>
      <c r="F857" s="18">
        <v>0.13201892693428199</v>
      </c>
      <c r="G857" s="18">
        <v>4.8244790222264002E-2</v>
      </c>
      <c r="H857" s="18">
        <v>0.92177171963317095</v>
      </c>
      <c r="J857" s="9">
        <f t="shared" si="39"/>
        <v>0</v>
      </c>
      <c r="K857" s="9">
        <f t="shared" si="40"/>
        <v>1</v>
      </c>
      <c r="L857" s="9">
        <f t="shared" si="41"/>
        <v>2</v>
      </c>
    </row>
    <row r="858" spans="1:12" x14ac:dyDescent="0.25">
      <c r="A858" s="21" t="s">
        <v>910</v>
      </c>
      <c r="B858" s="18">
        <v>0.54694271792890503</v>
      </c>
      <c r="C858" s="18">
        <v>0.83234383296196601</v>
      </c>
      <c r="D858" s="18">
        <v>5.4788668253413997E-2</v>
      </c>
      <c r="E858" s="18">
        <v>0.32251493562142203</v>
      </c>
      <c r="F858" s="18">
        <v>0.21087812208477999</v>
      </c>
      <c r="G858" s="18">
        <v>0.23576700560014899</v>
      </c>
      <c r="H858" s="18">
        <v>0.92725065019048802</v>
      </c>
      <c r="J858" s="9">
        <f t="shared" si="39"/>
        <v>0</v>
      </c>
      <c r="K858" s="9">
        <f t="shared" si="40"/>
        <v>1</v>
      </c>
      <c r="L858" s="9">
        <f t="shared" si="41"/>
        <v>2</v>
      </c>
    </row>
    <row r="859" spans="1:12" x14ac:dyDescent="0.25">
      <c r="A859" s="21" t="s">
        <v>911</v>
      </c>
      <c r="B859" s="18">
        <v>0.40529177576953002</v>
      </c>
      <c r="C859" s="18">
        <v>0.35421480333506999</v>
      </c>
      <c r="D859" s="18">
        <v>7.7038738400725004E-2</v>
      </c>
      <c r="E859" s="18">
        <v>0.16398927197280899</v>
      </c>
      <c r="F859" s="18">
        <v>4.3070254465083002E-2</v>
      </c>
      <c r="G859" s="18">
        <v>0.14253975607644501</v>
      </c>
      <c r="H859" s="18">
        <v>0.90734488887629605</v>
      </c>
      <c r="J859" s="9">
        <f t="shared" si="39"/>
        <v>0</v>
      </c>
      <c r="K859" s="9">
        <f t="shared" si="40"/>
        <v>1</v>
      </c>
      <c r="L859" s="9">
        <f t="shared" si="41"/>
        <v>2</v>
      </c>
    </row>
    <row r="860" spans="1:12" x14ac:dyDescent="0.25">
      <c r="A860" s="21" t="s">
        <v>912</v>
      </c>
      <c r="B860" s="18">
        <v>0.357697441925733</v>
      </c>
      <c r="C860" s="18">
        <v>0.30193361257845103</v>
      </c>
      <c r="D860" s="18">
        <v>0.30665669231828502</v>
      </c>
      <c r="E860" s="18">
        <v>0.26841028515416798</v>
      </c>
      <c r="F860" s="18">
        <v>0.21214907786221701</v>
      </c>
      <c r="G860" s="18">
        <v>0.21026059056983201</v>
      </c>
      <c r="H860" s="18">
        <v>0.83747982731156201</v>
      </c>
      <c r="J860" s="9">
        <f t="shared" si="39"/>
        <v>0</v>
      </c>
      <c r="K860" s="9">
        <f t="shared" si="40"/>
        <v>1</v>
      </c>
      <c r="L860" s="9">
        <f t="shared" si="41"/>
        <v>2</v>
      </c>
    </row>
    <row r="861" spans="1:12" x14ac:dyDescent="0.25">
      <c r="A861" s="21" t="s">
        <v>913</v>
      </c>
      <c r="B861" s="18">
        <v>0.58512535784417496</v>
      </c>
      <c r="C861" s="18">
        <v>0.381384895628746</v>
      </c>
      <c r="D861" s="18">
        <v>3.6301270874900003E-2</v>
      </c>
      <c r="E861" s="18">
        <v>0.26539028361209299</v>
      </c>
      <c r="F861" s="18">
        <v>0.23348957388275501</v>
      </c>
      <c r="G861" s="18">
        <v>1.8737313028025001E-2</v>
      </c>
      <c r="H861" s="18">
        <v>0.82604650232440102</v>
      </c>
      <c r="J861" s="9">
        <f t="shared" si="39"/>
        <v>0</v>
      </c>
      <c r="K861" s="9">
        <f t="shared" si="40"/>
        <v>1</v>
      </c>
      <c r="L861" s="9">
        <f t="shared" si="41"/>
        <v>2</v>
      </c>
    </row>
    <row r="862" spans="1:12" x14ac:dyDescent="0.25">
      <c r="A862" s="21" t="s">
        <v>914</v>
      </c>
      <c r="B862" s="18">
        <v>0.57117095277988394</v>
      </c>
      <c r="C862" s="18">
        <v>0.335920176713357</v>
      </c>
      <c r="D862" s="18">
        <v>3.2004955010052002E-2</v>
      </c>
      <c r="E862" s="18">
        <v>0.27207269168046699</v>
      </c>
      <c r="F862" s="18">
        <v>0.30777681530820999</v>
      </c>
      <c r="G862" s="18">
        <v>5.9309872904918001E-2</v>
      </c>
      <c r="H862" s="18">
        <v>0.88353810237822095</v>
      </c>
      <c r="J862" s="9">
        <f t="shared" si="39"/>
        <v>0</v>
      </c>
      <c r="K862" s="9">
        <f t="shared" si="40"/>
        <v>1</v>
      </c>
      <c r="L862" s="9">
        <f t="shared" si="41"/>
        <v>2</v>
      </c>
    </row>
    <row r="863" spans="1:12" x14ac:dyDescent="0.25">
      <c r="A863" s="21" t="s">
        <v>915</v>
      </c>
      <c r="B863" s="18">
        <v>0.69084848257266895</v>
      </c>
      <c r="C863" s="18">
        <v>0.31845264793197597</v>
      </c>
      <c r="D863" s="18">
        <v>0.16539935276843401</v>
      </c>
      <c r="E863" s="18">
        <v>0.197862112365771</v>
      </c>
      <c r="F863" s="18">
        <v>0.16167168375075899</v>
      </c>
      <c r="G863" s="18">
        <v>0.16452035248937799</v>
      </c>
      <c r="H863" s="18">
        <v>0.98997348907709404</v>
      </c>
      <c r="J863" s="9">
        <f t="shared" si="39"/>
        <v>0</v>
      </c>
      <c r="K863" s="9">
        <f t="shared" si="40"/>
        <v>1</v>
      </c>
      <c r="L863" s="9">
        <f t="shared" si="41"/>
        <v>2</v>
      </c>
    </row>
    <row r="864" spans="1:12" x14ac:dyDescent="0.25">
      <c r="A864" s="21" t="s">
        <v>916</v>
      </c>
      <c r="B864" s="18">
        <v>4.5488020769144002E-2</v>
      </c>
      <c r="C864" s="18">
        <v>0.74433653104408504</v>
      </c>
      <c r="D864" s="18">
        <v>0.11079486065774299</v>
      </c>
      <c r="E864" s="18">
        <v>0.70684084135937797</v>
      </c>
      <c r="F864" s="18">
        <v>0.37256267357488398</v>
      </c>
      <c r="G864" s="18">
        <v>0.38860271368722399</v>
      </c>
      <c r="H864" s="18">
        <v>0.69546245765584103</v>
      </c>
      <c r="J864" s="9">
        <f t="shared" si="39"/>
        <v>0</v>
      </c>
      <c r="K864" s="9">
        <f t="shared" si="40"/>
        <v>1</v>
      </c>
      <c r="L864" s="9">
        <f t="shared" si="41"/>
        <v>2</v>
      </c>
    </row>
    <row r="865" spans="1:12" x14ac:dyDescent="0.25">
      <c r="A865" s="21" t="s">
        <v>917</v>
      </c>
      <c r="B865" s="18">
        <v>0.77538453610506197</v>
      </c>
      <c r="C865" s="18">
        <v>0.54560273895834499</v>
      </c>
      <c r="D865" s="18">
        <v>2.9631097472787998E-2</v>
      </c>
      <c r="E865" s="18">
        <v>0.16887996736168701</v>
      </c>
      <c r="F865" s="18">
        <v>0.14907158444586499</v>
      </c>
      <c r="G865" s="18">
        <v>3.529712127489E-2</v>
      </c>
      <c r="H865" s="18">
        <v>0.53365088582892395</v>
      </c>
      <c r="J865" s="9">
        <f t="shared" si="39"/>
        <v>0</v>
      </c>
      <c r="K865" s="9">
        <f t="shared" si="40"/>
        <v>1</v>
      </c>
      <c r="L865" s="9">
        <f t="shared" si="41"/>
        <v>2</v>
      </c>
    </row>
    <row r="866" spans="1:12" x14ac:dyDescent="0.25">
      <c r="A866" s="21" t="s">
        <v>918</v>
      </c>
      <c r="B866" s="18">
        <v>0.53992394058595505</v>
      </c>
      <c r="C866" s="18">
        <v>0.96414248550406401</v>
      </c>
      <c r="D866" s="18">
        <v>5.5316110943149997E-2</v>
      </c>
      <c r="E866" s="18">
        <v>0.52553095064325706</v>
      </c>
      <c r="F866" s="18">
        <v>0.22753794770145699</v>
      </c>
      <c r="G866" s="18">
        <v>0.32957748810989701</v>
      </c>
      <c r="H866" s="18">
        <v>0.95346882663472998</v>
      </c>
      <c r="J866" s="9">
        <f t="shared" si="39"/>
        <v>0</v>
      </c>
      <c r="K866" s="9">
        <f t="shared" si="40"/>
        <v>1</v>
      </c>
      <c r="L866" s="9">
        <f t="shared" si="41"/>
        <v>2</v>
      </c>
    </row>
    <row r="867" spans="1:12" x14ac:dyDescent="0.25">
      <c r="A867" s="21" t="s">
        <v>919</v>
      </c>
      <c r="B867" s="18">
        <v>5.9203022765325998E-2</v>
      </c>
      <c r="C867" s="18">
        <v>0.34644814242659999</v>
      </c>
      <c r="D867" s="18">
        <v>0.99392378248303404</v>
      </c>
      <c r="E867" s="18">
        <v>0.53067645614830505</v>
      </c>
      <c r="F867" s="18">
        <v>0.82330881009410395</v>
      </c>
      <c r="G867" s="18">
        <v>0.48173927504099601</v>
      </c>
      <c r="H867" s="18">
        <v>0.98544922516428601</v>
      </c>
      <c r="J867" s="9">
        <f t="shared" si="39"/>
        <v>0</v>
      </c>
      <c r="K867" s="9">
        <f t="shared" si="40"/>
        <v>1</v>
      </c>
      <c r="L867" s="9">
        <f t="shared" si="41"/>
        <v>2</v>
      </c>
    </row>
    <row r="868" spans="1:12" x14ac:dyDescent="0.25">
      <c r="A868" s="21" t="s">
        <v>920</v>
      </c>
      <c r="B868" s="18">
        <v>5.1887266862697998E-2</v>
      </c>
      <c r="C868" s="18">
        <v>0.31989933784545999</v>
      </c>
      <c r="D868" s="18">
        <v>0.84116320652291598</v>
      </c>
      <c r="E868" s="18">
        <v>0.88189127797204303</v>
      </c>
      <c r="F868" s="18">
        <v>0.81024394555919899</v>
      </c>
      <c r="G868" s="18">
        <v>0.61672623948188598</v>
      </c>
      <c r="H868" s="18">
        <v>0.81528109174257202</v>
      </c>
      <c r="J868" s="9">
        <f t="shared" si="39"/>
        <v>0</v>
      </c>
      <c r="K868" s="9">
        <f t="shared" si="40"/>
        <v>1</v>
      </c>
      <c r="L868" s="9">
        <f t="shared" si="41"/>
        <v>2</v>
      </c>
    </row>
    <row r="869" spans="1:12" x14ac:dyDescent="0.25">
      <c r="A869" s="21" t="s">
        <v>921</v>
      </c>
      <c r="B869" s="18">
        <v>0.17841597073044199</v>
      </c>
      <c r="C869" s="18">
        <v>0.59427382117800698</v>
      </c>
      <c r="D869" s="18">
        <v>0.55745933428679195</v>
      </c>
      <c r="E869" s="18">
        <v>0.614671964968726</v>
      </c>
      <c r="F869" s="18">
        <v>0.65219493566741504</v>
      </c>
      <c r="G869" s="18">
        <v>0.59072482727425202</v>
      </c>
      <c r="H869" s="18">
        <v>0.69163298835742304</v>
      </c>
      <c r="J869" s="9">
        <f t="shared" si="39"/>
        <v>0</v>
      </c>
      <c r="K869" s="9">
        <f t="shared" si="40"/>
        <v>1</v>
      </c>
      <c r="L869" s="9">
        <f t="shared" si="41"/>
        <v>2</v>
      </c>
    </row>
    <row r="870" spans="1:12" x14ac:dyDescent="0.25">
      <c r="A870" s="21" t="s">
        <v>922</v>
      </c>
      <c r="B870" s="18">
        <v>6.8161807111668998E-2</v>
      </c>
      <c r="C870" s="18">
        <v>0.43996016500862101</v>
      </c>
      <c r="D870" s="18">
        <v>0.48429080376178302</v>
      </c>
      <c r="E870" s="18">
        <v>0.892929838162274</v>
      </c>
      <c r="F870" s="18">
        <v>0.954737472540091</v>
      </c>
      <c r="G870" s="18">
        <v>0.55128104431160296</v>
      </c>
      <c r="H870" s="18">
        <v>0.34418714159244501</v>
      </c>
      <c r="J870" s="9">
        <f t="shared" si="39"/>
        <v>0</v>
      </c>
      <c r="K870" s="9">
        <f t="shared" si="40"/>
        <v>1</v>
      </c>
      <c r="L870" s="9">
        <f t="shared" si="41"/>
        <v>2</v>
      </c>
    </row>
    <row r="871" spans="1:12" x14ac:dyDescent="0.25">
      <c r="A871" s="21" t="s">
        <v>923</v>
      </c>
      <c r="B871" s="18">
        <v>4.0037065130469E-2</v>
      </c>
      <c r="C871" s="18">
        <v>0.78519329122025305</v>
      </c>
      <c r="D871" s="18">
        <v>0.164120391484748</v>
      </c>
      <c r="E871" s="18">
        <v>0.83865229230887495</v>
      </c>
      <c r="F871" s="18">
        <v>0.85404786766774998</v>
      </c>
      <c r="G871" s="18">
        <v>0.92473415173193196</v>
      </c>
      <c r="H871" s="18">
        <v>0.160102696323596</v>
      </c>
      <c r="J871" s="9">
        <f t="shared" si="39"/>
        <v>0</v>
      </c>
      <c r="K871" s="9">
        <f t="shared" si="40"/>
        <v>1</v>
      </c>
      <c r="L871" s="9">
        <f t="shared" si="41"/>
        <v>2</v>
      </c>
    </row>
    <row r="872" spans="1:12" x14ac:dyDescent="0.25">
      <c r="A872" s="21" t="s">
        <v>924</v>
      </c>
      <c r="B872" s="18">
        <v>0.89293379654848204</v>
      </c>
      <c r="C872" s="18">
        <v>4.0046215973143E-2</v>
      </c>
      <c r="D872" s="18">
        <v>4.9625729849959999E-2</v>
      </c>
      <c r="E872" s="18">
        <v>0.54989730191818398</v>
      </c>
      <c r="F872" s="18">
        <v>0.60936726232468696</v>
      </c>
      <c r="G872" s="18">
        <v>0.22771085847806999</v>
      </c>
      <c r="H872" s="18">
        <v>0.18443895578390601</v>
      </c>
      <c r="J872" s="9">
        <f t="shared" si="39"/>
        <v>0</v>
      </c>
      <c r="K872" s="9">
        <f t="shared" si="40"/>
        <v>1</v>
      </c>
      <c r="L872" s="9">
        <f t="shared" si="41"/>
        <v>2</v>
      </c>
    </row>
    <row r="873" spans="1:12" x14ac:dyDescent="0.25">
      <c r="A873" s="21" t="s">
        <v>925</v>
      </c>
      <c r="B873" s="18">
        <v>0.34199037837736501</v>
      </c>
      <c r="C873" s="18">
        <v>0.26834289270330097</v>
      </c>
      <c r="D873" s="18">
        <v>0.77216403656616805</v>
      </c>
      <c r="E873" s="18">
        <v>0.45720999933284401</v>
      </c>
      <c r="F873" s="18">
        <v>6.8392938194965003E-2</v>
      </c>
      <c r="G873" s="18">
        <v>0.74031704408931798</v>
      </c>
      <c r="H873" s="18">
        <v>0.49996172569880099</v>
      </c>
      <c r="J873" s="9">
        <f t="shared" si="39"/>
        <v>0</v>
      </c>
      <c r="K873" s="9">
        <f t="shared" si="40"/>
        <v>1</v>
      </c>
      <c r="L873" s="9">
        <f t="shared" si="41"/>
        <v>2</v>
      </c>
    </row>
    <row r="874" spans="1:12" x14ac:dyDescent="0.25">
      <c r="A874" s="21" t="s">
        <v>926</v>
      </c>
      <c r="B874" s="18">
        <v>6.8683226472480999E-2</v>
      </c>
      <c r="C874" s="18">
        <v>0.89661991436796196</v>
      </c>
      <c r="D874" s="18">
        <v>0.15225367337513701</v>
      </c>
      <c r="E874" s="18">
        <v>0.336307113029854</v>
      </c>
      <c r="F874" s="18">
        <v>0.91814654123813899</v>
      </c>
      <c r="G874" s="18">
        <v>0.98232648543179502</v>
      </c>
      <c r="H874" s="18">
        <v>0.10188187981253501</v>
      </c>
      <c r="J874" s="9">
        <f t="shared" si="39"/>
        <v>0</v>
      </c>
      <c r="K874" s="9">
        <f t="shared" si="40"/>
        <v>1</v>
      </c>
      <c r="L874" s="9">
        <f t="shared" si="41"/>
        <v>2</v>
      </c>
    </row>
    <row r="875" spans="1:12" x14ac:dyDescent="0.25">
      <c r="A875" s="21" t="s">
        <v>927</v>
      </c>
      <c r="B875" s="18">
        <v>0.43279808884099602</v>
      </c>
      <c r="C875" s="18">
        <v>0.68923854599276602</v>
      </c>
      <c r="D875" s="18">
        <v>0.58379369506751799</v>
      </c>
      <c r="E875" s="18">
        <v>0.63442714840742398</v>
      </c>
      <c r="F875" s="18">
        <v>0.88543859411625903</v>
      </c>
      <c r="G875" s="18">
        <v>0.64740779028572204</v>
      </c>
      <c r="H875" s="18">
        <v>0.404923462287271</v>
      </c>
      <c r="J875" s="9">
        <f t="shared" si="39"/>
        <v>0</v>
      </c>
      <c r="K875" s="9">
        <f t="shared" si="40"/>
        <v>1</v>
      </c>
      <c r="L875" s="9">
        <f t="shared" si="41"/>
        <v>2</v>
      </c>
    </row>
    <row r="876" spans="1:12" x14ac:dyDescent="0.25">
      <c r="A876" s="21" t="s">
        <v>928</v>
      </c>
      <c r="B876" s="18">
        <v>0.69693835664979997</v>
      </c>
      <c r="C876" s="18">
        <v>0.59451118907005696</v>
      </c>
      <c r="D876" s="18">
        <v>0.14296091795014801</v>
      </c>
      <c r="E876" s="18">
        <v>0.63727941129078203</v>
      </c>
      <c r="F876" s="18">
        <v>0.955841089379729</v>
      </c>
      <c r="G876" s="18">
        <v>0.782874883636829</v>
      </c>
      <c r="H876" s="18">
        <v>0.39882305865127898</v>
      </c>
      <c r="J876" s="9">
        <f t="shared" si="39"/>
        <v>0</v>
      </c>
      <c r="K876" s="9">
        <f t="shared" si="40"/>
        <v>1</v>
      </c>
      <c r="L876" s="9">
        <f t="shared" si="41"/>
        <v>2</v>
      </c>
    </row>
    <row r="877" spans="1:12" x14ac:dyDescent="0.25">
      <c r="A877" s="21" t="s">
        <v>929</v>
      </c>
      <c r="B877" s="18">
        <v>0.99086485582803396</v>
      </c>
      <c r="C877" s="18">
        <v>0.98712178749774904</v>
      </c>
      <c r="D877" s="18">
        <v>0.59682702574522495</v>
      </c>
      <c r="E877" s="18">
        <v>0.42084651473075502</v>
      </c>
      <c r="F877" s="18">
        <v>0.50097587295518797</v>
      </c>
      <c r="G877" s="18">
        <v>0.62275743435069897</v>
      </c>
      <c r="H877" s="18">
        <v>0.12792557648264399</v>
      </c>
      <c r="J877" s="9">
        <f t="shared" si="39"/>
        <v>0</v>
      </c>
      <c r="K877" s="9">
        <f t="shared" si="40"/>
        <v>1</v>
      </c>
      <c r="L877" s="9">
        <f t="shared" si="41"/>
        <v>2</v>
      </c>
    </row>
    <row r="878" spans="1:12" x14ac:dyDescent="0.25">
      <c r="A878" s="21" t="s">
        <v>930</v>
      </c>
      <c r="B878" s="18">
        <v>0.46058331847681699</v>
      </c>
      <c r="C878" s="18">
        <v>0.54151431644762504</v>
      </c>
      <c r="D878" s="18">
        <v>0.33925335979351401</v>
      </c>
      <c r="E878" s="18">
        <v>0.115890888847295</v>
      </c>
      <c r="F878" s="18">
        <v>0.188538946463507</v>
      </c>
      <c r="G878" s="18">
        <v>0.95796254407171999</v>
      </c>
      <c r="H878" s="18">
        <v>3.7321777461160999E-2</v>
      </c>
      <c r="J878" s="9">
        <f t="shared" si="39"/>
        <v>0</v>
      </c>
      <c r="K878" s="9">
        <f t="shared" si="40"/>
        <v>1</v>
      </c>
      <c r="L878" s="9">
        <f t="shared" si="41"/>
        <v>2</v>
      </c>
    </row>
    <row r="879" spans="1:12" x14ac:dyDescent="0.25">
      <c r="A879" s="21" t="s">
        <v>931</v>
      </c>
      <c r="B879" s="18">
        <v>0.36855101834964998</v>
      </c>
      <c r="C879" s="18">
        <v>8.5036982868600994E-2</v>
      </c>
      <c r="D879" s="18">
        <v>0.66304605881438505</v>
      </c>
      <c r="E879" s="18">
        <v>0.76583440041978201</v>
      </c>
      <c r="F879" s="18">
        <v>0.175171201739871</v>
      </c>
      <c r="G879" s="18">
        <v>0.101520141459553</v>
      </c>
      <c r="H879" s="18">
        <v>0.20490124078958699</v>
      </c>
      <c r="J879" s="9">
        <f t="shared" si="39"/>
        <v>0</v>
      </c>
      <c r="K879" s="9">
        <f t="shared" si="40"/>
        <v>1</v>
      </c>
      <c r="L879" s="9">
        <f t="shared" si="41"/>
        <v>2</v>
      </c>
    </row>
    <row r="880" spans="1:12" x14ac:dyDescent="0.25">
      <c r="A880" s="21" t="s">
        <v>932</v>
      </c>
      <c r="B880" s="18">
        <v>0.87345343368623596</v>
      </c>
      <c r="C880" s="18">
        <v>0.35265647561064301</v>
      </c>
      <c r="D880" s="18">
        <v>0.20503496839238</v>
      </c>
      <c r="E880" s="18">
        <v>0.496793072907249</v>
      </c>
      <c r="F880" s="18">
        <v>0.35926235364903403</v>
      </c>
      <c r="G880" s="18">
        <v>0.18462188303176599</v>
      </c>
      <c r="H880" s="18">
        <v>0.40214987314669298</v>
      </c>
      <c r="J880" s="9">
        <f t="shared" si="39"/>
        <v>0</v>
      </c>
      <c r="K880" s="9">
        <f t="shared" si="40"/>
        <v>1</v>
      </c>
      <c r="L880" s="9">
        <f t="shared" si="41"/>
        <v>2</v>
      </c>
    </row>
    <row r="881" spans="1:12" x14ac:dyDescent="0.25">
      <c r="A881" s="21" t="s">
        <v>933</v>
      </c>
      <c r="B881" s="18">
        <v>0.285723632259064</v>
      </c>
      <c r="C881" s="18">
        <v>3.6539623768752999E-2</v>
      </c>
      <c r="D881" s="18">
        <v>7.6808187922342994E-2</v>
      </c>
      <c r="E881" s="18">
        <v>6.3937908266484003E-2</v>
      </c>
      <c r="F881" s="18">
        <v>0.80888089147991205</v>
      </c>
      <c r="G881" s="18">
        <v>0.71412429533743604</v>
      </c>
      <c r="H881" s="18">
        <v>0.58214948946638401</v>
      </c>
      <c r="J881" s="9">
        <f t="shared" si="39"/>
        <v>0</v>
      </c>
      <c r="K881" s="9">
        <f t="shared" si="40"/>
        <v>1</v>
      </c>
      <c r="L881" s="9">
        <f t="shared" si="41"/>
        <v>2</v>
      </c>
    </row>
    <row r="882" spans="1:12" x14ac:dyDescent="0.25">
      <c r="A882" s="21" t="s">
        <v>934</v>
      </c>
      <c r="B882" s="18">
        <v>0.32006466169518799</v>
      </c>
      <c r="C882" s="18">
        <v>0.965167669112037</v>
      </c>
      <c r="D882" s="18">
        <v>9.3597723351712001E-2</v>
      </c>
      <c r="E882" s="18">
        <v>0.24145288339172999</v>
      </c>
      <c r="F882" s="18">
        <v>0.85077300247911503</v>
      </c>
      <c r="G882" s="18">
        <v>0.77027811062185003</v>
      </c>
      <c r="H882" s="18">
        <v>0.25762306318001099</v>
      </c>
      <c r="J882" s="9">
        <f t="shared" si="39"/>
        <v>0</v>
      </c>
      <c r="K882" s="9">
        <f t="shared" si="40"/>
        <v>1</v>
      </c>
      <c r="L882" s="9">
        <f t="shared" si="41"/>
        <v>2</v>
      </c>
    </row>
    <row r="883" spans="1:12" x14ac:dyDescent="0.25">
      <c r="A883" s="21" t="s">
        <v>935</v>
      </c>
      <c r="B883" s="18">
        <v>0.46256500868575101</v>
      </c>
      <c r="C883" s="18">
        <v>0.51103290721528005</v>
      </c>
      <c r="D883" s="18">
        <v>5.9451798766349997E-2</v>
      </c>
      <c r="E883" s="18">
        <v>0.15424018132112</v>
      </c>
      <c r="F883" s="18">
        <v>0.52918369539446797</v>
      </c>
      <c r="G883" s="18">
        <v>0.461497526925357</v>
      </c>
      <c r="H883" s="18">
        <v>0.89190677355842396</v>
      </c>
      <c r="J883" s="9">
        <f t="shared" si="39"/>
        <v>0</v>
      </c>
      <c r="K883" s="9">
        <f t="shared" si="40"/>
        <v>1</v>
      </c>
      <c r="L883" s="9">
        <f t="shared" si="41"/>
        <v>2</v>
      </c>
    </row>
    <row r="884" spans="1:12" x14ac:dyDescent="0.25">
      <c r="A884" s="21" t="s">
        <v>936</v>
      </c>
      <c r="B884" s="18">
        <v>0.66576855141288804</v>
      </c>
      <c r="C884" s="18">
        <v>3.9478694388334998E-2</v>
      </c>
      <c r="D884" s="18">
        <v>0.87120277218131303</v>
      </c>
      <c r="E884" s="18">
        <v>0.26357936760630202</v>
      </c>
      <c r="F884" s="18">
        <v>2.6341953717514001E-2</v>
      </c>
      <c r="G884" s="18">
        <v>0.28815530018758201</v>
      </c>
      <c r="H884" s="18">
        <v>0.123769260319281</v>
      </c>
      <c r="J884" s="9">
        <f t="shared" si="39"/>
        <v>0</v>
      </c>
      <c r="K884" s="9">
        <f t="shared" si="40"/>
        <v>1</v>
      </c>
      <c r="L884" s="9">
        <f t="shared" si="41"/>
        <v>2</v>
      </c>
    </row>
    <row r="885" spans="1:12" x14ac:dyDescent="0.25">
      <c r="A885" s="21" t="s">
        <v>937</v>
      </c>
      <c r="B885" s="18">
        <v>0.46764906901226699</v>
      </c>
      <c r="C885" s="18">
        <v>0.96344745775900698</v>
      </c>
      <c r="D885" s="18">
        <v>0.33174094249804698</v>
      </c>
      <c r="E885" s="18">
        <v>0.13485700899734901</v>
      </c>
      <c r="F885" s="18">
        <v>0.806358723073614</v>
      </c>
      <c r="G885" s="18">
        <v>0.735207937801722</v>
      </c>
      <c r="H885" s="18">
        <v>0.513637546004725</v>
      </c>
      <c r="J885" s="9">
        <f t="shared" si="39"/>
        <v>0</v>
      </c>
      <c r="K885" s="9">
        <f t="shared" si="40"/>
        <v>1</v>
      </c>
      <c r="L885" s="9">
        <f t="shared" si="41"/>
        <v>2</v>
      </c>
    </row>
    <row r="886" spans="1:12" x14ac:dyDescent="0.25">
      <c r="A886" s="21" t="s">
        <v>938</v>
      </c>
      <c r="B886" s="18">
        <v>0.274536268502242</v>
      </c>
      <c r="C886" s="18">
        <v>0.76120263766861496</v>
      </c>
      <c r="D886" s="18">
        <v>0.102502656045977</v>
      </c>
      <c r="E886" s="18">
        <v>0.77003164012302705</v>
      </c>
      <c r="F886" s="18">
        <v>0.60395418389397804</v>
      </c>
      <c r="G886" s="18">
        <v>0.47117391434261502</v>
      </c>
      <c r="H886" s="18">
        <v>1.7228001879982999E-2</v>
      </c>
      <c r="J886" s="9">
        <f t="shared" si="39"/>
        <v>0</v>
      </c>
      <c r="K886" s="9">
        <f t="shared" si="40"/>
        <v>1</v>
      </c>
      <c r="L886" s="9">
        <f t="shared" si="41"/>
        <v>2</v>
      </c>
    </row>
    <row r="887" spans="1:12" x14ac:dyDescent="0.25">
      <c r="A887" s="21" t="s">
        <v>939</v>
      </c>
      <c r="B887" s="18">
        <v>0.86276345810162802</v>
      </c>
      <c r="C887" s="18">
        <v>0.24757038078926</v>
      </c>
      <c r="D887" s="18">
        <v>7.4827033475576996E-2</v>
      </c>
      <c r="E887" s="18">
        <v>2.4011095877708E-2</v>
      </c>
      <c r="F887" s="18">
        <v>0.95266350476263395</v>
      </c>
      <c r="G887" s="18">
        <v>0.316240750123643</v>
      </c>
      <c r="H887" s="18">
        <v>0.322875549297099</v>
      </c>
      <c r="J887" s="9">
        <f t="shared" si="39"/>
        <v>0</v>
      </c>
      <c r="K887" s="9">
        <f t="shared" si="40"/>
        <v>1</v>
      </c>
      <c r="L887" s="9">
        <f t="shared" si="41"/>
        <v>2</v>
      </c>
    </row>
    <row r="888" spans="1:12" x14ac:dyDescent="0.25">
      <c r="A888" s="21" t="s">
        <v>940</v>
      </c>
      <c r="B888" s="18">
        <v>0.29359011252837502</v>
      </c>
      <c r="C888" s="18">
        <v>0.92145814913438295</v>
      </c>
      <c r="D888" s="18">
        <v>0.15565543249230401</v>
      </c>
      <c r="E888" s="18">
        <v>0.25300699725468301</v>
      </c>
      <c r="F888" s="18">
        <v>0.21507522607889501</v>
      </c>
      <c r="G888" s="18">
        <v>0.86266719631018696</v>
      </c>
      <c r="H888" s="18">
        <v>0.34255798668472498</v>
      </c>
      <c r="J888" s="9">
        <f t="shared" si="39"/>
        <v>0</v>
      </c>
      <c r="K888" s="9">
        <f t="shared" si="40"/>
        <v>1</v>
      </c>
      <c r="L888" s="9">
        <f t="shared" si="41"/>
        <v>2</v>
      </c>
    </row>
    <row r="889" spans="1:12" x14ac:dyDescent="0.25">
      <c r="A889" s="21" t="s">
        <v>941</v>
      </c>
      <c r="B889" s="18">
        <v>0.93082495193499903</v>
      </c>
      <c r="C889" s="18">
        <v>0.54697788376531398</v>
      </c>
      <c r="D889" s="18">
        <v>0.44305536745097002</v>
      </c>
      <c r="E889" s="18">
        <v>0.48424967815362102</v>
      </c>
      <c r="F889" s="18">
        <v>0.77149973488472701</v>
      </c>
      <c r="G889" s="18">
        <v>4.4921070182288997E-2</v>
      </c>
      <c r="H889" s="18">
        <v>0.91938149249407397</v>
      </c>
      <c r="J889" s="9">
        <f t="shared" si="39"/>
        <v>0</v>
      </c>
      <c r="K889" s="9">
        <f t="shared" si="40"/>
        <v>1</v>
      </c>
      <c r="L889" s="9">
        <f t="shared" si="41"/>
        <v>2</v>
      </c>
    </row>
    <row r="890" spans="1:12" x14ac:dyDescent="0.25">
      <c r="A890" s="21" t="s">
        <v>942</v>
      </c>
      <c r="B890" s="18">
        <v>0.57821009860342398</v>
      </c>
      <c r="C890" s="18">
        <v>0.47660740557279802</v>
      </c>
      <c r="D890" s="18">
        <v>0.27142279394125601</v>
      </c>
      <c r="E890" s="18">
        <v>0.38528102568462902</v>
      </c>
      <c r="F890" s="18">
        <v>0.68399029370263198</v>
      </c>
      <c r="G890" s="18">
        <v>0.40957021870808402</v>
      </c>
      <c r="H890" s="18">
        <v>0.31649679428351601</v>
      </c>
      <c r="J890" s="9">
        <f t="shared" si="39"/>
        <v>0</v>
      </c>
      <c r="K890" s="9">
        <f t="shared" si="40"/>
        <v>1</v>
      </c>
      <c r="L890" s="9">
        <f t="shared" si="41"/>
        <v>2</v>
      </c>
    </row>
    <row r="891" spans="1:12" x14ac:dyDescent="0.25">
      <c r="A891" s="21" t="s">
        <v>943</v>
      </c>
      <c r="B891" s="18">
        <v>0.91832420098636902</v>
      </c>
      <c r="C891" s="18">
        <v>0.146602363445163</v>
      </c>
      <c r="D891" s="18">
        <v>0.89986042321886806</v>
      </c>
      <c r="E891" s="18">
        <v>0.977067259055034</v>
      </c>
      <c r="F891" s="18">
        <v>0.64075858965504096</v>
      </c>
      <c r="G891" s="18">
        <v>0.71486732219550198</v>
      </c>
      <c r="H891" s="18">
        <v>0.160599519221476</v>
      </c>
      <c r="J891" s="9">
        <f t="shared" si="39"/>
        <v>0</v>
      </c>
      <c r="K891" s="9">
        <f t="shared" si="40"/>
        <v>1</v>
      </c>
      <c r="L891" s="9">
        <f t="shared" si="41"/>
        <v>2</v>
      </c>
    </row>
    <row r="892" spans="1:12" x14ac:dyDescent="0.25">
      <c r="A892" s="21" t="s">
        <v>944</v>
      </c>
      <c r="B892" s="18">
        <v>6.2224229162661002E-2</v>
      </c>
      <c r="C892" s="18">
        <v>0.303382595830819</v>
      </c>
      <c r="D892" s="18">
        <v>0.96753470161264798</v>
      </c>
      <c r="E892" s="18">
        <v>0.12253604705119001</v>
      </c>
      <c r="F892" s="18">
        <v>0.30976466857052198</v>
      </c>
      <c r="G892" s="18">
        <v>0.39131952739490899</v>
      </c>
      <c r="H892" s="18">
        <v>0.12916530359638501</v>
      </c>
      <c r="J892" s="9">
        <f t="shared" si="39"/>
        <v>0</v>
      </c>
      <c r="K892" s="9">
        <f t="shared" si="40"/>
        <v>1</v>
      </c>
      <c r="L892" s="9">
        <f t="shared" si="41"/>
        <v>2</v>
      </c>
    </row>
    <row r="893" spans="1:12" x14ac:dyDescent="0.25">
      <c r="A893" s="21" t="s">
        <v>945</v>
      </c>
      <c r="B893" s="18">
        <v>0.26746110194176198</v>
      </c>
      <c r="C893" s="18">
        <v>0.31879174662036103</v>
      </c>
      <c r="D893" s="18">
        <v>0.64625469393854595</v>
      </c>
      <c r="E893" s="18">
        <v>9.1773428914039001E-2</v>
      </c>
      <c r="F893" s="18">
        <v>0.57468263804892705</v>
      </c>
      <c r="G893" s="18">
        <v>0.65531871553794796</v>
      </c>
      <c r="H893" s="18">
        <v>0.55798792088379801</v>
      </c>
      <c r="J893" s="9">
        <f t="shared" si="39"/>
        <v>0</v>
      </c>
      <c r="K893" s="9">
        <f t="shared" si="40"/>
        <v>1</v>
      </c>
      <c r="L893" s="9">
        <f t="shared" si="41"/>
        <v>2</v>
      </c>
    </row>
    <row r="894" spans="1:12" x14ac:dyDescent="0.25">
      <c r="A894" s="21" t="s">
        <v>946</v>
      </c>
      <c r="B894" s="18">
        <v>9.6299316346609001E-2</v>
      </c>
      <c r="C894" s="18">
        <v>0.22560216213159001</v>
      </c>
      <c r="D894" s="18">
        <v>0.73881325166245604</v>
      </c>
      <c r="E894" s="18">
        <v>6.4484506122522003E-2</v>
      </c>
      <c r="F894" s="18">
        <v>0.46808027180455503</v>
      </c>
      <c r="G894" s="18">
        <v>0.66724237787701501</v>
      </c>
      <c r="H894" s="18">
        <v>2.9774561363847998E-2</v>
      </c>
      <c r="J894" s="9">
        <f t="shared" si="39"/>
        <v>0</v>
      </c>
      <c r="K894" s="9">
        <f t="shared" si="40"/>
        <v>1</v>
      </c>
      <c r="L894" s="9">
        <f t="shared" si="41"/>
        <v>2</v>
      </c>
    </row>
    <row r="895" spans="1:12" x14ac:dyDescent="0.25">
      <c r="A895" s="21" t="s">
        <v>947</v>
      </c>
      <c r="B895" s="18">
        <v>0.70969158322270198</v>
      </c>
      <c r="C895" s="18">
        <v>0.52967984555806402</v>
      </c>
      <c r="D895" s="18">
        <v>0.53582533637793295</v>
      </c>
      <c r="E895" s="18">
        <v>0.160059024844252</v>
      </c>
      <c r="F895" s="18">
        <v>0.56400470819568804</v>
      </c>
      <c r="G895" s="18">
        <v>0.38745344797881798</v>
      </c>
      <c r="H895" s="18">
        <v>0.633240489210249</v>
      </c>
      <c r="J895" s="9">
        <f t="shared" si="39"/>
        <v>0</v>
      </c>
      <c r="K895" s="9">
        <f t="shared" si="40"/>
        <v>1</v>
      </c>
      <c r="L895" s="9">
        <f t="shared" si="41"/>
        <v>2</v>
      </c>
    </row>
    <row r="896" spans="1:12" x14ac:dyDescent="0.25">
      <c r="A896" s="21" t="s">
        <v>948</v>
      </c>
      <c r="B896" s="18">
        <v>0.999466095864048</v>
      </c>
      <c r="C896" s="18">
        <v>0.56540727700827698</v>
      </c>
      <c r="D896" s="18">
        <v>0.49687514619539702</v>
      </c>
      <c r="E896" s="18">
        <v>0.56039739550642498</v>
      </c>
      <c r="F896" s="18">
        <v>0.61756054625654699</v>
      </c>
      <c r="G896" s="18">
        <v>0.96269269371867705</v>
      </c>
      <c r="H896" s="18">
        <v>0.45932417886616</v>
      </c>
      <c r="J896" s="9">
        <f t="shared" si="39"/>
        <v>0</v>
      </c>
      <c r="K896" s="9">
        <f t="shared" si="40"/>
        <v>1</v>
      </c>
      <c r="L896" s="9">
        <f t="shared" si="41"/>
        <v>2</v>
      </c>
    </row>
    <row r="897" spans="1:12" x14ac:dyDescent="0.25">
      <c r="A897" s="21" t="s">
        <v>949</v>
      </c>
      <c r="B897" s="18">
        <v>0.27195828945706801</v>
      </c>
      <c r="C897" s="18">
        <v>0.54401205214057302</v>
      </c>
      <c r="D897" s="18">
        <v>0.98271638411941198</v>
      </c>
      <c r="E897" s="18">
        <v>0.49592498665732199</v>
      </c>
      <c r="F897" s="18">
        <v>0.67866096214684002</v>
      </c>
      <c r="G897" s="18">
        <v>0.42968250177918199</v>
      </c>
      <c r="H897" s="18">
        <v>3.6712952656586001E-2</v>
      </c>
      <c r="J897" s="9">
        <f t="shared" si="39"/>
        <v>0</v>
      </c>
      <c r="K897" s="9">
        <f t="shared" si="40"/>
        <v>1</v>
      </c>
      <c r="L897" s="9">
        <f t="shared" si="41"/>
        <v>2</v>
      </c>
    </row>
    <row r="898" spans="1:12" x14ac:dyDescent="0.25">
      <c r="A898" s="21" t="s">
        <v>950</v>
      </c>
      <c r="B898" s="18">
        <v>0.54019323969419297</v>
      </c>
      <c r="C898" s="18">
        <v>0.305548924908708</v>
      </c>
      <c r="D898" s="18">
        <v>0.64820106389217502</v>
      </c>
      <c r="E898" s="18">
        <v>0.265764982848683</v>
      </c>
      <c r="F898" s="18">
        <v>4.0414886231069001E-2</v>
      </c>
      <c r="G898" s="18">
        <v>0.69145284968489495</v>
      </c>
      <c r="H898" s="18">
        <v>0.432819602817819</v>
      </c>
      <c r="J898" s="9">
        <f t="shared" si="39"/>
        <v>0</v>
      </c>
      <c r="K898" s="9">
        <f t="shared" si="40"/>
        <v>1</v>
      </c>
      <c r="L898" s="9">
        <f t="shared" si="41"/>
        <v>2</v>
      </c>
    </row>
    <row r="899" spans="1:12" x14ac:dyDescent="0.25">
      <c r="A899" s="21" t="s">
        <v>951</v>
      </c>
      <c r="B899" s="18">
        <v>6.8580615121273003E-2</v>
      </c>
      <c r="C899" s="18">
        <v>0.301110330447726</v>
      </c>
      <c r="D899" s="18">
        <v>4.9993089319327E-2</v>
      </c>
      <c r="E899" s="18">
        <v>0.78314660143461101</v>
      </c>
      <c r="F899" s="18">
        <v>0.74142755657880599</v>
      </c>
      <c r="G899" s="18">
        <v>0.56892132035202103</v>
      </c>
      <c r="H899" s="18">
        <v>0.12378830414586101</v>
      </c>
      <c r="J899" s="9">
        <f t="shared" si="39"/>
        <v>0</v>
      </c>
      <c r="K899" s="9">
        <f t="shared" si="40"/>
        <v>1</v>
      </c>
      <c r="L899" s="9">
        <f t="shared" si="41"/>
        <v>2</v>
      </c>
    </row>
    <row r="900" spans="1:12" x14ac:dyDescent="0.25">
      <c r="A900" s="21" t="s">
        <v>952</v>
      </c>
      <c r="B900" s="18">
        <v>0.87593292609248197</v>
      </c>
      <c r="C900" s="18">
        <v>0.72497366043002798</v>
      </c>
      <c r="D900" s="18">
        <v>0.69454813223159095</v>
      </c>
      <c r="E900" s="18">
        <v>0.45087676627020701</v>
      </c>
      <c r="F900" s="18">
        <v>0.439510499105909</v>
      </c>
      <c r="G900" s="18">
        <v>0.217818215811001</v>
      </c>
      <c r="H900" s="18">
        <v>0.111577458115138</v>
      </c>
      <c r="J900" s="9">
        <f t="shared" si="39"/>
        <v>0</v>
      </c>
      <c r="K900" s="9">
        <f t="shared" si="40"/>
        <v>1</v>
      </c>
      <c r="L900" s="9">
        <f t="shared" si="41"/>
        <v>2</v>
      </c>
    </row>
    <row r="901" spans="1:12" x14ac:dyDescent="0.25">
      <c r="A901" s="21" t="s">
        <v>953</v>
      </c>
      <c r="B901" s="18">
        <v>1.5270899975903E-2</v>
      </c>
      <c r="C901" s="18">
        <v>0.82937508806415305</v>
      </c>
      <c r="D901" s="18">
        <v>7.9129581974363997E-2</v>
      </c>
      <c r="E901" s="18">
        <v>0.93557582651600801</v>
      </c>
      <c r="F901" s="18">
        <v>0.89580538162765599</v>
      </c>
      <c r="G901" s="18">
        <v>0.158717372669479</v>
      </c>
      <c r="H901" s="18">
        <v>3.8408934405067E-2</v>
      </c>
      <c r="J901" s="9">
        <f t="shared" si="39"/>
        <v>0</v>
      </c>
      <c r="K901" s="9">
        <f t="shared" si="40"/>
        <v>1</v>
      </c>
      <c r="L901" s="9">
        <f t="shared" si="41"/>
        <v>2</v>
      </c>
    </row>
    <row r="902" spans="1:12" x14ac:dyDescent="0.25">
      <c r="A902" s="21" t="s">
        <v>954</v>
      </c>
      <c r="B902" s="18">
        <v>0.81024458156956103</v>
      </c>
      <c r="C902" s="18">
        <v>0.47054172897810698</v>
      </c>
      <c r="D902" s="18">
        <v>0.69865173354306398</v>
      </c>
      <c r="E902" s="18">
        <v>0.73431131965978902</v>
      </c>
      <c r="F902" s="18">
        <v>0.33145306242055</v>
      </c>
      <c r="G902" s="18">
        <v>0.33494792512836402</v>
      </c>
      <c r="H902" s="18">
        <v>0.73896946692252596</v>
      </c>
      <c r="J902" s="9">
        <f t="shared" ref="J902:J965" si="42">COUNTIF(D902:G902,"&lt;0.01")</f>
        <v>0</v>
      </c>
      <c r="K902" s="9">
        <f t="shared" ref="K902:K965" si="43">COUNTIF(H902,"&gt;0.01")</f>
        <v>1</v>
      </c>
      <c r="L902" s="9">
        <f t="shared" ref="L902:L965" si="44">COUNTIF(B902:C902,"&gt;0.01")</f>
        <v>2</v>
      </c>
    </row>
    <row r="903" spans="1:12" x14ac:dyDescent="0.25">
      <c r="A903" s="21" t="s">
        <v>955</v>
      </c>
      <c r="B903" s="18">
        <v>3.1665220411762E-2</v>
      </c>
      <c r="C903" s="18">
        <v>2.8125092008786001E-2</v>
      </c>
      <c r="D903" s="18">
        <v>0.11940301800658</v>
      </c>
      <c r="E903" s="18">
        <v>0.71316303256139202</v>
      </c>
      <c r="F903" s="18">
        <v>0.20359040652918001</v>
      </c>
      <c r="G903" s="18">
        <v>5.0082198105093997E-2</v>
      </c>
      <c r="H903" s="18">
        <v>0.72927707763779204</v>
      </c>
      <c r="J903" s="9">
        <f t="shared" si="42"/>
        <v>0</v>
      </c>
      <c r="K903" s="9">
        <f t="shared" si="43"/>
        <v>1</v>
      </c>
      <c r="L903" s="9">
        <f t="shared" si="44"/>
        <v>2</v>
      </c>
    </row>
    <row r="904" spans="1:12" x14ac:dyDescent="0.25">
      <c r="A904" s="21" t="s">
        <v>956</v>
      </c>
      <c r="B904" s="18">
        <v>0.99214568868132402</v>
      </c>
      <c r="C904" s="18">
        <v>0.34724151232108003</v>
      </c>
      <c r="D904" s="18">
        <v>8.7241639450311007E-2</v>
      </c>
      <c r="E904" s="18">
        <v>0.86126145269268095</v>
      </c>
      <c r="F904" s="18">
        <v>0.36467423678375499</v>
      </c>
      <c r="G904" s="18">
        <v>0.81901870320181502</v>
      </c>
      <c r="H904" s="18">
        <v>0.37738978712013499</v>
      </c>
      <c r="J904" s="9">
        <f t="shared" si="42"/>
        <v>0</v>
      </c>
      <c r="K904" s="9">
        <f t="shared" si="43"/>
        <v>1</v>
      </c>
      <c r="L904" s="9">
        <f t="shared" si="44"/>
        <v>2</v>
      </c>
    </row>
    <row r="905" spans="1:12" x14ac:dyDescent="0.25">
      <c r="A905" s="21" t="s">
        <v>957</v>
      </c>
      <c r="B905" s="18">
        <v>0.41859142626062101</v>
      </c>
      <c r="C905" s="18">
        <v>0.63137789194830796</v>
      </c>
      <c r="D905" s="18">
        <v>0.14858459557825299</v>
      </c>
      <c r="E905" s="18">
        <v>0.57817119153975505</v>
      </c>
      <c r="F905" s="18">
        <v>0.84153559601858696</v>
      </c>
      <c r="G905" s="18">
        <v>0.30657690030714502</v>
      </c>
      <c r="H905" s="18">
        <v>0.432205460612887</v>
      </c>
      <c r="J905" s="9">
        <f t="shared" si="42"/>
        <v>0</v>
      </c>
      <c r="K905" s="9">
        <f t="shared" si="43"/>
        <v>1</v>
      </c>
      <c r="L905" s="9">
        <f t="shared" si="44"/>
        <v>2</v>
      </c>
    </row>
    <row r="906" spans="1:12" x14ac:dyDescent="0.25">
      <c r="A906" s="21" t="s">
        <v>958</v>
      </c>
      <c r="B906" s="18">
        <v>0.57932887221066198</v>
      </c>
      <c r="C906" s="18">
        <v>0.90421074489398801</v>
      </c>
      <c r="D906" s="18">
        <v>0.37510314019781299</v>
      </c>
      <c r="E906" s="18">
        <v>0.90528845566232696</v>
      </c>
      <c r="F906" s="18">
        <v>0.71452474336040195</v>
      </c>
      <c r="G906" s="18">
        <v>7.0995926038702001E-2</v>
      </c>
      <c r="H906" s="18">
        <v>0.66295813634263701</v>
      </c>
      <c r="J906" s="9">
        <f t="shared" si="42"/>
        <v>0</v>
      </c>
      <c r="K906" s="9">
        <f t="shared" si="43"/>
        <v>1</v>
      </c>
      <c r="L906" s="9">
        <f t="shared" si="44"/>
        <v>2</v>
      </c>
    </row>
    <row r="907" spans="1:12" x14ac:dyDescent="0.25">
      <c r="A907" s="21" t="s">
        <v>959</v>
      </c>
      <c r="B907" s="18">
        <v>0.26699180224945901</v>
      </c>
      <c r="C907" s="18">
        <v>0.44367773842805602</v>
      </c>
      <c r="D907" s="18">
        <v>5.0488707191242002E-2</v>
      </c>
      <c r="E907" s="18">
        <v>0.28794125516848601</v>
      </c>
      <c r="F907" s="18">
        <v>0.71308030222048702</v>
      </c>
      <c r="G907" s="18">
        <v>0.21991928039169301</v>
      </c>
      <c r="H907" s="18">
        <v>0.50786797544744999</v>
      </c>
      <c r="J907" s="9">
        <f t="shared" si="42"/>
        <v>0</v>
      </c>
      <c r="K907" s="9">
        <f t="shared" si="43"/>
        <v>1</v>
      </c>
      <c r="L907" s="9">
        <f t="shared" si="44"/>
        <v>2</v>
      </c>
    </row>
    <row r="908" spans="1:12" x14ac:dyDescent="0.25">
      <c r="A908" s="21" t="s">
        <v>960</v>
      </c>
      <c r="B908" s="18">
        <v>0.158058016709856</v>
      </c>
      <c r="C908" s="18">
        <v>0.25575852945441002</v>
      </c>
      <c r="D908" s="18">
        <v>0.40622291932430799</v>
      </c>
      <c r="E908" s="18">
        <v>0.13893943568700601</v>
      </c>
      <c r="F908" s="18">
        <v>0.46421974638459301</v>
      </c>
      <c r="G908" s="18">
        <v>0.38459358194501497</v>
      </c>
      <c r="H908" s="18">
        <v>0.88591876624565402</v>
      </c>
      <c r="J908" s="9">
        <f t="shared" si="42"/>
        <v>0</v>
      </c>
      <c r="K908" s="9">
        <f t="shared" si="43"/>
        <v>1</v>
      </c>
      <c r="L908" s="9">
        <f t="shared" si="44"/>
        <v>2</v>
      </c>
    </row>
    <row r="909" spans="1:12" x14ac:dyDescent="0.25">
      <c r="A909" s="21" t="s">
        <v>961</v>
      </c>
      <c r="B909" s="18">
        <v>0.64449769528149403</v>
      </c>
      <c r="C909" s="18">
        <v>0.98310002020909304</v>
      </c>
      <c r="D909" s="18">
        <v>0.98618953563060496</v>
      </c>
      <c r="E909" s="18">
        <v>0.639372957553479</v>
      </c>
      <c r="F909" s="18">
        <v>0.72012396325155603</v>
      </c>
      <c r="G909" s="18">
        <v>0.50601293691059201</v>
      </c>
      <c r="H909" s="18">
        <v>0.243053509765179</v>
      </c>
      <c r="J909" s="9">
        <f t="shared" si="42"/>
        <v>0</v>
      </c>
      <c r="K909" s="9">
        <f t="shared" si="43"/>
        <v>1</v>
      </c>
      <c r="L909" s="9">
        <f t="shared" si="44"/>
        <v>2</v>
      </c>
    </row>
    <row r="910" spans="1:12" x14ac:dyDescent="0.25">
      <c r="A910" s="21" t="s">
        <v>962</v>
      </c>
      <c r="B910" s="18">
        <v>0.65447365614658004</v>
      </c>
      <c r="C910" s="18">
        <v>0.87777993441261204</v>
      </c>
      <c r="D910" s="18">
        <v>1.2669084814867001E-2</v>
      </c>
      <c r="E910" s="18">
        <v>0.78604050710534501</v>
      </c>
      <c r="F910" s="18">
        <v>0.14011796324083001</v>
      </c>
      <c r="G910" s="18">
        <v>0.39043901727406599</v>
      </c>
      <c r="H910" s="18">
        <v>0.21621158506728699</v>
      </c>
      <c r="J910" s="9">
        <f t="shared" si="42"/>
        <v>0</v>
      </c>
      <c r="K910" s="9">
        <f t="shared" si="43"/>
        <v>1</v>
      </c>
      <c r="L910" s="9">
        <f t="shared" si="44"/>
        <v>2</v>
      </c>
    </row>
    <row r="911" spans="1:12" x14ac:dyDescent="0.25">
      <c r="A911" s="21" t="s">
        <v>963</v>
      </c>
      <c r="B911" s="18">
        <v>0.60349907190841201</v>
      </c>
      <c r="C911" s="18">
        <v>0.59821763067854505</v>
      </c>
      <c r="D911" s="18">
        <v>0.18550060529169099</v>
      </c>
      <c r="E911" s="18">
        <v>0.66727715083041905</v>
      </c>
      <c r="F911" s="18">
        <v>0.86934099125047803</v>
      </c>
      <c r="G911" s="18">
        <v>0.87329565846767698</v>
      </c>
      <c r="H911" s="18">
        <v>0.40530504391272998</v>
      </c>
      <c r="J911" s="9">
        <f t="shared" si="42"/>
        <v>0</v>
      </c>
      <c r="K911" s="9">
        <f t="shared" si="43"/>
        <v>1</v>
      </c>
      <c r="L911" s="9">
        <f t="shared" si="44"/>
        <v>2</v>
      </c>
    </row>
    <row r="912" spans="1:12" x14ac:dyDescent="0.25">
      <c r="A912" s="21" t="s">
        <v>964</v>
      </c>
      <c r="B912" s="18">
        <v>0.75437416953955805</v>
      </c>
      <c r="C912" s="18">
        <v>0.80090412422372503</v>
      </c>
      <c r="D912" s="18">
        <v>0.51916485233273402</v>
      </c>
      <c r="E912" s="18">
        <v>0.28345421167302698</v>
      </c>
      <c r="F912" s="18">
        <v>0.51250814854711502</v>
      </c>
      <c r="G912" s="18">
        <v>0.29786497591046901</v>
      </c>
      <c r="H912" s="18">
        <v>0.124925535467589</v>
      </c>
      <c r="J912" s="9">
        <f t="shared" si="42"/>
        <v>0</v>
      </c>
      <c r="K912" s="9">
        <f t="shared" si="43"/>
        <v>1</v>
      </c>
      <c r="L912" s="9">
        <f t="shared" si="44"/>
        <v>2</v>
      </c>
    </row>
    <row r="913" spans="1:12" x14ac:dyDescent="0.25">
      <c r="A913" s="21" t="s">
        <v>965</v>
      </c>
      <c r="B913" s="18">
        <v>0.17822025918729201</v>
      </c>
      <c r="C913" s="18">
        <v>0.89213657113768496</v>
      </c>
      <c r="D913" s="18">
        <v>0.44835297340204999</v>
      </c>
      <c r="E913" s="18">
        <v>0.95759365746071101</v>
      </c>
      <c r="F913" s="18">
        <v>3.6806961491190997E-2</v>
      </c>
      <c r="G913" s="18">
        <v>0.40707792846688701</v>
      </c>
      <c r="H913" s="18">
        <v>0.17082554282288001</v>
      </c>
      <c r="J913" s="9">
        <f t="shared" si="42"/>
        <v>0</v>
      </c>
      <c r="K913" s="9">
        <f t="shared" si="43"/>
        <v>1</v>
      </c>
      <c r="L913" s="9">
        <f t="shared" si="44"/>
        <v>2</v>
      </c>
    </row>
    <row r="914" spans="1:12" x14ac:dyDescent="0.25">
      <c r="A914" s="21" t="s">
        <v>966</v>
      </c>
      <c r="B914" s="18">
        <v>0.66444217194233501</v>
      </c>
      <c r="C914" s="18">
        <v>0.34116679227386698</v>
      </c>
      <c r="D914" s="18">
        <v>0.58415164890923099</v>
      </c>
      <c r="E914" s="18">
        <v>0.46087627857913999</v>
      </c>
      <c r="F914" s="18">
        <v>0.78440985746464997</v>
      </c>
      <c r="G914" s="18">
        <v>0.73095311667284002</v>
      </c>
      <c r="H914" s="18">
        <v>0.143140713167411</v>
      </c>
      <c r="J914" s="9">
        <f t="shared" si="42"/>
        <v>0</v>
      </c>
      <c r="K914" s="9">
        <f t="shared" si="43"/>
        <v>1</v>
      </c>
      <c r="L914" s="9">
        <f t="shared" si="44"/>
        <v>2</v>
      </c>
    </row>
    <row r="915" spans="1:12" x14ac:dyDescent="0.25">
      <c r="A915" s="21" t="s">
        <v>967</v>
      </c>
      <c r="B915" s="18">
        <v>0.84623417493904896</v>
      </c>
      <c r="C915" s="18">
        <v>0.13706137749487099</v>
      </c>
      <c r="D915" s="18">
        <v>0.52672653008287396</v>
      </c>
      <c r="E915" s="18">
        <v>0.59430338383990799</v>
      </c>
      <c r="F915" s="18">
        <v>0.46400873439151502</v>
      </c>
      <c r="G915" s="18">
        <v>0.59964235942646005</v>
      </c>
      <c r="H915" s="18">
        <v>9.7562444033604007E-2</v>
      </c>
      <c r="J915" s="9">
        <f t="shared" si="42"/>
        <v>0</v>
      </c>
      <c r="K915" s="9">
        <f t="shared" si="43"/>
        <v>1</v>
      </c>
      <c r="L915" s="9">
        <f t="shared" si="44"/>
        <v>2</v>
      </c>
    </row>
    <row r="916" spans="1:12" x14ac:dyDescent="0.25">
      <c r="A916" s="21" t="s">
        <v>968</v>
      </c>
      <c r="B916" s="18">
        <v>0.67518721255835201</v>
      </c>
      <c r="C916" s="18">
        <v>0.1682713038276</v>
      </c>
      <c r="D916" s="18">
        <v>0.72394496568427402</v>
      </c>
      <c r="E916" s="18">
        <v>0.88526862930107997</v>
      </c>
      <c r="F916" s="18">
        <v>0.37765016986869898</v>
      </c>
      <c r="G916" s="18">
        <v>0.464853197288632</v>
      </c>
      <c r="H916" s="18">
        <v>7.5056827306861001E-2</v>
      </c>
      <c r="J916" s="9">
        <f t="shared" si="42"/>
        <v>0</v>
      </c>
      <c r="K916" s="9">
        <f t="shared" si="43"/>
        <v>1</v>
      </c>
      <c r="L916" s="9">
        <f t="shared" si="44"/>
        <v>2</v>
      </c>
    </row>
    <row r="917" spans="1:12" x14ac:dyDescent="0.25">
      <c r="A917" s="21" t="s">
        <v>969</v>
      </c>
      <c r="B917" s="18">
        <v>0.27722446984808602</v>
      </c>
      <c r="C917" s="18">
        <v>0.721670274728479</v>
      </c>
      <c r="D917" s="18">
        <v>0.73993403230028298</v>
      </c>
      <c r="E917" s="18">
        <v>0.34379071906582398</v>
      </c>
      <c r="F917" s="18">
        <v>9.2307155105065E-2</v>
      </c>
      <c r="G917" s="18">
        <v>0.72143957643491097</v>
      </c>
      <c r="H917" s="18">
        <v>0.68716908519583597</v>
      </c>
      <c r="J917" s="9">
        <f t="shared" si="42"/>
        <v>0</v>
      </c>
      <c r="K917" s="9">
        <f t="shared" si="43"/>
        <v>1</v>
      </c>
      <c r="L917" s="9">
        <f t="shared" si="44"/>
        <v>2</v>
      </c>
    </row>
    <row r="918" spans="1:12" x14ac:dyDescent="0.25">
      <c r="A918" s="21" t="s">
        <v>970</v>
      </c>
      <c r="B918" s="18">
        <v>0.18663154005873001</v>
      </c>
      <c r="C918" s="18">
        <v>0.35616205457552502</v>
      </c>
      <c r="D918" s="18">
        <v>0.37659146045872199</v>
      </c>
      <c r="E918" s="18">
        <v>0.578072056062086</v>
      </c>
      <c r="F918" s="18">
        <v>0.73566479318623601</v>
      </c>
      <c r="G918" s="18">
        <v>0.23805325493109999</v>
      </c>
      <c r="H918" s="18">
        <v>0.76491199470721505</v>
      </c>
      <c r="J918" s="9">
        <f t="shared" si="42"/>
        <v>0</v>
      </c>
      <c r="K918" s="9">
        <f t="shared" si="43"/>
        <v>1</v>
      </c>
      <c r="L918" s="9">
        <f t="shared" si="44"/>
        <v>2</v>
      </c>
    </row>
    <row r="919" spans="1:12" x14ac:dyDescent="0.25">
      <c r="A919" s="21" t="s">
        <v>971</v>
      </c>
      <c r="B919" s="18">
        <v>0.77769802169569802</v>
      </c>
      <c r="C919" s="18">
        <v>0.34809429596260699</v>
      </c>
      <c r="D919" s="18">
        <v>0.39206146802538</v>
      </c>
      <c r="E919" s="18">
        <v>0.30175365993588099</v>
      </c>
      <c r="F919" s="18">
        <v>0.18137490506399201</v>
      </c>
      <c r="G919" s="18">
        <v>0.64530642409802197</v>
      </c>
      <c r="H919" s="18">
        <v>0.38421435820462801</v>
      </c>
      <c r="J919" s="9">
        <f t="shared" si="42"/>
        <v>0</v>
      </c>
      <c r="K919" s="9">
        <f t="shared" si="43"/>
        <v>1</v>
      </c>
      <c r="L919" s="9">
        <f t="shared" si="44"/>
        <v>2</v>
      </c>
    </row>
    <row r="920" spans="1:12" x14ac:dyDescent="0.25">
      <c r="A920" s="21" t="s">
        <v>972</v>
      </c>
      <c r="B920" s="18">
        <v>0.87715706803126803</v>
      </c>
      <c r="C920" s="18">
        <v>0.51635770551789095</v>
      </c>
      <c r="D920" s="18">
        <v>0.76285201736986197</v>
      </c>
      <c r="E920" s="18">
        <v>0.646070759606166</v>
      </c>
      <c r="F920" s="18">
        <v>0.68299641395108501</v>
      </c>
      <c r="G920" s="18">
        <v>9.0970051529392998E-2</v>
      </c>
      <c r="H920" s="18">
        <v>0.234541618601462</v>
      </c>
      <c r="J920" s="9">
        <f t="shared" si="42"/>
        <v>0</v>
      </c>
      <c r="K920" s="9">
        <f t="shared" si="43"/>
        <v>1</v>
      </c>
      <c r="L920" s="9">
        <f t="shared" si="44"/>
        <v>2</v>
      </c>
    </row>
    <row r="921" spans="1:12" x14ac:dyDescent="0.25">
      <c r="A921" s="21" t="s">
        <v>973</v>
      </c>
      <c r="B921" s="18">
        <v>0.77583705560362204</v>
      </c>
      <c r="C921" s="18">
        <v>0.64938237592578696</v>
      </c>
      <c r="D921" s="18">
        <v>0.42304233131157198</v>
      </c>
      <c r="E921" s="18">
        <v>0.446385703348124</v>
      </c>
      <c r="F921" s="18">
        <v>0.96082500071553401</v>
      </c>
      <c r="G921" s="18">
        <v>0.25277039847849803</v>
      </c>
      <c r="H921" s="18">
        <v>0.349706403007845</v>
      </c>
      <c r="J921" s="9">
        <f t="shared" si="42"/>
        <v>0</v>
      </c>
      <c r="K921" s="9">
        <f t="shared" si="43"/>
        <v>1</v>
      </c>
      <c r="L921" s="9">
        <f t="shared" si="44"/>
        <v>2</v>
      </c>
    </row>
    <row r="922" spans="1:12" x14ac:dyDescent="0.25">
      <c r="A922" s="21" t="s">
        <v>974</v>
      </c>
      <c r="B922" s="18">
        <v>0.65435666420356897</v>
      </c>
      <c r="C922" s="18">
        <v>0.22984765223675999</v>
      </c>
      <c r="D922" s="18">
        <v>0.74049623128448705</v>
      </c>
      <c r="E922" s="18">
        <v>0.37204154970355402</v>
      </c>
      <c r="F922" s="18">
        <v>0.87352531698945501</v>
      </c>
      <c r="G922" s="18">
        <v>0.36418594747392802</v>
      </c>
      <c r="H922" s="18">
        <v>7.1158595386641002E-2</v>
      </c>
      <c r="J922" s="9">
        <f t="shared" si="42"/>
        <v>0</v>
      </c>
      <c r="K922" s="9">
        <f t="shared" si="43"/>
        <v>1</v>
      </c>
      <c r="L922" s="9">
        <f t="shared" si="44"/>
        <v>2</v>
      </c>
    </row>
    <row r="923" spans="1:12" x14ac:dyDescent="0.25">
      <c r="A923" s="21" t="s">
        <v>975</v>
      </c>
      <c r="B923" s="18">
        <v>0.78912993968423195</v>
      </c>
      <c r="C923" s="18">
        <v>0.27876807199169801</v>
      </c>
      <c r="D923" s="18">
        <v>0.106577115242284</v>
      </c>
      <c r="E923" s="18">
        <v>0.482624397162565</v>
      </c>
      <c r="F923" s="18">
        <v>0.27854611334017798</v>
      </c>
      <c r="G923" s="18">
        <v>0.676887995098576</v>
      </c>
      <c r="H923" s="18">
        <v>0.32509804583280499</v>
      </c>
      <c r="J923" s="9">
        <f t="shared" si="42"/>
        <v>0</v>
      </c>
      <c r="K923" s="9">
        <f t="shared" si="43"/>
        <v>1</v>
      </c>
      <c r="L923" s="9">
        <f t="shared" si="44"/>
        <v>2</v>
      </c>
    </row>
    <row r="924" spans="1:12" x14ac:dyDescent="0.25">
      <c r="A924" s="21" t="s">
        <v>976</v>
      </c>
      <c r="B924" s="18">
        <v>0.134913994946182</v>
      </c>
      <c r="C924" s="18">
        <v>0.51511776136096599</v>
      </c>
      <c r="D924" s="18">
        <v>0.69446143842103103</v>
      </c>
      <c r="E924" s="18">
        <v>0.31749889524853298</v>
      </c>
      <c r="F924" s="18">
        <v>0.84844484090648897</v>
      </c>
      <c r="G924" s="18">
        <v>0.166617966175371</v>
      </c>
      <c r="H924" s="18">
        <v>0.70464710876345404</v>
      </c>
      <c r="J924" s="9">
        <f t="shared" si="42"/>
        <v>0</v>
      </c>
      <c r="K924" s="9">
        <f t="shared" si="43"/>
        <v>1</v>
      </c>
      <c r="L924" s="9">
        <f t="shared" si="44"/>
        <v>2</v>
      </c>
    </row>
    <row r="925" spans="1:12" x14ac:dyDescent="0.25">
      <c r="A925" s="21" t="s">
        <v>977</v>
      </c>
      <c r="B925" s="18">
        <v>0.89725495362470997</v>
      </c>
      <c r="C925" s="18">
        <v>0.89942847387264102</v>
      </c>
      <c r="D925" s="18">
        <v>3.5782271875020998E-2</v>
      </c>
      <c r="E925" s="18">
        <v>0.95317634534842199</v>
      </c>
      <c r="F925" s="18">
        <v>8.9481144587994998E-2</v>
      </c>
      <c r="G925" s="18">
        <v>9.3213143790583E-2</v>
      </c>
      <c r="H925" s="18">
        <v>0.78627824734762197</v>
      </c>
      <c r="J925" s="9">
        <f t="shared" si="42"/>
        <v>0</v>
      </c>
      <c r="K925" s="9">
        <f t="shared" si="43"/>
        <v>1</v>
      </c>
      <c r="L925" s="9">
        <f t="shared" si="44"/>
        <v>2</v>
      </c>
    </row>
    <row r="926" spans="1:12" x14ac:dyDescent="0.25">
      <c r="A926" s="21" t="s">
        <v>978</v>
      </c>
      <c r="B926" s="18">
        <v>0.16755788713176201</v>
      </c>
      <c r="C926" s="18">
        <v>0.38447764217468799</v>
      </c>
      <c r="D926" s="18">
        <v>0.72440660041219895</v>
      </c>
      <c r="E926" s="18">
        <v>0.87604351212305598</v>
      </c>
      <c r="F926" s="18">
        <v>0.82495501810082905</v>
      </c>
      <c r="G926" s="18">
        <v>0.28740499463011998</v>
      </c>
      <c r="H926" s="18">
        <v>0.372009222682535</v>
      </c>
      <c r="J926" s="9">
        <f t="shared" si="42"/>
        <v>0</v>
      </c>
      <c r="K926" s="9">
        <f t="shared" si="43"/>
        <v>1</v>
      </c>
      <c r="L926" s="9">
        <f t="shared" si="44"/>
        <v>2</v>
      </c>
    </row>
    <row r="927" spans="1:12" x14ac:dyDescent="0.25">
      <c r="A927" s="21" t="s">
        <v>979</v>
      </c>
      <c r="B927" s="18">
        <v>0.13386078555893899</v>
      </c>
      <c r="C927" s="18">
        <v>0.52828878700072102</v>
      </c>
      <c r="D927" s="18">
        <v>0.95002314657930897</v>
      </c>
      <c r="E927" s="18">
        <v>0.672485605343635</v>
      </c>
      <c r="F927" s="18">
        <v>0.83090979145566202</v>
      </c>
      <c r="G927" s="18">
        <v>0.72245281255696603</v>
      </c>
      <c r="H927" s="18">
        <v>0.36593074208846699</v>
      </c>
      <c r="J927" s="9">
        <f t="shared" si="42"/>
        <v>0</v>
      </c>
      <c r="K927" s="9">
        <f t="shared" si="43"/>
        <v>1</v>
      </c>
      <c r="L927" s="9">
        <f t="shared" si="44"/>
        <v>2</v>
      </c>
    </row>
    <row r="928" spans="1:12" x14ac:dyDescent="0.25">
      <c r="A928" s="21" t="s">
        <v>980</v>
      </c>
      <c r="B928" s="18">
        <v>0.110701860923098</v>
      </c>
      <c r="C928" s="18">
        <v>0.50854707228754803</v>
      </c>
      <c r="D928" s="18">
        <v>0.82954135743296498</v>
      </c>
      <c r="E928" s="18">
        <v>0.40811948693746702</v>
      </c>
      <c r="F928" s="18">
        <v>0.65017160469294499</v>
      </c>
      <c r="G928" s="18">
        <v>0.88977196915072898</v>
      </c>
      <c r="H928" s="18">
        <v>0.44866732868495801</v>
      </c>
      <c r="J928" s="9">
        <f t="shared" si="42"/>
        <v>0</v>
      </c>
      <c r="K928" s="9">
        <f t="shared" si="43"/>
        <v>1</v>
      </c>
      <c r="L928" s="9">
        <f t="shared" si="44"/>
        <v>2</v>
      </c>
    </row>
    <row r="929" spans="1:12" x14ac:dyDescent="0.25">
      <c r="A929" s="21" t="s">
        <v>981</v>
      </c>
      <c r="B929" s="18">
        <v>0.905157307635578</v>
      </c>
      <c r="C929" s="18">
        <v>0.73605004263154405</v>
      </c>
      <c r="D929" s="18">
        <v>0.42760221096352702</v>
      </c>
      <c r="E929" s="18">
        <v>0.63570200363879803</v>
      </c>
      <c r="F929" s="18">
        <v>0.62220070084257395</v>
      </c>
      <c r="G929" s="18">
        <v>0.121149969062126</v>
      </c>
      <c r="H929" s="18">
        <v>0.32082885682215201</v>
      </c>
      <c r="J929" s="9">
        <f t="shared" si="42"/>
        <v>0</v>
      </c>
      <c r="K929" s="9">
        <f t="shared" si="43"/>
        <v>1</v>
      </c>
      <c r="L929" s="9">
        <f t="shared" si="44"/>
        <v>2</v>
      </c>
    </row>
    <row r="930" spans="1:12" x14ac:dyDescent="0.25">
      <c r="A930" s="21" t="s">
        <v>982</v>
      </c>
      <c r="B930" s="18">
        <v>0.544722730849592</v>
      </c>
      <c r="C930" s="18">
        <v>0.38777104401095902</v>
      </c>
      <c r="D930" s="18">
        <v>0.274227551692034</v>
      </c>
      <c r="E930" s="18">
        <v>0.304973384415198</v>
      </c>
      <c r="F930" s="18">
        <v>0.99930359618050602</v>
      </c>
      <c r="G930" s="18">
        <v>0.82279737674171405</v>
      </c>
      <c r="H930" s="18">
        <v>0.47253181695614199</v>
      </c>
      <c r="J930" s="9">
        <f t="shared" si="42"/>
        <v>0</v>
      </c>
      <c r="K930" s="9">
        <f t="shared" si="43"/>
        <v>1</v>
      </c>
      <c r="L930" s="9">
        <f t="shared" si="44"/>
        <v>2</v>
      </c>
    </row>
    <row r="931" spans="1:12" x14ac:dyDescent="0.25">
      <c r="A931" s="21" t="s">
        <v>983</v>
      </c>
      <c r="B931" s="18">
        <v>0.61695537174794302</v>
      </c>
      <c r="C931" s="18">
        <v>0.50836062635305002</v>
      </c>
      <c r="D931" s="18">
        <v>8.5005481426957005E-2</v>
      </c>
      <c r="E931" s="18">
        <v>0.48305854766480599</v>
      </c>
      <c r="F931" s="18">
        <v>0.95928717411074804</v>
      </c>
      <c r="G931" s="18">
        <v>5.4945172382550998E-2</v>
      </c>
      <c r="H931" s="18">
        <v>0.82633344190697999</v>
      </c>
      <c r="J931" s="9">
        <f t="shared" si="42"/>
        <v>0</v>
      </c>
      <c r="K931" s="9">
        <f t="shared" si="43"/>
        <v>1</v>
      </c>
      <c r="L931" s="9">
        <f t="shared" si="44"/>
        <v>2</v>
      </c>
    </row>
    <row r="932" spans="1:12" x14ac:dyDescent="0.25">
      <c r="A932" s="21" t="s">
        <v>984</v>
      </c>
      <c r="B932" s="18">
        <v>0.47539535812211398</v>
      </c>
      <c r="C932" s="18">
        <v>0.47271802952273201</v>
      </c>
      <c r="D932" s="18">
        <v>0.98939725730445804</v>
      </c>
      <c r="E932" s="18">
        <v>0.87763635245729099</v>
      </c>
      <c r="F932" s="18">
        <v>0.17549779736420901</v>
      </c>
      <c r="G932" s="18">
        <v>0.87868786369491203</v>
      </c>
      <c r="H932" s="18">
        <v>0.27857853778477598</v>
      </c>
      <c r="J932" s="9">
        <f t="shared" si="42"/>
        <v>0</v>
      </c>
      <c r="K932" s="9">
        <f t="shared" si="43"/>
        <v>1</v>
      </c>
      <c r="L932" s="9">
        <f t="shared" si="44"/>
        <v>2</v>
      </c>
    </row>
    <row r="933" spans="1:12" x14ac:dyDescent="0.25">
      <c r="A933" s="21" t="s">
        <v>985</v>
      </c>
      <c r="B933" s="18">
        <v>0.16650198853891901</v>
      </c>
      <c r="C933" s="18">
        <v>0.21366779856561899</v>
      </c>
      <c r="D933" s="18">
        <v>0.83695942998544404</v>
      </c>
      <c r="E933" s="18">
        <v>0.26271539444014202</v>
      </c>
      <c r="F933" s="18">
        <v>0.19557707119630699</v>
      </c>
      <c r="G933" s="18">
        <v>6.0214301479705003E-2</v>
      </c>
      <c r="H933" s="18">
        <v>0.49427135511360398</v>
      </c>
      <c r="J933" s="9">
        <f t="shared" si="42"/>
        <v>0</v>
      </c>
      <c r="K933" s="9">
        <f t="shared" si="43"/>
        <v>1</v>
      </c>
      <c r="L933" s="9">
        <f t="shared" si="44"/>
        <v>2</v>
      </c>
    </row>
    <row r="934" spans="1:12" x14ac:dyDescent="0.25">
      <c r="A934" s="21" t="s">
        <v>986</v>
      </c>
      <c r="B934" s="18">
        <v>0.72511051470443699</v>
      </c>
      <c r="C934" s="18">
        <v>0.73122516693475004</v>
      </c>
      <c r="D934" s="18">
        <v>0.74474322743042598</v>
      </c>
      <c r="E934" s="18">
        <v>0.691720140333552</v>
      </c>
      <c r="F934" s="18">
        <v>4.4312032890312998E-2</v>
      </c>
      <c r="G934" s="18">
        <v>0.31376833111657099</v>
      </c>
      <c r="H934" s="18">
        <v>0.83578162452406901</v>
      </c>
      <c r="J934" s="9">
        <f t="shared" si="42"/>
        <v>0</v>
      </c>
      <c r="K934" s="9">
        <f t="shared" si="43"/>
        <v>1</v>
      </c>
      <c r="L934" s="9">
        <f t="shared" si="44"/>
        <v>2</v>
      </c>
    </row>
    <row r="935" spans="1:12" x14ac:dyDescent="0.25">
      <c r="A935" s="21" t="s">
        <v>987</v>
      </c>
      <c r="B935" s="18">
        <v>0.81387580535348503</v>
      </c>
      <c r="C935" s="18">
        <v>0.75601152929559701</v>
      </c>
      <c r="D935" s="18">
        <v>0.95036843594403297</v>
      </c>
      <c r="E935" s="18">
        <v>0.64109163638022704</v>
      </c>
      <c r="F935" s="18">
        <v>0.66605189452346203</v>
      </c>
      <c r="G935" s="18">
        <v>0.87143292400852101</v>
      </c>
      <c r="H935" s="18">
        <v>0.54608784861997595</v>
      </c>
      <c r="J935" s="9">
        <f t="shared" si="42"/>
        <v>0</v>
      </c>
      <c r="K935" s="9">
        <f t="shared" si="43"/>
        <v>1</v>
      </c>
      <c r="L935" s="9">
        <f t="shared" si="44"/>
        <v>2</v>
      </c>
    </row>
    <row r="936" spans="1:12" x14ac:dyDescent="0.25">
      <c r="A936" s="21" t="s">
        <v>988</v>
      </c>
      <c r="B936" s="18">
        <v>0.92622718363388001</v>
      </c>
      <c r="C936" s="18">
        <v>0.65759165058083302</v>
      </c>
      <c r="D936" s="18">
        <v>0.93320148774661105</v>
      </c>
      <c r="E936" s="18">
        <v>0.41594764411519097</v>
      </c>
      <c r="F936" s="18">
        <v>0.59363442711618697</v>
      </c>
      <c r="G936" s="18">
        <v>0.29686556794052699</v>
      </c>
      <c r="H936" s="18">
        <v>0.62957547496496602</v>
      </c>
      <c r="J936" s="9">
        <f t="shared" si="42"/>
        <v>0</v>
      </c>
      <c r="K936" s="9">
        <f t="shared" si="43"/>
        <v>1</v>
      </c>
      <c r="L936" s="9">
        <f t="shared" si="44"/>
        <v>2</v>
      </c>
    </row>
    <row r="937" spans="1:12" x14ac:dyDescent="0.25">
      <c r="A937" s="21" t="s">
        <v>989</v>
      </c>
      <c r="B937" s="18">
        <v>4.2479022250917001E-2</v>
      </c>
      <c r="C937" s="18">
        <v>0.147551216222157</v>
      </c>
      <c r="D937" s="18">
        <v>7.0481814358132E-2</v>
      </c>
      <c r="E937" s="18">
        <v>0.152848498189119</v>
      </c>
      <c r="F937" s="18">
        <v>0.79666088521895295</v>
      </c>
      <c r="G937" s="18">
        <v>0.96495666241852696</v>
      </c>
      <c r="H937" s="18">
        <v>0.20270791302129301</v>
      </c>
      <c r="J937" s="9">
        <f t="shared" si="42"/>
        <v>0</v>
      </c>
      <c r="K937" s="9">
        <f t="shared" si="43"/>
        <v>1</v>
      </c>
      <c r="L937" s="9">
        <f t="shared" si="44"/>
        <v>2</v>
      </c>
    </row>
    <row r="938" spans="1:12" x14ac:dyDescent="0.25">
      <c r="A938" s="21" t="s">
        <v>990</v>
      </c>
      <c r="B938" s="18">
        <v>0.178724575659684</v>
      </c>
      <c r="C938" s="18">
        <v>0.99472183226764599</v>
      </c>
      <c r="D938" s="18">
        <v>0.87570547926888698</v>
      </c>
      <c r="E938" s="18">
        <v>0.46332107254826399</v>
      </c>
      <c r="F938" s="18">
        <v>0.44802776961947599</v>
      </c>
      <c r="G938" s="18">
        <v>0.81419592395137297</v>
      </c>
      <c r="H938" s="18">
        <v>0.77714898713210701</v>
      </c>
      <c r="J938" s="9">
        <f t="shared" si="42"/>
        <v>0</v>
      </c>
      <c r="K938" s="9">
        <f t="shared" si="43"/>
        <v>1</v>
      </c>
      <c r="L938" s="9">
        <f t="shared" si="44"/>
        <v>2</v>
      </c>
    </row>
    <row r="939" spans="1:12" x14ac:dyDescent="0.25">
      <c r="A939" s="21" t="s">
        <v>991</v>
      </c>
      <c r="B939" s="18">
        <v>0.46979214850705803</v>
      </c>
      <c r="C939" s="18">
        <v>0.39986138374230701</v>
      </c>
      <c r="D939" s="18">
        <v>0.910586178982701</v>
      </c>
      <c r="E939" s="18">
        <v>0.97812315193444499</v>
      </c>
      <c r="F939" s="18">
        <v>0.29139589292797502</v>
      </c>
      <c r="G939" s="18">
        <v>0.122463358183328</v>
      </c>
      <c r="H939" s="18">
        <v>0.40031139978236502</v>
      </c>
      <c r="J939" s="9">
        <f t="shared" si="42"/>
        <v>0</v>
      </c>
      <c r="K939" s="9">
        <f t="shared" si="43"/>
        <v>1</v>
      </c>
      <c r="L939" s="9">
        <f t="shared" si="44"/>
        <v>2</v>
      </c>
    </row>
    <row r="940" spans="1:12" x14ac:dyDescent="0.25">
      <c r="A940" s="21" t="s">
        <v>992</v>
      </c>
      <c r="B940" s="18">
        <v>0.94044846916705505</v>
      </c>
      <c r="C940" s="18">
        <v>0.569180793119892</v>
      </c>
      <c r="D940" s="18">
        <v>0.57127072558696101</v>
      </c>
      <c r="E940" s="18">
        <v>0.269912241204741</v>
      </c>
      <c r="F940" s="18">
        <v>0.53774752120006697</v>
      </c>
      <c r="G940" s="18">
        <v>0.35321184100209102</v>
      </c>
      <c r="H940" s="18">
        <v>0.95829063281645599</v>
      </c>
      <c r="J940" s="9">
        <f t="shared" si="42"/>
        <v>0</v>
      </c>
      <c r="K940" s="9">
        <f t="shared" si="43"/>
        <v>1</v>
      </c>
      <c r="L940" s="9">
        <f t="shared" si="44"/>
        <v>2</v>
      </c>
    </row>
    <row r="941" spans="1:12" x14ac:dyDescent="0.25">
      <c r="A941" s="21" t="s">
        <v>993</v>
      </c>
      <c r="B941" s="18">
        <v>0.46530458457531498</v>
      </c>
      <c r="C941" s="18">
        <v>0.901933972598286</v>
      </c>
      <c r="D941" s="18">
        <v>0.389360762843805</v>
      </c>
      <c r="E941" s="18">
        <v>0.72149932408610395</v>
      </c>
      <c r="F941" s="18">
        <v>0.20488308478877901</v>
      </c>
      <c r="G941" s="18">
        <v>0.132791697530178</v>
      </c>
      <c r="H941" s="18">
        <v>0.68725674200369002</v>
      </c>
      <c r="J941" s="9">
        <f t="shared" si="42"/>
        <v>0</v>
      </c>
      <c r="K941" s="9">
        <f t="shared" si="43"/>
        <v>1</v>
      </c>
      <c r="L941" s="9">
        <f t="shared" si="44"/>
        <v>2</v>
      </c>
    </row>
    <row r="942" spans="1:12" x14ac:dyDescent="0.25">
      <c r="A942" s="21" t="s">
        <v>994</v>
      </c>
      <c r="B942" s="18">
        <v>0.52942463698725395</v>
      </c>
      <c r="C942" s="18">
        <v>0.46239586818859602</v>
      </c>
      <c r="D942" s="18">
        <v>0.87868027980288299</v>
      </c>
      <c r="E942" s="18">
        <v>0.30802311164485202</v>
      </c>
      <c r="F942" s="18">
        <v>0.56166590946049699</v>
      </c>
      <c r="G942" s="18">
        <v>0.97617722417368302</v>
      </c>
      <c r="H942" s="18">
        <v>0.80823909774115299</v>
      </c>
      <c r="J942" s="9">
        <f t="shared" si="42"/>
        <v>0</v>
      </c>
      <c r="K942" s="9">
        <f t="shared" si="43"/>
        <v>1</v>
      </c>
      <c r="L942" s="9">
        <f t="shared" si="44"/>
        <v>2</v>
      </c>
    </row>
    <row r="943" spans="1:12" x14ac:dyDescent="0.25">
      <c r="A943" s="21" t="s">
        <v>995</v>
      </c>
      <c r="B943" s="18">
        <v>0.350431421557648</v>
      </c>
      <c r="C943" s="18">
        <v>0.97253905341128899</v>
      </c>
      <c r="D943" s="18">
        <v>0.83137103706608095</v>
      </c>
      <c r="E943" s="18">
        <v>0.24323307467580799</v>
      </c>
      <c r="F943" s="18">
        <v>0.75252769562802502</v>
      </c>
      <c r="G943" s="18">
        <v>0.30664090728163301</v>
      </c>
      <c r="H943" s="18">
        <v>0.69148917919285502</v>
      </c>
      <c r="J943" s="9">
        <f t="shared" si="42"/>
        <v>0</v>
      </c>
      <c r="K943" s="9">
        <f t="shared" si="43"/>
        <v>1</v>
      </c>
      <c r="L943" s="9">
        <f t="shared" si="44"/>
        <v>2</v>
      </c>
    </row>
    <row r="944" spans="1:12" x14ac:dyDescent="0.25">
      <c r="A944" s="21" t="s">
        <v>996</v>
      </c>
      <c r="B944" s="18">
        <v>9.7919109281253996E-2</v>
      </c>
      <c r="C944" s="18">
        <v>0.76007101205142802</v>
      </c>
      <c r="D944" s="18">
        <v>0.88888772256826798</v>
      </c>
      <c r="E944" s="18">
        <v>0.67238290851707205</v>
      </c>
      <c r="F944" s="18">
        <v>0.33678413411494301</v>
      </c>
      <c r="G944" s="18">
        <v>0.36556347737226003</v>
      </c>
      <c r="H944" s="18">
        <v>0.98213781426178504</v>
      </c>
      <c r="J944" s="9">
        <f t="shared" si="42"/>
        <v>0</v>
      </c>
      <c r="K944" s="9">
        <f t="shared" si="43"/>
        <v>1</v>
      </c>
      <c r="L944" s="9">
        <f t="shared" si="44"/>
        <v>2</v>
      </c>
    </row>
    <row r="945" spans="1:12" x14ac:dyDescent="0.25">
      <c r="A945" s="21" t="s">
        <v>997</v>
      </c>
      <c r="B945" s="18">
        <v>0.191167467226323</v>
      </c>
      <c r="C945" s="18">
        <v>0.48100415126358298</v>
      </c>
      <c r="D945" s="18">
        <v>0.368755292004737</v>
      </c>
      <c r="E945" s="18">
        <v>0.48390898794322901</v>
      </c>
      <c r="F945" s="18">
        <v>0.41975610454846501</v>
      </c>
      <c r="G945" s="18">
        <v>0.27601825699041499</v>
      </c>
      <c r="H945" s="18">
        <v>7.7985537521213996E-2</v>
      </c>
      <c r="J945" s="9">
        <f t="shared" si="42"/>
        <v>0</v>
      </c>
      <c r="K945" s="9">
        <f t="shared" si="43"/>
        <v>1</v>
      </c>
      <c r="L945" s="9">
        <f t="shared" si="44"/>
        <v>2</v>
      </c>
    </row>
    <row r="946" spans="1:12" x14ac:dyDescent="0.25">
      <c r="A946" s="21" t="s">
        <v>998</v>
      </c>
      <c r="B946" s="18">
        <v>0.29731476789772698</v>
      </c>
      <c r="C946" s="18">
        <v>0.76764706371853797</v>
      </c>
      <c r="D946" s="18">
        <v>0.40415476370173398</v>
      </c>
      <c r="E946" s="18">
        <v>0.224532663288636</v>
      </c>
      <c r="F946" s="18">
        <v>0.49702629827622102</v>
      </c>
      <c r="G946" s="18">
        <v>0.98408166610090397</v>
      </c>
      <c r="H946" s="18">
        <v>6.6793566063124005E-2</v>
      </c>
      <c r="J946" s="9">
        <f t="shared" si="42"/>
        <v>0</v>
      </c>
      <c r="K946" s="9">
        <f t="shared" si="43"/>
        <v>1</v>
      </c>
      <c r="L946" s="9">
        <f t="shared" si="44"/>
        <v>2</v>
      </c>
    </row>
    <row r="947" spans="1:12" x14ac:dyDescent="0.25">
      <c r="A947" s="21" t="s">
        <v>999</v>
      </c>
      <c r="B947" s="18">
        <v>0.31730251632573597</v>
      </c>
      <c r="C947" s="18">
        <v>0.51665298502379997</v>
      </c>
      <c r="D947" s="18">
        <v>0.34467736706152202</v>
      </c>
      <c r="E947" s="18">
        <v>0.67042232685445002</v>
      </c>
      <c r="F947" s="18">
        <v>0.50710914238515203</v>
      </c>
      <c r="G947" s="18">
        <v>0.880094671374406</v>
      </c>
      <c r="H947" s="18">
        <v>0.297236801151254</v>
      </c>
      <c r="J947" s="9">
        <f t="shared" si="42"/>
        <v>0</v>
      </c>
      <c r="K947" s="9">
        <f t="shared" si="43"/>
        <v>1</v>
      </c>
      <c r="L947" s="9">
        <f t="shared" si="44"/>
        <v>2</v>
      </c>
    </row>
    <row r="948" spans="1:12" x14ac:dyDescent="0.25">
      <c r="A948" s="21" t="s">
        <v>1000</v>
      </c>
      <c r="B948" s="18">
        <v>0.14368659322202099</v>
      </c>
      <c r="C948" s="18">
        <v>0.51497873273002504</v>
      </c>
      <c r="D948" s="18">
        <v>0.52067196118806902</v>
      </c>
      <c r="E948" s="18">
        <v>0.44601476100426501</v>
      </c>
      <c r="F948" s="18">
        <v>0.84439925516210501</v>
      </c>
      <c r="G948" s="18">
        <v>0.71807906205758498</v>
      </c>
      <c r="H948" s="18">
        <v>0.31179200277630897</v>
      </c>
      <c r="J948" s="9">
        <f t="shared" si="42"/>
        <v>0</v>
      </c>
      <c r="K948" s="9">
        <f t="shared" si="43"/>
        <v>1</v>
      </c>
      <c r="L948" s="9">
        <f t="shared" si="44"/>
        <v>2</v>
      </c>
    </row>
    <row r="949" spans="1:12" x14ac:dyDescent="0.25">
      <c r="A949" s="21" t="s">
        <v>1001</v>
      </c>
      <c r="B949" s="18">
        <v>6.9163558295686003E-2</v>
      </c>
      <c r="C949" s="18">
        <v>0.32490268636757202</v>
      </c>
      <c r="D949" s="18">
        <v>7.8392520635172006E-2</v>
      </c>
      <c r="E949" s="18">
        <v>0.73604992646016798</v>
      </c>
      <c r="F949" s="18">
        <v>0.47153763757997302</v>
      </c>
      <c r="G949" s="18">
        <v>0.91844320086945697</v>
      </c>
      <c r="H949" s="18">
        <v>0.34280605408556503</v>
      </c>
      <c r="J949" s="9">
        <f t="shared" si="42"/>
        <v>0</v>
      </c>
      <c r="K949" s="9">
        <f t="shared" si="43"/>
        <v>1</v>
      </c>
      <c r="L949" s="9">
        <f t="shared" si="44"/>
        <v>2</v>
      </c>
    </row>
    <row r="950" spans="1:12" x14ac:dyDescent="0.25">
      <c r="A950" s="21" t="s">
        <v>1002</v>
      </c>
      <c r="B950" s="18">
        <v>0.35609442456680401</v>
      </c>
      <c r="C950" s="18">
        <v>0.77708409123288802</v>
      </c>
      <c r="D950" s="18">
        <v>0.70544792542753998</v>
      </c>
      <c r="E950" s="18">
        <v>0.144050753378306</v>
      </c>
      <c r="F950" s="18">
        <v>2.8977079539335999E-2</v>
      </c>
      <c r="G950" s="18">
        <v>0.20430398241748601</v>
      </c>
      <c r="H950" s="18">
        <v>0.34442875748615998</v>
      </c>
      <c r="J950" s="9">
        <f t="shared" si="42"/>
        <v>0</v>
      </c>
      <c r="K950" s="9">
        <f t="shared" si="43"/>
        <v>1</v>
      </c>
      <c r="L950" s="9">
        <f t="shared" si="44"/>
        <v>2</v>
      </c>
    </row>
    <row r="951" spans="1:12" x14ac:dyDescent="0.25">
      <c r="A951" s="21" t="s">
        <v>1003</v>
      </c>
      <c r="B951" s="18">
        <v>0.29137149744873703</v>
      </c>
      <c r="C951" s="18">
        <v>0.48265564493985802</v>
      </c>
      <c r="D951" s="18">
        <v>0.20195646568763001</v>
      </c>
      <c r="E951" s="18">
        <v>0.13990273581886301</v>
      </c>
      <c r="F951" s="18">
        <v>0.90850287241082595</v>
      </c>
      <c r="G951" s="18">
        <v>0.23621759125542</v>
      </c>
      <c r="H951" s="18">
        <v>0.33029980533786302</v>
      </c>
      <c r="J951" s="9">
        <f t="shared" si="42"/>
        <v>0</v>
      </c>
      <c r="K951" s="9">
        <f t="shared" si="43"/>
        <v>1</v>
      </c>
      <c r="L951" s="9">
        <f t="shared" si="44"/>
        <v>2</v>
      </c>
    </row>
    <row r="952" spans="1:12" x14ac:dyDescent="0.25">
      <c r="A952" s="21" t="s">
        <v>1004</v>
      </c>
      <c r="B952" s="18">
        <v>7.5717193828491E-2</v>
      </c>
      <c r="C952" s="18">
        <v>0.52931429714697897</v>
      </c>
      <c r="D952" s="18">
        <v>0.41411000389813701</v>
      </c>
      <c r="E952" s="18">
        <v>0.25039676732141303</v>
      </c>
      <c r="F952" s="18">
        <v>0.543412026878766</v>
      </c>
      <c r="G952" s="18">
        <v>0.49887673374345998</v>
      </c>
      <c r="H952" s="18">
        <v>7.4698240400491001E-2</v>
      </c>
      <c r="J952" s="9">
        <f t="shared" si="42"/>
        <v>0</v>
      </c>
      <c r="K952" s="9">
        <f t="shared" si="43"/>
        <v>1</v>
      </c>
      <c r="L952" s="9">
        <f t="shared" si="44"/>
        <v>2</v>
      </c>
    </row>
    <row r="953" spans="1:12" x14ac:dyDescent="0.25">
      <c r="A953" s="21" t="s">
        <v>1005</v>
      </c>
      <c r="B953" s="18">
        <v>0.210229622790604</v>
      </c>
      <c r="C953" s="18">
        <v>0.50755513635882599</v>
      </c>
      <c r="D953" s="18">
        <v>0.56774230149020899</v>
      </c>
      <c r="E953" s="18">
        <v>0.59194022727568096</v>
      </c>
      <c r="F953" s="18">
        <v>0.62245494769196397</v>
      </c>
      <c r="G953" s="18">
        <v>0.51255512141394699</v>
      </c>
      <c r="H953" s="18">
        <v>0.25009069253147498</v>
      </c>
      <c r="J953" s="9">
        <f t="shared" si="42"/>
        <v>0</v>
      </c>
      <c r="K953" s="9">
        <f t="shared" si="43"/>
        <v>1</v>
      </c>
      <c r="L953" s="9">
        <f t="shared" si="44"/>
        <v>2</v>
      </c>
    </row>
    <row r="954" spans="1:12" x14ac:dyDescent="0.25">
      <c r="A954" s="21" t="s">
        <v>1006</v>
      </c>
      <c r="B954" s="18">
        <v>0.42091340526196303</v>
      </c>
      <c r="C954" s="18">
        <v>7.2903318793845998E-2</v>
      </c>
      <c r="D954" s="18">
        <v>0.52688166504117995</v>
      </c>
      <c r="E954" s="18">
        <v>0.53761291024817004</v>
      </c>
      <c r="F954" s="18">
        <v>0.19137568056736801</v>
      </c>
      <c r="G954" s="18">
        <v>1.6031667808248998E-2</v>
      </c>
      <c r="H954" s="18">
        <v>0.12496987955516101</v>
      </c>
      <c r="J954" s="9">
        <f t="shared" si="42"/>
        <v>0</v>
      </c>
      <c r="K954" s="9">
        <f t="shared" si="43"/>
        <v>1</v>
      </c>
      <c r="L954" s="9">
        <f t="shared" si="44"/>
        <v>2</v>
      </c>
    </row>
    <row r="955" spans="1:12" x14ac:dyDescent="0.25">
      <c r="A955" s="21" t="s">
        <v>1007</v>
      </c>
      <c r="B955" s="18">
        <v>0.96221404949998801</v>
      </c>
      <c r="C955" s="18">
        <v>0.65604594603052901</v>
      </c>
      <c r="D955" s="18">
        <v>0.387790140751884</v>
      </c>
      <c r="E955" s="18">
        <v>0.47395951202821601</v>
      </c>
      <c r="F955" s="18">
        <v>0.15208529561422199</v>
      </c>
      <c r="G955" s="18">
        <v>0.91684787212744501</v>
      </c>
      <c r="H955" s="18">
        <v>0.87408953965595804</v>
      </c>
      <c r="J955" s="9">
        <f t="shared" si="42"/>
        <v>0</v>
      </c>
      <c r="K955" s="9">
        <f t="shared" si="43"/>
        <v>1</v>
      </c>
      <c r="L955" s="9">
        <f t="shared" si="44"/>
        <v>2</v>
      </c>
    </row>
    <row r="956" spans="1:12" x14ac:dyDescent="0.25">
      <c r="A956" s="21" t="s">
        <v>1008</v>
      </c>
      <c r="B956" s="18">
        <v>0.221096292441018</v>
      </c>
      <c r="C956" s="18">
        <v>0.24406586728890001</v>
      </c>
      <c r="D956" s="18">
        <v>0.15295725863902199</v>
      </c>
      <c r="E956" s="18">
        <v>0.33113435457871798</v>
      </c>
      <c r="F956" s="18">
        <v>0.65736039357484599</v>
      </c>
      <c r="G956" s="18">
        <v>0.16685292582280101</v>
      </c>
      <c r="H956" s="18">
        <v>0.446596256541967</v>
      </c>
      <c r="J956" s="9">
        <f t="shared" si="42"/>
        <v>0</v>
      </c>
      <c r="K956" s="9">
        <f t="shared" si="43"/>
        <v>1</v>
      </c>
      <c r="L956" s="9">
        <f t="shared" si="44"/>
        <v>2</v>
      </c>
    </row>
    <row r="957" spans="1:12" x14ac:dyDescent="0.25">
      <c r="A957" s="21" t="s">
        <v>1009</v>
      </c>
      <c r="B957" s="18">
        <v>0.12929333494494</v>
      </c>
      <c r="C957" s="18">
        <v>0.62297238406695199</v>
      </c>
      <c r="D957" s="18">
        <v>4.6519706422507003E-2</v>
      </c>
      <c r="E957" s="18">
        <v>0.55597908376641303</v>
      </c>
      <c r="F957" s="18">
        <v>0.14216413139978301</v>
      </c>
      <c r="G957" s="18">
        <v>0.85663556487211401</v>
      </c>
      <c r="H957" s="18">
        <v>0.32554245824510802</v>
      </c>
      <c r="J957" s="9">
        <f t="shared" si="42"/>
        <v>0</v>
      </c>
      <c r="K957" s="9">
        <f t="shared" si="43"/>
        <v>1</v>
      </c>
      <c r="L957" s="9">
        <f t="shared" si="44"/>
        <v>2</v>
      </c>
    </row>
    <row r="958" spans="1:12" x14ac:dyDescent="0.25">
      <c r="A958" s="21" t="s">
        <v>1010</v>
      </c>
      <c r="B958" s="18">
        <v>0.35525146753996201</v>
      </c>
      <c r="C958" s="18">
        <v>0.70836389714655401</v>
      </c>
      <c r="D958" s="18">
        <v>0.35138735102337898</v>
      </c>
      <c r="E958" s="18">
        <v>0.68294931708982098</v>
      </c>
      <c r="F958" s="18">
        <v>0.52671732485864098</v>
      </c>
      <c r="G958" s="18">
        <v>0.23201631863344199</v>
      </c>
      <c r="H958" s="18">
        <v>0.29447080081362997</v>
      </c>
      <c r="J958" s="9">
        <f t="shared" si="42"/>
        <v>0</v>
      </c>
      <c r="K958" s="9">
        <f t="shared" si="43"/>
        <v>1</v>
      </c>
      <c r="L958" s="9">
        <f t="shared" si="44"/>
        <v>2</v>
      </c>
    </row>
    <row r="959" spans="1:12" x14ac:dyDescent="0.25">
      <c r="A959" s="21" t="s">
        <v>1011</v>
      </c>
      <c r="B959" s="18">
        <v>0.114804992459212</v>
      </c>
      <c r="C959" s="18">
        <v>0.48716317787125701</v>
      </c>
      <c r="D959" s="18">
        <v>0.985212520752344</v>
      </c>
      <c r="E959" s="18">
        <v>0.26241604771986698</v>
      </c>
      <c r="F959" s="18">
        <v>0.99355686073664995</v>
      </c>
      <c r="G959" s="18">
        <v>0.73832497481234105</v>
      </c>
      <c r="H959" s="18">
        <v>0.30272478491326998</v>
      </c>
      <c r="J959" s="9">
        <f t="shared" si="42"/>
        <v>0</v>
      </c>
      <c r="K959" s="9">
        <f t="shared" si="43"/>
        <v>1</v>
      </c>
      <c r="L959" s="9">
        <f t="shared" si="44"/>
        <v>2</v>
      </c>
    </row>
    <row r="960" spans="1:12" x14ac:dyDescent="0.25">
      <c r="A960" s="21" t="s">
        <v>1012</v>
      </c>
      <c r="B960" s="18">
        <v>0.15222370718811701</v>
      </c>
      <c r="C960" s="18">
        <v>0.68362524593206597</v>
      </c>
      <c r="D960" s="18">
        <v>0.35557176283792602</v>
      </c>
      <c r="E960" s="18">
        <v>0.94844888543288297</v>
      </c>
      <c r="F960" s="18">
        <v>0.88608179719930202</v>
      </c>
      <c r="G960" s="18">
        <v>0.17594785078621</v>
      </c>
      <c r="H960" s="18">
        <v>0.158682327027027</v>
      </c>
      <c r="J960" s="9">
        <f t="shared" si="42"/>
        <v>0</v>
      </c>
      <c r="K960" s="9">
        <f t="shared" si="43"/>
        <v>1</v>
      </c>
      <c r="L960" s="9">
        <f t="shared" si="44"/>
        <v>2</v>
      </c>
    </row>
    <row r="961" spans="1:12" x14ac:dyDescent="0.25">
      <c r="A961" s="21" t="s">
        <v>1013</v>
      </c>
      <c r="B961" s="18">
        <v>0.297694661664336</v>
      </c>
      <c r="C961" s="18">
        <v>0.77125928548028799</v>
      </c>
      <c r="D961" s="18">
        <v>0.35602719688905499</v>
      </c>
      <c r="E961" s="18">
        <v>0.197336149806494</v>
      </c>
      <c r="F961" s="18">
        <v>0.46528769446456603</v>
      </c>
      <c r="G961" s="18">
        <v>0.63115600259892701</v>
      </c>
      <c r="H961" s="18">
        <v>0.36575318909861299</v>
      </c>
      <c r="J961" s="9">
        <f t="shared" si="42"/>
        <v>0</v>
      </c>
      <c r="K961" s="9">
        <f t="shared" si="43"/>
        <v>1</v>
      </c>
      <c r="L961" s="9">
        <f t="shared" si="44"/>
        <v>2</v>
      </c>
    </row>
    <row r="962" spans="1:12" x14ac:dyDescent="0.25">
      <c r="A962" s="21" t="s">
        <v>1014</v>
      </c>
      <c r="B962" s="18">
        <v>0.55435976890792005</v>
      </c>
      <c r="C962" s="18">
        <v>0.38503429680982598</v>
      </c>
      <c r="D962" s="18">
        <v>0.37504558712351899</v>
      </c>
      <c r="E962" s="18">
        <v>0.55756835430145502</v>
      </c>
      <c r="F962" s="18">
        <v>0.78348719959574198</v>
      </c>
      <c r="G962" s="18">
        <v>0.56867915695079396</v>
      </c>
      <c r="H962" s="18">
        <v>0.228837819637736</v>
      </c>
      <c r="J962" s="9">
        <f t="shared" si="42"/>
        <v>0</v>
      </c>
      <c r="K962" s="9">
        <f t="shared" si="43"/>
        <v>1</v>
      </c>
      <c r="L962" s="9">
        <f t="shared" si="44"/>
        <v>2</v>
      </c>
    </row>
    <row r="963" spans="1:12" x14ac:dyDescent="0.25">
      <c r="A963" s="21" t="s">
        <v>1015</v>
      </c>
      <c r="B963" s="18">
        <v>0.48978764106820299</v>
      </c>
      <c r="C963" s="18">
        <v>0.38709268911917799</v>
      </c>
      <c r="D963" s="18">
        <v>0.19019263592576599</v>
      </c>
      <c r="E963" s="18">
        <v>0.10296007297747101</v>
      </c>
      <c r="F963" s="18">
        <v>0.57656080860598802</v>
      </c>
      <c r="G963" s="18">
        <v>0.42069778629604299</v>
      </c>
      <c r="H963" s="18">
        <v>0.663681234889414</v>
      </c>
      <c r="J963" s="9">
        <f t="shared" si="42"/>
        <v>0</v>
      </c>
      <c r="K963" s="9">
        <f t="shared" si="43"/>
        <v>1</v>
      </c>
      <c r="L963" s="9">
        <f t="shared" si="44"/>
        <v>2</v>
      </c>
    </row>
    <row r="964" spans="1:12" x14ac:dyDescent="0.25">
      <c r="A964" s="21" t="s">
        <v>1016</v>
      </c>
      <c r="B964" s="18">
        <v>0.13130681224011501</v>
      </c>
      <c r="C964" s="18">
        <v>0.57563161813707098</v>
      </c>
      <c r="D964" s="18">
        <v>0.361839400854987</v>
      </c>
      <c r="E964" s="18">
        <v>0.45496693531888299</v>
      </c>
      <c r="F964" s="18">
        <v>0.84434145514331704</v>
      </c>
      <c r="G964" s="18">
        <v>0.136006407667598</v>
      </c>
      <c r="H964" s="18">
        <v>0.46178955150533402</v>
      </c>
      <c r="J964" s="9">
        <f t="shared" si="42"/>
        <v>0</v>
      </c>
      <c r="K964" s="9">
        <f t="shared" si="43"/>
        <v>1</v>
      </c>
      <c r="L964" s="9">
        <f t="shared" si="44"/>
        <v>2</v>
      </c>
    </row>
    <row r="965" spans="1:12" x14ac:dyDescent="0.25">
      <c r="A965" s="21" t="s">
        <v>1017</v>
      </c>
      <c r="B965" s="18">
        <v>0.54722997183435096</v>
      </c>
      <c r="C965" s="18">
        <v>0.118669293347256</v>
      </c>
      <c r="D965" s="18">
        <v>0.26278577709585399</v>
      </c>
      <c r="E965" s="18">
        <v>0.21036040367138001</v>
      </c>
      <c r="F965" s="18">
        <v>0.47092162895506201</v>
      </c>
      <c r="G965" s="18">
        <v>0.68877208779569798</v>
      </c>
      <c r="H965" s="18">
        <v>0.72726341350374601</v>
      </c>
      <c r="J965" s="9">
        <f t="shared" si="42"/>
        <v>0</v>
      </c>
      <c r="K965" s="9">
        <f t="shared" si="43"/>
        <v>1</v>
      </c>
      <c r="L965" s="9">
        <f t="shared" si="44"/>
        <v>2</v>
      </c>
    </row>
    <row r="966" spans="1:12" x14ac:dyDescent="0.25">
      <c r="A966" s="21" t="s">
        <v>1018</v>
      </c>
      <c r="B966" s="18">
        <v>0.16798073025233801</v>
      </c>
      <c r="C966" s="18">
        <v>0.43326441883828598</v>
      </c>
      <c r="D966" s="18">
        <v>0.69024610315897506</v>
      </c>
      <c r="E966" s="18">
        <v>0.39873205208996099</v>
      </c>
      <c r="F966" s="18">
        <v>0.62436540562060605</v>
      </c>
      <c r="G966" s="18">
        <v>0.95889057132075095</v>
      </c>
      <c r="H966" s="18">
        <v>0.31563356757615402</v>
      </c>
      <c r="J966" s="9">
        <f t="shared" ref="J966:J1029" si="45">COUNTIF(D966:G966,"&lt;0.01")</f>
        <v>0</v>
      </c>
      <c r="K966" s="9">
        <f t="shared" ref="K966:K1029" si="46">COUNTIF(H966,"&gt;0.01")</f>
        <v>1</v>
      </c>
      <c r="L966" s="9">
        <f t="shared" ref="L966:L1029" si="47">COUNTIF(B966:C966,"&gt;0.01")</f>
        <v>2</v>
      </c>
    </row>
    <row r="967" spans="1:12" x14ac:dyDescent="0.25">
      <c r="A967" s="21" t="s">
        <v>1019</v>
      </c>
      <c r="B967" s="18">
        <v>0.85062554974447102</v>
      </c>
      <c r="C967" s="18">
        <v>0.33509458660501601</v>
      </c>
      <c r="D967" s="18">
        <v>0.49758759193362301</v>
      </c>
      <c r="E967" s="18">
        <v>7.9102026405812001E-2</v>
      </c>
      <c r="F967" s="18">
        <v>0.31263197187262698</v>
      </c>
      <c r="G967" s="18">
        <v>0.83280634062804804</v>
      </c>
      <c r="H967" s="18">
        <v>0.355540832150675</v>
      </c>
      <c r="J967" s="9">
        <f t="shared" si="45"/>
        <v>0</v>
      </c>
      <c r="K967" s="9">
        <f t="shared" si="46"/>
        <v>1</v>
      </c>
      <c r="L967" s="9">
        <f t="shared" si="47"/>
        <v>2</v>
      </c>
    </row>
    <row r="968" spans="1:12" x14ac:dyDescent="0.25">
      <c r="A968" s="21" t="s">
        <v>1020</v>
      </c>
      <c r="B968" s="18">
        <v>0.26552995616299901</v>
      </c>
      <c r="C968" s="18">
        <v>0.75035661055944602</v>
      </c>
      <c r="D968" s="18">
        <v>0.23403038763078601</v>
      </c>
      <c r="E968" s="18">
        <v>0.47389529956940701</v>
      </c>
      <c r="F968" s="18">
        <v>0.84781202517644505</v>
      </c>
      <c r="G968" s="18">
        <v>0.85886025859303405</v>
      </c>
      <c r="H968" s="18">
        <v>0.76569796395645295</v>
      </c>
      <c r="J968" s="9">
        <f t="shared" si="45"/>
        <v>0</v>
      </c>
      <c r="K968" s="9">
        <f t="shared" si="46"/>
        <v>1</v>
      </c>
      <c r="L968" s="9">
        <f t="shared" si="47"/>
        <v>2</v>
      </c>
    </row>
    <row r="969" spans="1:12" x14ac:dyDescent="0.25">
      <c r="A969" s="21" t="s">
        <v>1021</v>
      </c>
      <c r="B969" s="18">
        <v>0.38571180264638999</v>
      </c>
      <c r="C969" s="18">
        <v>0.91370324109731804</v>
      </c>
      <c r="D969" s="18">
        <v>0.36021678377351102</v>
      </c>
      <c r="E969" s="18">
        <v>0.96129100187097605</v>
      </c>
      <c r="F969" s="18">
        <v>0.48533073155856699</v>
      </c>
      <c r="G969" s="18">
        <v>0.75299469079872805</v>
      </c>
      <c r="H969" s="18">
        <v>0.20313952274328501</v>
      </c>
      <c r="J969" s="9">
        <f t="shared" si="45"/>
        <v>0</v>
      </c>
      <c r="K969" s="9">
        <f t="shared" si="46"/>
        <v>1</v>
      </c>
      <c r="L969" s="9">
        <f t="shared" si="47"/>
        <v>2</v>
      </c>
    </row>
    <row r="970" spans="1:12" x14ac:dyDescent="0.25">
      <c r="A970" s="21" t="s">
        <v>1022</v>
      </c>
      <c r="B970" s="18">
        <v>0.32600972481664697</v>
      </c>
      <c r="C970" s="18">
        <v>0.25563125109756502</v>
      </c>
      <c r="D970" s="18">
        <v>0.71293583368680602</v>
      </c>
      <c r="E970" s="18">
        <v>0.81802124755092798</v>
      </c>
      <c r="F970" s="18">
        <v>0.27895247826637498</v>
      </c>
      <c r="G970" s="18">
        <v>0.25999956052336198</v>
      </c>
      <c r="H970" s="18">
        <v>0.37984072318408302</v>
      </c>
      <c r="J970" s="9">
        <f t="shared" si="45"/>
        <v>0</v>
      </c>
      <c r="K970" s="9">
        <f t="shared" si="46"/>
        <v>1</v>
      </c>
      <c r="L970" s="9">
        <f t="shared" si="47"/>
        <v>2</v>
      </c>
    </row>
    <row r="971" spans="1:12" x14ac:dyDescent="0.25">
      <c r="A971" s="21" t="s">
        <v>1023</v>
      </c>
      <c r="B971" s="18">
        <v>0.26887023740833699</v>
      </c>
      <c r="C971" s="18">
        <v>0.25231963331134399</v>
      </c>
      <c r="D971" s="18">
        <v>0.161982499029065</v>
      </c>
      <c r="E971" s="18">
        <v>0.22440833115842601</v>
      </c>
      <c r="F971" s="18">
        <v>0.50505275261749305</v>
      </c>
      <c r="G971" s="18">
        <v>0.19363825476030899</v>
      </c>
      <c r="H971" s="18">
        <v>0.49545153390359298</v>
      </c>
      <c r="J971" s="9">
        <f t="shared" si="45"/>
        <v>0</v>
      </c>
      <c r="K971" s="9">
        <f t="shared" si="46"/>
        <v>1</v>
      </c>
      <c r="L971" s="9">
        <f t="shared" si="47"/>
        <v>2</v>
      </c>
    </row>
    <row r="972" spans="1:12" x14ac:dyDescent="0.25">
      <c r="A972" s="21" t="s">
        <v>1024</v>
      </c>
      <c r="B972" s="18">
        <v>0.319383888844605</v>
      </c>
      <c r="C972" s="18">
        <v>0.51221994497960799</v>
      </c>
      <c r="D972" s="18">
        <v>0.25240675480093699</v>
      </c>
      <c r="E972" s="18">
        <v>0.58151836090470899</v>
      </c>
      <c r="F972" s="18">
        <v>0.19038981197529301</v>
      </c>
      <c r="G972" s="18">
        <v>0.94236968976206104</v>
      </c>
      <c r="H972" s="18">
        <v>0.171170001148432</v>
      </c>
      <c r="J972" s="9">
        <f t="shared" si="45"/>
        <v>0</v>
      </c>
      <c r="K972" s="9">
        <f t="shared" si="46"/>
        <v>1</v>
      </c>
      <c r="L972" s="9">
        <f t="shared" si="47"/>
        <v>2</v>
      </c>
    </row>
    <row r="973" spans="1:12" x14ac:dyDescent="0.25">
      <c r="A973" s="21" t="s">
        <v>1025</v>
      </c>
      <c r="B973" s="18">
        <v>0.27085529550184401</v>
      </c>
      <c r="C973" s="18">
        <v>0.26531964253208301</v>
      </c>
      <c r="D973" s="18">
        <v>0.184138188310423</v>
      </c>
      <c r="E973" s="18">
        <v>0.413380513134817</v>
      </c>
      <c r="F973" s="18">
        <v>0.16486300106635099</v>
      </c>
      <c r="G973" s="18">
        <v>2.7547817052916999E-2</v>
      </c>
      <c r="H973" s="18">
        <v>0.77619289135299796</v>
      </c>
      <c r="J973" s="9">
        <f t="shared" si="45"/>
        <v>0</v>
      </c>
      <c r="K973" s="9">
        <f t="shared" si="46"/>
        <v>1</v>
      </c>
      <c r="L973" s="9">
        <f t="shared" si="47"/>
        <v>2</v>
      </c>
    </row>
    <row r="974" spans="1:12" x14ac:dyDescent="0.25">
      <c r="A974" s="21" t="s">
        <v>1026</v>
      </c>
      <c r="B974" s="18">
        <v>0.27749071818208199</v>
      </c>
      <c r="C974" s="18">
        <v>0.70676170370735403</v>
      </c>
      <c r="D974" s="18">
        <v>0.65836049054953305</v>
      </c>
      <c r="E974" s="18">
        <v>0.57282712084707499</v>
      </c>
      <c r="F974" s="18">
        <v>0.71897481668199503</v>
      </c>
      <c r="G974" s="18">
        <v>0.29216903446787401</v>
      </c>
      <c r="H974" s="18">
        <v>0.41507013063468901</v>
      </c>
      <c r="J974" s="9">
        <f t="shared" si="45"/>
        <v>0</v>
      </c>
      <c r="K974" s="9">
        <f t="shared" si="46"/>
        <v>1</v>
      </c>
      <c r="L974" s="9">
        <f t="shared" si="47"/>
        <v>2</v>
      </c>
    </row>
    <row r="975" spans="1:12" x14ac:dyDescent="0.25">
      <c r="A975" s="21" t="s">
        <v>1027</v>
      </c>
      <c r="B975" s="18">
        <v>0.14971726137455399</v>
      </c>
      <c r="C975" s="18">
        <v>0.53918697135594595</v>
      </c>
      <c r="D975" s="18">
        <v>0.84275661074478403</v>
      </c>
      <c r="E975" s="18">
        <v>0.38114019721862602</v>
      </c>
      <c r="F975" s="18">
        <v>0.75286750515051504</v>
      </c>
      <c r="G975" s="18">
        <v>0.57963036798488199</v>
      </c>
      <c r="H975" s="18">
        <v>0.185783406688386</v>
      </c>
      <c r="J975" s="9">
        <f t="shared" si="45"/>
        <v>0</v>
      </c>
      <c r="K975" s="9">
        <f t="shared" si="46"/>
        <v>1</v>
      </c>
      <c r="L975" s="9">
        <f t="shared" si="47"/>
        <v>2</v>
      </c>
    </row>
    <row r="976" spans="1:12" x14ac:dyDescent="0.25">
      <c r="A976" s="21" t="s">
        <v>1028</v>
      </c>
      <c r="B976" s="18">
        <v>0.14853916873421799</v>
      </c>
      <c r="C976" s="18">
        <v>0.54625496284679598</v>
      </c>
      <c r="D976" s="18">
        <v>0.78711274493845196</v>
      </c>
      <c r="E976" s="18">
        <v>0.49767422431321401</v>
      </c>
      <c r="F976" s="18">
        <v>0.43198812095719402</v>
      </c>
      <c r="G976" s="18">
        <v>0.891015743272905</v>
      </c>
      <c r="H976" s="18">
        <v>0.200806655880677</v>
      </c>
      <c r="J976" s="9">
        <f t="shared" si="45"/>
        <v>0</v>
      </c>
      <c r="K976" s="9">
        <f t="shared" si="46"/>
        <v>1</v>
      </c>
      <c r="L976" s="9">
        <f t="shared" si="47"/>
        <v>2</v>
      </c>
    </row>
    <row r="977" spans="1:12" x14ac:dyDescent="0.25">
      <c r="A977" s="21" t="s">
        <v>1029</v>
      </c>
      <c r="B977" s="18">
        <v>0.12887077973771899</v>
      </c>
      <c r="C977" s="18">
        <v>9.8260976015531007E-2</v>
      </c>
      <c r="D977" s="18">
        <v>0.34618517069090898</v>
      </c>
      <c r="E977" s="18">
        <v>0.41691657290790202</v>
      </c>
      <c r="F977" s="18">
        <v>0.87693394078176601</v>
      </c>
      <c r="G977" s="18">
        <v>0.31581747371457303</v>
      </c>
      <c r="H977" s="18">
        <v>1.9310053623021E-2</v>
      </c>
      <c r="J977" s="9">
        <f t="shared" si="45"/>
        <v>0</v>
      </c>
      <c r="K977" s="9">
        <f t="shared" si="46"/>
        <v>1</v>
      </c>
      <c r="L977" s="9">
        <f t="shared" si="47"/>
        <v>2</v>
      </c>
    </row>
    <row r="978" spans="1:12" x14ac:dyDescent="0.25">
      <c r="A978" s="21" t="s">
        <v>1030</v>
      </c>
      <c r="B978" s="18">
        <v>5.0761138456719E-2</v>
      </c>
      <c r="C978" s="18">
        <v>0.52050376027774004</v>
      </c>
      <c r="D978" s="18">
        <v>0.90247711620441196</v>
      </c>
      <c r="E978" s="18">
        <v>5.2514409584251E-2</v>
      </c>
      <c r="F978" s="18">
        <v>0.16799870892926599</v>
      </c>
      <c r="G978" s="18">
        <v>0.92582176648063697</v>
      </c>
      <c r="H978" s="18">
        <v>0.80667058963893601</v>
      </c>
      <c r="J978" s="9">
        <f t="shared" si="45"/>
        <v>0</v>
      </c>
      <c r="K978" s="9">
        <f t="shared" si="46"/>
        <v>1</v>
      </c>
      <c r="L978" s="9">
        <f t="shared" si="47"/>
        <v>2</v>
      </c>
    </row>
    <row r="979" spans="1:12" x14ac:dyDescent="0.25">
      <c r="A979" s="21" t="s">
        <v>1031</v>
      </c>
      <c r="B979" s="18">
        <v>7.7476992286679994E-2</v>
      </c>
      <c r="C979" s="18">
        <v>0.93651656176468201</v>
      </c>
      <c r="D979" s="18">
        <v>5.9785926014572E-2</v>
      </c>
      <c r="E979" s="18">
        <v>0.73323462303881004</v>
      </c>
      <c r="F979" s="18">
        <v>0.70571913920937002</v>
      </c>
      <c r="G979" s="18">
        <v>0.72040004832536497</v>
      </c>
      <c r="H979" s="18">
        <v>0.229224172263811</v>
      </c>
      <c r="J979" s="9">
        <f t="shared" si="45"/>
        <v>0</v>
      </c>
      <c r="K979" s="9">
        <f t="shared" si="46"/>
        <v>1</v>
      </c>
      <c r="L979" s="9">
        <f t="shared" si="47"/>
        <v>2</v>
      </c>
    </row>
    <row r="980" spans="1:12" x14ac:dyDescent="0.25">
      <c r="A980" s="21" t="s">
        <v>1032</v>
      </c>
      <c r="B980" s="18">
        <v>0.27952121919627299</v>
      </c>
      <c r="C980" s="18">
        <v>0.84133891502469405</v>
      </c>
      <c r="D980" s="18">
        <v>0.49889478871465798</v>
      </c>
      <c r="E980" s="18">
        <v>0.99813053088060999</v>
      </c>
      <c r="F980" s="18">
        <v>0.61389229161866199</v>
      </c>
      <c r="G980" s="18">
        <v>0.20663890886766501</v>
      </c>
      <c r="H980" s="18">
        <v>0.378878073667129</v>
      </c>
      <c r="J980" s="9">
        <f t="shared" si="45"/>
        <v>0</v>
      </c>
      <c r="K980" s="9">
        <f t="shared" si="46"/>
        <v>1</v>
      </c>
      <c r="L980" s="9">
        <f t="shared" si="47"/>
        <v>2</v>
      </c>
    </row>
    <row r="981" spans="1:12" x14ac:dyDescent="0.25">
      <c r="A981" s="21" t="s">
        <v>1033</v>
      </c>
      <c r="B981" s="18">
        <v>6.2990544645283003E-2</v>
      </c>
      <c r="C981" s="18">
        <v>0.97757876295886703</v>
      </c>
      <c r="D981" s="18">
        <v>0.692724382845741</v>
      </c>
      <c r="E981" s="18">
        <v>0.87241821707039002</v>
      </c>
      <c r="F981" s="18">
        <v>0.59477105537004504</v>
      </c>
      <c r="G981" s="18">
        <v>0.88617319799470895</v>
      </c>
      <c r="H981" s="18">
        <v>0.15054972757545701</v>
      </c>
      <c r="J981" s="9">
        <f t="shared" si="45"/>
        <v>0</v>
      </c>
      <c r="K981" s="9">
        <f t="shared" si="46"/>
        <v>1</v>
      </c>
      <c r="L981" s="9">
        <f t="shared" si="47"/>
        <v>2</v>
      </c>
    </row>
    <row r="982" spans="1:12" x14ac:dyDescent="0.25">
      <c r="A982" s="21" t="s">
        <v>1034</v>
      </c>
      <c r="B982" s="18">
        <v>0.80189431396965605</v>
      </c>
      <c r="C982" s="18">
        <v>0.83722578410305504</v>
      </c>
      <c r="D982" s="18">
        <v>0.98319560488027402</v>
      </c>
      <c r="E982" s="18">
        <v>0.64138853392010597</v>
      </c>
      <c r="F982" s="18">
        <v>0.39921920143523798</v>
      </c>
      <c r="G982" s="18">
        <v>0.65437051044763705</v>
      </c>
      <c r="H982" s="18">
        <v>0.415553241399438</v>
      </c>
      <c r="J982" s="9">
        <f t="shared" si="45"/>
        <v>0</v>
      </c>
      <c r="K982" s="9">
        <f t="shared" si="46"/>
        <v>1</v>
      </c>
      <c r="L982" s="9">
        <f t="shared" si="47"/>
        <v>2</v>
      </c>
    </row>
    <row r="983" spans="1:12" x14ac:dyDescent="0.25">
      <c r="A983" s="21" t="s">
        <v>1035</v>
      </c>
      <c r="B983" s="18">
        <v>0.113304084173781</v>
      </c>
      <c r="C983" s="18">
        <v>0.26559633835690499</v>
      </c>
      <c r="D983" s="18">
        <v>0.290249901980347</v>
      </c>
      <c r="E983" s="18">
        <v>0.29646034511719099</v>
      </c>
      <c r="F983" s="18">
        <v>0.98875375190737902</v>
      </c>
      <c r="G983" s="18">
        <v>0.11743285666836301</v>
      </c>
      <c r="H983" s="18">
        <v>0.29498220557007698</v>
      </c>
      <c r="J983" s="9">
        <f t="shared" si="45"/>
        <v>0</v>
      </c>
      <c r="K983" s="9">
        <f t="shared" si="46"/>
        <v>1</v>
      </c>
      <c r="L983" s="9">
        <f t="shared" si="47"/>
        <v>2</v>
      </c>
    </row>
    <row r="984" spans="1:12" x14ac:dyDescent="0.25">
      <c r="A984" s="21" t="s">
        <v>1036</v>
      </c>
      <c r="B984" s="18">
        <v>0.13215292118910199</v>
      </c>
      <c r="C984" s="18">
        <v>0.95122002209529599</v>
      </c>
      <c r="D984" s="18">
        <v>0.35392261879944198</v>
      </c>
      <c r="E984" s="18">
        <v>0.31926613221266698</v>
      </c>
      <c r="F984" s="18">
        <v>0.77768124123231996</v>
      </c>
      <c r="G984" s="18">
        <v>0.40229917097808099</v>
      </c>
      <c r="H984" s="18">
        <v>0.20592440950920299</v>
      </c>
      <c r="J984" s="9">
        <f t="shared" si="45"/>
        <v>0</v>
      </c>
      <c r="K984" s="9">
        <f t="shared" si="46"/>
        <v>1</v>
      </c>
      <c r="L984" s="9">
        <f t="shared" si="47"/>
        <v>2</v>
      </c>
    </row>
    <row r="985" spans="1:12" x14ac:dyDescent="0.25">
      <c r="A985" s="21" t="s">
        <v>1037</v>
      </c>
      <c r="B985" s="18">
        <v>0.33234433754724302</v>
      </c>
      <c r="C985" s="18">
        <v>0.48815764473821799</v>
      </c>
      <c r="D985" s="18">
        <v>0.49358352049570697</v>
      </c>
      <c r="E985" s="18">
        <v>0.39914351444803098</v>
      </c>
      <c r="F985" s="18">
        <v>0.92584530329889803</v>
      </c>
      <c r="G985" s="18">
        <v>0.39859066041042601</v>
      </c>
      <c r="H985" s="18">
        <v>0.256476031940163</v>
      </c>
      <c r="J985" s="9">
        <f t="shared" si="45"/>
        <v>0</v>
      </c>
      <c r="K985" s="9">
        <f t="shared" si="46"/>
        <v>1</v>
      </c>
      <c r="L985" s="9">
        <f t="shared" si="47"/>
        <v>2</v>
      </c>
    </row>
    <row r="986" spans="1:12" x14ac:dyDescent="0.25">
      <c r="A986" s="21" t="s">
        <v>1038</v>
      </c>
      <c r="B986" s="18">
        <v>0.20695788333925599</v>
      </c>
      <c r="C986" s="18">
        <v>0.23612372613534</v>
      </c>
      <c r="D986" s="18">
        <v>0.49359138569447503</v>
      </c>
      <c r="E986" s="18">
        <v>0.68483096397525201</v>
      </c>
      <c r="F986" s="18">
        <v>0.80395546966312603</v>
      </c>
      <c r="G986" s="18">
        <v>0.84084898094716098</v>
      </c>
      <c r="H986" s="18">
        <v>0.15028347005072801</v>
      </c>
      <c r="J986" s="9">
        <f t="shared" si="45"/>
        <v>0</v>
      </c>
      <c r="K986" s="9">
        <f t="shared" si="46"/>
        <v>1</v>
      </c>
      <c r="L986" s="9">
        <f t="shared" si="47"/>
        <v>2</v>
      </c>
    </row>
    <row r="987" spans="1:12" x14ac:dyDescent="0.25">
      <c r="A987" s="21" t="s">
        <v>1039</v>
      </c>
      <c r="B987" s="18">
        <v>0.21066962192306701</v>
      </c>
      <c r="C987" s="18">
        <v>0.946266149577495</v>
      </c>
      <c r="D987" s="18">
        <v>0.74100099864537705</v>
      </c>
      <c r="E987" s="18">
        <v>0.54048919080714097</v>
      </c>
      <c r="F987" s="18">
        <v>0.16369306718436499</v>
      </c>
      <c r="G987" s="18">
        <v>0.29828631938699501</v>
      </c>
      <c r="H987" s="18">
        <v>7.6588972142327003E-2</v>
      </c>
      <c r="J987" s="9">
        <f t="shared" si="45"/>
        <v>0</v>
      </c>
      <c r="K987" s="9">
        <f t="shared" si="46"/>
        <v>1</v>
      </c>
      <c r="L987" s="9">
        <f t="shared" si="47"/>
        <v>2</v>
      </c>
    </row>
    <row r="988" spans="1:12" x14ac:dyDescent="0.25">
      <c r="A988" s="21" t="s">
        <v>1040</v>
      </c>
      <c r="B988" s="18">
        <v>0.187234883055201</v>
      </c>
      <c r="C988" s="18">
        <v>0.24386968240045001</v>
      </c>
      <c r="D988" s="18">
        <v>0.42361578642582098</v>
      </c>
      <c r="E988" s="18">
        <v>0.52406974149892505</v>
      </c>
      <c r="F988" s="18">
        <v>0.55571396918056704</v>
      </c>
      <c r="G988" s="18">
        <v>0.24804350252277599</v>
      </c>
      <c r="H988" s="18">
        <v>0.138713283186678</v>
      </c>
      <c r="J988" s="9">
        <f t="shared" si="45"/>
        <v>0</v>
      </c>
      <c r="K988" s="9">
        <f t="shared" si="46"/>
        <v>1</v>
      </c>
      <c r="L988" s="9">
        <f t="shared" si="47"/>
        <v>2</v>
      </c>
    </row>
    <row r="989" spans="1:12" x14ac:dyDescent="0.25">
      <c r="A989" s="21" t="s">
        <v>1041</v>
      </c>
      <c r="B989" s="18">
        <v>0.68368414685860701</v>
      </c>
      <c r="C989" s="18">
        <v>0.81356408843983197</v>
      </c>
      <c r="D989" s="18">
        <v>0.72447045020497702</v>
      </c>
      <c r="E989" s="18">
        <v>7.8514299891558004E-2</v>
      </c>
      <c r="F989" s="18">
        <v>0.14879912970598999</v>
      </c>
      <c r="G989" s="18">
        <v>0.76169474942930804</v>
      </c>
      <c r="H989" s="18">
        <v>0.12530674399806799</v>
      </c>
      <c r="J989" s="9">
        <f t="shared" si="45"/>
        <v>0</v>
      </c>
      <c r="K989" s="9">
        <f t="shared" si="46"/>
        <v>1</v>
      </c>
      <c r="L989" s="9">
        <f t="shared" si="47"/>
        <v>2</v>
      </c>
    </row>
    <row r="990" spans="1:12" x14ac:dyDescent="0.25">
      <c r="A990" s="21" t="s">
        <v>1042</v>
      </c>
      <c r="B990" s="18">
        <v>0.25111419263407803</v>
      </c>
      <c r="C990" s="18">
        <v>0.60693172484100599</v>
      </c>
      <c r="D990" s="18">
        <v>0.52541573921668705</v>
      </c>
      <c r="E990" s="18">
        <v>0.69749317758876095</v>
      </c>
      <c r="F990" s="18">
        <v>0.62478383686084005</v>
      </c>
      <c r="G990" s="18">
        <v>0.328810498701609</v>
      </c>
      <c r="H990" s="18">
        <v>0.26175003251628398</v>
      </c>
      <c r="J990" s="9">
        <f t="shared" si="45"/>
        <v>0</v>
      </c>
      <c r="K990" s="9">
        <f t="shared" si="46"/>
        <v>1</v>
      </c>
      <c r="L990" s="9">
        <f t="shared" si="47"/>
        <v>2</v>
      </c>
    </row>
    <row r="991" spans="1:12" x14ac:dyDescent="0.25">
      <c r="A991" s="21" t="s">
        <v>1043</v>
      </c>
      <c r="B991" s="18">
        <v>0.30245170751764999</v>
      </c>
      <c r="C991" s="18">
        <v>0.40067028976111702</v>
      </c>
      <c r="D991" s="18">
        <v>0.16769798797022201</v>
      </c>
      <c r="E991" s="18">
        <v>0.17888088815764999</v>
      </c>
      <c r="F991" s="18">
        <v>0.65109237150589605</v>
      </c>
      <c r="G991" s="18">
        <v>0.18361539830159199</v>
      </c>
      <c r="H991" s="18">
        <v>0.97138262621372995</v>
      </c>
      <c r="J991" s="9">
        <f t="shared" si="45"/>
        <v>0</v>
      </c>
      <c r="K991" s="9">
        <f t="shared" si="46"/>
        <v>1</v>
      </c>
      <c r="L991" s="9">
        <f t="shared" si="47"/>
        <v>2</v>
      </c>
    </row>
    <row r="992" spans="1:12" x14ac:dyDescent="0.25">
      <c r="A992" s="21" t="s">
        <v>1044</v>
      </c>
      <c r="B992" s="18">
        <v>0.233487975555319</v>
      </c>
      <c r="C992" s="18">
        <v>0.50592264706401902</v>
      </c>
      <c r="D992" s="18">
        <v>0.73906729720172704</v>
      </c>
      <c r="E992" s="18">
        <v>0.119796049622501</v>
      </c>
      <c r="F992" s="18">
        <v>0.96067495357816901</v>
      </c>
      <c r="G992" s="18">
        <v>0.51351614448344496</v>
      </c>
      <c r="H992" s="18">
        <v>0.346579761023246</v>
      </c>
      <c r="J992" s="9">
        <f t="shared" si="45"/>
        <v>0</v>
      </c>
      <c r="K992" s="9">
        <f t="shared" si="46"/>
        <v>1</v>
      </c>
      <c r="L992" s="9">
        <f t="shared" si="47"/>
        <v>2</v>
      </c>
    </row>
    <row r="993" spans="1:12" x14ac:dyDescent="0.25">
      <c r="A993" s="21" t="s">
        <v>1045</v>
      </c>
      <c r="B993" s="18">
        <v>0.30384767809752899</v>
      </c>
      <c r="C993" s="18">
        <v>0.189507015844115</v>
      </c>
      <c r="D993" s="18">
        <v>0.16329257751648499</v>
      </c>
      <c r="E993" s="18">
        <v>0.27685670583210997</v>
      </c>
      <c r="F993" s="18">
        <v>0.51362514935002701</v>
      </c>
      <c r="G993" s="18">
        <v>0.29872506354311601</v>
      </c>
      <c r="H993" s="18">
        <v>0.95967142567840402</v>
      </c>
      <c r="J993" s="9">
        <f t="shared" si="45"/>
        <v>0</v>
      </c>
      <c r="K993" s="9">
        <f t="shared" si="46"/>
        <v>1</v>
      </c>
      <c r="L993" s="9">
        <f t="shared" si="47"/>
        <v>2</v>
      </c>
    </row>
    <row r="994" spans="1:12" x14ac:dyDescent="0.25">
      <c r="A994" s="21" t="s">
        <v>1046</v>
      </c>
      <c r="B994" s="18">
        <v>0.164994832453741</v>
      </c>
      <c r="C994" s="18">
        <v>3.4407281757903002E-2</v>
      </c>
      <c r="D994" s="18">
        <v>1.8367995334828E-2</v>
      </c>
      <c r="E994" s="18">
        <v>2.4181913626618E-2</v>
      </c>
      <c r="F994" s="18">
        <v>2.0530734917288001E-2</v>
      </c>
      <c r="G994" s="18">
        <v>6.6648359448653993E-2</v>
      </c>
      <c r="H994" s="18">
        <v>0.96460244378404603</v>
      </c>
      <c r="J994" s="9">
        <f t="shared" si="45"/>
        <v>0</v>
      </c>
      <c r="K994" s="9">
        <f t="shared" si="46"/>
        <v>1</v>
      </c>
      <c r="L994" s="9">
        <f t="shared" si="47"/>
        <v>2</v>
      </c>
    </row>
    <row r="995" spans="1:12" x14ac:dyDescent="0.25">
      <c r="A995" s="21" t="s">
        <v>1047</v>
      </c>
      <c r="B995" s="18">
        <v>0.14143242908555101</v>
      </c>
      <c r="C995" s="18">
        <v>0.94139599751590197</v>
      </c>
      <c r="D995" s="18">
        <v>0.85681982665977696</v>
      </c>
      <c r="E995" s="18">
        <v>0.74320976401452099</v>
      </c>
      <c r="F995" s="18">
        <v>0.39349808283974202</v>
      </c>
      <c r="G995" s="18">
        <v>0.37707149756617703</v>
      </c>
      <c r="H995" s="18">
        <v>0.13286987948415599</v>
      </c>
      <c r="J995" s="9">
        <f t="shared" si="45"/>
        <v>0</v>
      </c>
      <c r="K995" s="9">
        <f t="shared" si="46"/>
        <v>1</v>
      </c>
      <c r="L995" s="9">
        <f t="shared" si="47"/>
        <v>2</v>
      </c>
    </row>
    <row r="996" spans="1:12" x14ac:dyDescent="0.25">
      <c r="A996" s="21" t="s">
        <v>1048</v>
      </c>
      <c r="B996" s="18">
        <v>0.40070746009772001</v>
      </c>
      <c r="C996" s="18">
        <v>0.59683408558564699</v>
      </c>
      <c r="D996" s="18">
        <v>0.20278204816044601</v>
      </c>
      <c r="E996" s="18">
        <v>0.21535268894576401</v>
      </c>
      <c r="F996" s="18">
        <v>0.97734845424475703</v>
      </c>
      <c r="G996" s="18">
        <v>0.47693607813451899</v>
      </c>
      <c r="H996" s="18">
        <v>0.610609501955651</v>
      </c>
      <c r="J996" s="9">
        <f t="shared" si="45"/>
        <v>0</v>
      </c>
      <c r="K996" s="9">
        <f t="shared" si="46"/>
        <v>1</v>
      </c>
      <c r="L996" s="9">
        <f t="shared" si="47"/>
        <v>2</v>
      </c>
    </row>
    <row r="997" spans="1:12" x14ac:dyDescent="0.25">
      <c r="A997" s="21" t="s">
        <v>1049</v>
      </c>
      <c r="B997" s="18">
        <v>0.20956672814426699</v>
      </c>
      <c r="C997" s="18">
        <v>0.82790387991632997</v>
      </c>
      <c r="D997" s="18">
        <v>0.78321503506398005</v>
      </c>
      <c r="E997" s="18">
        <v>0.45269682490827601</v>
      </c>
      <c r="F997" s="18">
        <v>0.975567771643163</v>
      </c>
      <c r="G997" s="18">
        <v>0.23514419755619301</v>
      </c>
      <c r="H997" s="18">
        <v>0.306791437909533</v>
      </c>
      <c r="J997" s="9">
        <f t="shared" si="45"/>
        <v>0</v>
      </c>
      <c r="K997" s="9">
        <f t="shared" si="46"/>
        <v>1</v>
      </c>
      <c r="L997" s="9">
        <f t="shared" si="47"/>
        <v>2</v>
      </c>
    </row>
    <row r="998" spans="1:12" x14ac:dyDescent="0.25">
      <c r="A998" s="21" t="s">
        <v>1050</v>
      </c>
      <c r="B998" s="18">
        <v>7.5011691918163995E-2</v>
      </c>
      <c r="C998" s="18">
        <v>0.31437743864374201</v>
      </c>
      <c r="D998" s="18">
        <v>0.175244516674877</v>
      </c>
      <c r="E998" s="18">
        <v>0.35054190082494802</v>
      </c>
      <c r="F998" s="18">
        <v>0.71541919831358203</v>
      </c>
      <c r="G998" s="18">
        <v>8.7212067777130003E-2</v>
      </c>
      <c r="H998" s="18">
        <v>0.517432703532687</v>
      </c>
      <c r="J998" s="9">
        <f t="shared" si="45"/>
        <v>0</v>
      </c>
      <c r="K998" s="9">
        <f t="shared" si="46"/>
        <v>1</v>
      </c>
      <c r="L998" s="9">
        <f t="shared" si="47"/>
        <v>2</v>
      </c>
    </row>
    <row r="999" spans="1:12" x14ac:dyDescent="0.25">
      <c r="A999" s="21" t="s">
        <v>1051</v>
      </c>
      <c r="B999" s="18">
        <v>0.11111525176412899</v>
      </c>
      <c r="C999" s="18">
        <v>0.92778218048725702</v>
      </c>
      <c r="D999" s="18">
        <v>0.61814106147252801</v>
      </c>
      <c r="E999" s="18">
        <v>0.65759715783709805</v>
      </c>
      <c r="F999" s="18">
        <v>0.73187576008579003</v>
      </c>
      <c r="G999" s="18">
        <v>8.6576782897226007E-2</v>
      </c>
      <c r="H999" s="18">
        <v>7.9863537319467007E-2</v>
      </c>
      <c r="J999" s="9">
        <f t="shared" si="45"/>
        <v>0</v>
      </c>
      <c r="K999" s="9">
        <f t="shared" si="46"/>
        <v>1</v>
      </c>
      <c r="L999" s="9">
        <f t="shared" si="47"/>
        <v>2</v>
      </c>
    </row>
    <row r="1000" spans="1:12" x14ac:dyDescent="0.25">
      <c r="A1000" s="21" t="s">
        <v>1052</v>
      </c>
      <c r="B1000" s="18">
        <v>0.82248074975130303</v>
      </c>
      <c r="C1000" s="18">
        <v>0.36658942501910902</v>
      </c>
      <c r="D1000" s="18">
        <v>0.51251397223311401</v>
      </c>
      <c r="E1000" s="18">
        <v>0.21164551674931301</v>
      </c>
      <c r="F1000" s="18">
        <v>0.63727060998430596</v>
      </c>
      <c r="G1000" s="18">
        <v>0.99452978042259499</v>
      </c>
      <c r="H1000" s="18">
        <v>3.6011147928127998E-2</v>
      </c>
      <c r="J1000" s="9">
        <f t="shared" si="45"/>
        <v>0</v>
      </c>
      <c r="K1000" s="9">
        <f t="shared" si="46"/>
        <v>1</v>
      </c>
      <c r="L1000" s="9">
        <f t="shared" si="47"/>
        <v>2</v>
      </c>
    </row>
    <row r="1001" spans="1:12" x14ac:dyDescent="0.25">
      <c r="A1001" s="21" t="s">
        <v>1053</v>
      </c>
      <c r="B1001" s="18">
        <v>7.7384199678295004E-2</v>
      </c>
      <c r="C1001" s="18">
        <v>0.95475014652111501</v>
      </c>
      <c r="D1001" s="18">
        <v>0.934455739144191</v>
      </c>
      <c r="E1001" s="18">
        <v>0.40909727979955601</v>
      </c>
      <c r="F1001" s="18">
        <v>0.50039095830057501</v>
      </c>
      <c r="G1001" s="18">
        <v>0.41787506166139798</v>
      </c>
      <c r="H1001" s="18">
        <v>8.5890216404421002E-2</v>
      </c>
      <c r="J1001" s="9">
        <f t="shared" si="45"/>
        <v>0</v>
      </c>
      <c r="K1001" s="9">
        <f t="shared" si="46"/>
        <v>1</v>
      </c>
      <c r="L1001" s="9">
        <f t="shared" si="47"/>
        <v>2</v>
      </c>
    </row>
    <row r="1002" spans="1:12" x14ac:dyDescent="0.25">
      <c r="A1002" s="21" t="s">
        <v>1054</v>
      </c>
      <c r="B1002" s="18">
        <v>0.16933578583977299</v>
      </c>
      <c r="C1002" s="18">
        <v>0.58573220728319098</v>
      </c>
      <c r="D1002" s="18">
        <v>0.70418390035183398</v>
      </c>
      <c r="E1002" s="18">
        <v>0.907944756363537</v>
      </c>
      <c r="F1002" s="18">
        <v>0.35473948331364602</v>
      </c>
      <c r="G1002" s="18">
        <v>0.28524174876519298</v>
      </c>
      <c r="H1002" s="18">
        <v>0.33536503382511501</v>
      </c>
      <c r="J1002" s="9">
        <f t="shared" si="45"/>
        <v>0</v>
      </c>
      <c r="K1002" s="9">
        <f t="shared" si="46"/>
        <v>1</v>
      </c>
      <c r="L1002" s="9">
        <f t="shared" si="47"/>
        <v>2</v>
      </c>
    </row>
    <row r="1003" spans="1:12" x14ac:dyDescent="0.25">
      <c r="A1003" s="21" t="s">
        <v>1055</v>
      </c>
      <c r="B1003" s="18">
        <v>0.40538068365532498</v>
      </c>
      <c r="C1003" s="18">
        <v>0.86989677453958003</v>
      </c>
      <c r="D1003" s="18">
        <v>0.37003009045298801</v>
      </c>
      <c r="E1003" s="18">
        <v>0.841768798617758</v>
      </c>
      <c r="F1003" s="18">
        <v>0.78354220780952499</v>
      </c>
      <c r="G1003" s="18">
        <v>0.89993379515731298</v>
      </c>
      <c r="H1003" s="18">
        <v>0.39401308168760701</v>
      </c>
      <c r="J1003" s="9">
        <f t="shared" si="45"/>
        <v>0</v>
      </c>
      <c r="K1003" s="9">
        <f t="shared" si="46"/>
        <v>1</v>
      </c>
      <c r="L1003" s="9">
        <f t="shared" si="47"/>
        <v>2</v>
      </c>
    </row>
    <row r="1004" spans="1:12" x14ac:dyDescent="0.25">
      <c r="A1004" s="21" t="s">
        <v>1056</v>
      </c>
      <c r="B1004" s="18">
        <v>0.177052625091246</v>
      </c>
      <c r="C1004" s="18">
        <v>0.59941180078932998</v>
      </c>
      <c r="D1004" s="18">
        <v>0.83567535274125904</v>
      </c>
      <c r="E1004" s="18">
        <v>0.40936054320068999</v>
      </c>
      <c r="F1004" s="18">
        <v>0.27562934254899402</v>
      </c>
      <c r="G1004" s="18">
        <v>0.49617772711027303</v>
      </c>
      <c r="H1004" s="18">
        <v>8.7931977071022002E-2</v>
      </c>
      <c r="J1004" s="9">
        <f t="shared" si="45"/>
        <v>0</v>
      </c>
      <c r="K1004" s="9">
        <f t="shared" si="46"/>
        <v>1</v>
      </c>
      <c r="L1004" s="9">
        <f t="shared" si="47"/>
        <v>2</v>
      </c>
    </row>
    <row r="1005" spans="1:12" x14ac:dyDescent="0.25">
      <c r="A1005" s="21" t="s">
        <v>1057</v>
      </c>
      <c r="B1005" s="18">
        <v>0.21621202288296801</v>
      </c>
      <c r="C1005" s="18">
        <v>0.70016052673463502</v>
      </c>
      <c r="D1005" s="18">
        <v>0.50021127359144402</v>
      </c>
      <c r="E1005" s="18">
        <v>0.93065004024427</v>
      </c>
      <c r="F1005" s="18">
        <v>0.98515442788946805</v>
      </c>
      <c r="G1005" s="18">
        <v>0.101742313733672</v>
      </c>
      <c r="H1005" s="18">
        <v>0.285569541283754</v>
      </c>
      <c r="J1005" s="9">
        <f t="shared" si="45"/>
        <v>0</v>
      </c>
      <c r="K1005" s="9">
        <f t="shared" si="46"/>
        <v>1</v>
      </c>
      <c r="L1005" s="9">
        <f t="shared" si="47"/>
        <v>2</v>
      </c>
    </row>
    <row r="1006" spans="1:12" x14ac:dyDescent="0.25">
      <c r="A1006" s="21" t="s">
        <v>1058</v>
      </c>
      <c r="B1006" s="18">
        <v>0.34764131891623301</v>
      </c>
      <c r="C1006" s="18">
        <v>0.22304039671794901</v>
      </c>
      <c r="D1006" s="18">
        <v>0.171783966112668</v>
      </c>
      <c r="E1006" s="18">
        <v>0.100281004594684</v>
      </c>
      <c r="F1006" s="18">
        <v>0.45600163845674002</v>
      </c>
      <c r="G1006" s="18">
        <v>0.22571529645402399</v>
      </c>
      <c r="H1006" s="18">
        <v>0.47031962934342098</v>
      </c>
      <c r="J1006" s="9">
        <f t="shared" si="45"/>
        <v>0</v>
      </c>
      <c r="K1006" s="9">
        <f t="shared" si="46"/>
        <v>1</v>
      </c>
      <c r="L1006" s="9">
        <f t="shared" si="47"/>
        <v>2</v>
      </c>
    </row>
    <row r="1007" spans="1:12" x14ac:dyDescent="0.25">
      <c r="A1007" s="21" t="s">
        <v>1059</v>
      </c>
      <c r="B1007" s="18">
        <v>0.20810992904727599</v>
      </c>
      <c r="C1007" s="18">
        <v>0.85341575821327398</v>
      </c>
      <c r="D1007" s="18">
        <v>0.22216334957730599</v>
      </c>
      <c r="E1007" s="18">
        <v>0.189209904968593</v>
      </c>
      <c r="F1007" s="18">
        <v>0.76141702489142105</v>
      </c>
      <c r="G1007" s="18">
        <v>0.35417513036805098</v>
      </c>
      <c r="H1007" s="18">
        <v>0.51702671367977204</v>
      </c>
      <c r="J1007" s="9">
        <f t="shared" si="45"/>
        <v>0</v>
      </c>
      <c r="K1007" s="9">
        <f t="shared" si="46"/>
        <v>1</v>
      </c>
      <c r="L1007" s="9">
        <f t="shared" si="47"/>
        <v>2</v>
      </c>
    </row>
    <row r="1008" spans="1:12" x14ac:dyDescent="0.25">
      <c r="A1008" s="21" t="s">
        <v>1060</v>
      </c>
      <c r="B1008" s="18">
        <v>0.37536346745063198</v>
      </c>
      <c r="C1008" s="18">
        <v>0.24012465896513299</v>
      </c>
      <c r="D1008" s="18">
        <v>0.15802250078202101</v>
      </c>
      <c r="E1008" s="18">
        <v>8.6752469318239003E-2</v>
      </c>
      <c r="F1008" s="18">
        <v>0.378334112482686</v>
      </c>
      <c r="G1008" s="18">
        <v>0.197392719792718</v>
      </c>
      <c r="H1008" s="18">
        <v>0.90458061991350203</v>
      </c>
      <c r="J1008" s="9">
        <f t="shared" si="45"/>
        <v>0</v>
      </c>
      <c r="K1008" s="9">
        <f t="shared" si="46"/>
        <v>1</v>
      </c>
      <c r="L1008" s="9">
        <f t="shared" si="47"/>
        <v>2</v>
      </c>
    </row>
    <row r="1009" spans="1:12" x14ac:dyDescent="0.25">
      <c r="A1009" s="21" t="s">
        <v>1061</v>
      </c>
      <c r="B1009" s="18">
        <v>7.9991186712453005E-2</v>
      </c>
      <c r="C1009" s="18">
        <v>0.80922763402276798</v>
      </c>
      <c r="D1009" s="18">
        <v>0.93827151045930801</v>
      </c>
      <c r="E1009" s="18">
        <v>0.63741471650645298</v>
      </c>
      <c r="F1009" s="18">
        <v>0.37760097582909202</v>
      </c>
      <c r="G1009" s="18">
        <v>0.161075676937594</v>
      </c>
      <c r="H1009" s="18">
        <v>0.100543895676535</v>
      </c>
      <c r="J1009" s="9">
        <f t="shared" si="45"/>
        <v>0</v>
      </c>
      <c r="K1009" s="9">
        <f t="shared" si="46"/>
        <v>1</v>
      </c>
      <c r="L1009" s="9">
        <f t="shared" si="47"/>
        <v>2</v>
      </c>
    </row>
    <row r="1010" spans="1:12" x14ac:dyDescent="0.25">
      <c r="A1010" s="21" t="s">
        <v>1062</v>
      </c>
      <c r="B1010" s="18">
        <v>0.413330348057316</v>
      </c>
      <c r="C1010" s="18">
        <v>0.50188288643992296</v>
      </c>
      <c r="D1010" s="18">
        <v>0.75373685346104102</v>
      </c>
      <c r="E1010" s="18">
        <v>0.82196619169766405</v>
      </c>
      <c r="F1010" s="18">
        <v>0.55979231056965495</v>
      </c>
      <c r="G1010" s="18">
        <v>0.84171611137032598</v>
      </c>
      <c r="H1010" s="18">
        <v>0.23541399738816199</v>
      </c>
      <c r="J1010" s="9">
        <f t="shared" si="45"/>
        <v>0</v>
      </c>
      <c r="K1010" s="9">
        <f t="shared" si="46"/>
        <v>1</v>
      </c>
      <c r="L1010" s="9">
        <f t="shared" si="47"/>
        <v>2</v>
      </c>
    </row>
    <row r="1011" spans="1:12" x14ac:dyDescent="0.25">
      <c r="A1011" s="21" t="s">
        <v>1063</v>
      </c>
      <c r="B1011" s="18">
        <v>8.0216982345726995E-2</v>
      </c>
      <c r="C1011" s="18">
        <v>0.47289069639682002</v>
      </c>
      <c r="D1011" s="18">
        <v>0.245122843895275</v>
      </c>
      <c r="E1011" s="18">
        <v>5.1402488121680003E-2</v>
      </c>
      <c r="F1011" s="18">
        <v>0.51375524826092001</v>
      </c>
      <c r="G1011" s="18">
        <v>0.13085977758760001</v>
      </c>
      <c r="H1011" s="18">
        <v>0.50885446330943995</v>
      </c>
      <c r="J1011" s="9">
        <f t="shared" si="45"/>
        <v>0</v>
      </c>
      <c r="K1011" s="9">
        <f t="shared" si="46"/>
        <v>1</v>
      </c>
      <c r="L1011" s="9">
        <f t="shared" si="47"/>
        <v>2</v>
      </c>
    </row>
    <row r="1012" spans="1:12" x14ac:dyDescent="0.25">
      <c r="A1012" s="21" t="s">
        <v>1064</v>
      </c>
      <c r="B1012" s="18">
        <v>0.26146835476609498</v>
      </c>
      <c r="C1012" s="18">
        <v>0.77760224495029395</v>
      </c>
      <c r="D1012" s="18">
        <v>0.71238227716292202</v>
      </c>
      <c r="E1012" s="18">
        <v>0.99045093343095703</v>
      </c>
      <c r="F1012" s="18">
        <v>0.26567089667532301</v>
      </c>
      <c r="G1012" s="18">
        <v>6.0423460065063002E-2</v>
      </c>
      <c r="H1012" s="18">
        <v>0.16317428003954401</v>
      </c>
      <c r="J1012" s="9">
        <f t="shared" si="45"/>
        <v>0</v>
      </c>
      <c r="K1012" s="9">
        <f t="shared" si="46"/>
        <v>1</v>
      </c>
      <c r="L1012" s="9">
        <f t="shared" si="47"/>
        <v>2</v>
      </c>
    </row>
    <row r="1013" spans="1:12" x14ac:dyDescent="0.25">
      <c r="A1013" s="21" t="s">
        <v>1065</v>
      </c>
      <c r="B1013" s="18">
        <v>0.29883455166561501</v>
      </c>
      <c r="C1013" s="18">
        <v>0.70737402333162003</v>
      </c>
      <c r="D1013" s="18">
        <v>0.17814742187221</v>
      </c>
      <c r="E1013" s="18">
        <v>2.9448129016824E-2</v>
      </c>
      <c r="F1013" s="18">
        <v>0.35587923685612799</v>
      </c>
      <c r="G1013" s="18">
        <v>0.20798155045752201</v>
      </c>
      <c r="H1013" s="18">
        <v>0.51265564611820003</v>
      </c>
      <c r="J1013" s="9">
        <f t="shared" si="45"/>
        <v>0</v>
      </c>
      <c r="K1013" s="9">
        <f t="shared" si="46"/>
        <v>1</v>
      </c>
      <c r="L1013" s="9">
        <f t="shared" si="47"/>
        <v>2</v>
      </c>
    </row>
    <row r="1014" spans="1:12" x14ac:dyDescent="0.25">
      <c r="A1014" s="21" t="s">
        <v>1066</v>
      </c>
      <c r="B1014" s="18">
        <v>0.37469521772960401</v>
      </c>
      <c r="C1014" s="18">
        <v>0.66642810138340003</v>
      </c>
      <c r="D1014" s="18">
        <v>0.67052893451735796</v>
      </c>
      <c r="E1014" s="18">
        <v>0.89885837180345696</v>
      </c>
      <c r="F1014" s="18">
        <v>0.96642403418678702</v>
      </c>
      <c r="G1014" s="18">
        <v>0.18568617201896101</v>
      </c>
      <c r="H1014" s="18">
        <v>0.70069868173622296</v>
      </c>
      <c r="J1014" s="9">
        <f t="shared" si="45"/>
        <v>0</v>
      </c>
      <c r="K1014" s="9">
        <f t="shared" si="46"/>
        <v>1</v>
      </c>
      <c r="L1014" s="9">
        <f t="shared" si="47"/>
        <v>2</v>
      </c>
    </row>
    <row r="1015" spans="1:12" x14ac:dyDescent="0.25">
      <c r="A1015" s="21" t="s">
        <v>1067</v>
      </c>
      <c r="B1015" s="18">
        <v>3.2025079653290003E-2</v>
      </c>
      <c r="C1015" s="18">
        <v>7.0326299113734003E-2</v>
      </c>
      <c r="D1015" s="18">
        <v>0.36027060974757702</v>
      </c>
      <c r="E1015" s="18">
        <v>1.3616871519701E-2</v>
      </c>
      <c r="F1015" s="18">
        <v>0.61597819357071804</v>
      </c>
      <c r="G1015" s="18">
        <v>0.99001310088302796</v>
      </c>
      <c r="H1015" s="18">
        <v>0.773391005290194</v>
      </c>
      <c r="J1015" s="9">
        <f t="shared" si="45"/>
        <v>0</v>
      </c>
      <c r="K1015" s="9">
        <f t="shared" si="46"/>
        <v>1</v>
      </c>
      <c r="L1015" s="9">
        <f t="shared" si="47"/>
        <v>2</v>
      </c>
    </row>
    <row r="1016" spans="1:12" x14ac:dyDescent="0.25">
      <c r="A1016" s="21" t="s">
        <v>1068</v>
      </c>
      <c r="B1016" s="18">
        <v>0.125913601724958</v>
      </c>
      <c r="C1016" s="18">
        <v>3.6650588822969003E-2</v>
      </c>
      <c r="D1016" s="18">
        <v>2.2251772350183999E-2</v>
      </c>
      <c r="E1016" s="18">
        <v>7.0216464207176005E-2</v>
      </c>
      <c r="F1016" s="18">
        <v>0.270378651527372</v>
      </c>
      <c r="G1016" s="18">
        <v>0.26025083766840101</v>
      </c>
      <c r="H1016" s="18">
        <v>0.390336410955541</v>
      </c>
      <c r="J1016" s="9">
        <f t="shared" si="45"/>
        <v>0</v>
      </c>
      <c r="K1016" s="9">
        <f t="shared" si="46"/>
        <v>1</v>
      </c>
      <c r="L1016" s="9">
        <f t="shared" si="47"/>
        <v>2</v>
      </c>
    </row>
    <row r="1017" spans="1:12" x14ac:dyDescent="0.25">
      <c r="A1017" s="21" t="s">
        <v>1069</v>
      </c>
      <c r="B1017" s="18">
        <v>0.35287879025861602</v>
      </c>
      <c r="C1017" s="18">
        <v>0.77738915049208401</v>
      </c>
      <c r="D1017" s="18">
        <v>0.324486026915277</v>
      </c>
      <c r="E1017" s="18">
        <v>0.54688276761377796</v>
      </c>
      <c r="F1017" s="18">
        <v>0.403654930130246</v>
      </c>
      <c r="G1017" s="18">
        <v>0.95559575376307804</v>
      </c>
      <c r="H1017" s="18">
        <v>0.12702031796419699</v>
      </c>
      <c r="J1017" s="9">
        <f t="shared" si="45"/>
        <v>0</v>
      </c>
      <c r="K1017" s="9">
        <f t="shared" si="46"/>
        <v>1</v>
      </c>
      <c r="L1017" s="9">
        <f t="shared" si="47"/>
        <v>2</v>
      </c>
    </row>
    <row r="1018" spans="1:12" x14ac:dyDescent="0.25">
      <c r="A1018" s="21" t="s">
        <v>1070</v>
      </c>
      <c r="B1018" s="18">
        <v>0.30911410253098998</v>
      </c>
      <c r="C1018" s="18">
        <v>0.19907159100921201</v>
      </c>
      <c r="D1018" s="18">
        <v>0.13335874301560699</v>
      </c>
      <c r="E1018" s="18">
        <v>7.0009865263829005E-2</v>
      </c>
      <c r="F1018" s="18">
        <v>0.56758561465325397</v>
      </c>
      <c r="G1018" s="18">
        <v>0.26067692642474599</v>
      </c>
      <c r="H1018" s="18">
        <v>0.171786300573156</v>
      </c>
      <c r="J1018" s="9">
        <f t="shared" si="45"/>
        <v>0</v>
      </c>
      <c r="K1018" s="9">
        <f t="shared" si="46"/>
        <v>1</v>
      </c>
      <c r="L1018" s="9">
        <f t="shared" si="47"/>
        <v>2</v>
      </c>
    </row>
    <row r="1019" spans="1:12" x14ac:dyDescent="0.25">
      <c r="A1019" s="21" t="s">
        <v>1071</v>
      </c>
      <c r="B1019" s="18">
        <v>0.56002819808912596</v>
      </c>
      <c r="C1019" s="18">
        <v>0.56330207781306996</v>
      </c>
      <c r="D1019" s="18">
        <v>0.29902071877249298</v>
      </c>
      <c r="E1019" s="18">
        <v>0.84861168188045599</v>
      </c>
      <c r="F1019" s="18">
        <v>0.146799916243918</v>
      </c>
      <c r="G1019" s="18">
        <v>0.61803556859480002</v>
      </c>
      <c r="H1019" s="18">
        <v>0.31873051467713498</v>
      </c>
      <c r="J1019" s="9">
        <f t="shared" si="45"/>
        <v>0</v>
      </c>
      <c r="K1019" s="9">
        <f t="shared" si="46"/>
        <v>1</v>
      </c>
      <c r="L1019" s="9">
        <f t="shared" si="47"/>
        <v>2</v>
      </c>
    </row>
    <row r="1020" spans="1:12" x14ac:dyDescent="0.25">
      <c r="A1020" s="21" t="s">
        <v>1072</v>
      </c>
      <c r="B1020" s="18">
        <v>0.78878919630661004</v>
      </c>
      <c r="C1020" s="18">
        <v>0.210968147192237</v>
      </c>
      <c r="D1020" s="18">
        <v>4.3520125835480997E-2</v>
      </c>
      <c r="E1020" s="18">
        <v>0.11368156772490701</v>
      </c>
      <c r="F1020" s="18">
        <v>0.62058056335919898</v>
      </c>
      <c r="G1020" s="18">
        <v>0.53145978171354902</v>
      </c>
      <c r="H1020" s="18">
        <v>0.454910895205763</v>
      </c>
      <c r="J1020" s="9">
        <f t="shared" si="45"/>
        <v>0</v>
      </c>
      <c r="K1020" s="9">
        <f t="shared" si="46"/>
        <v>1</v>
      </c>
      <c r="L1020" s="9">
        <f t="shared" si="47"/>
        <v>2</v>
      </c>
    </row>
    <row r="1021" spans="1:12" x14ac:dyDescent="0.25">
      <c r="A1021" s="21" t="s">
        <v>1073</v>
      </c>
      <c r="B1021" s="18">
        <v>7.4915400735514004E-2</v>
      </c>
      <c r="C1021" s="18">
        <v>0.49945312115404999</v>
      </c>
      <c r="D1021" s="18">
        <v>0.593159479161534</v>
      </c>
      <c r="E1021" s="18">
        <v>0.63832661807627999</v>
      </c>
      <c r="F1021" s="18">
        <v>0.26660884428286202</v>
      </c>
      <c r="G1021" s="18">
        <v>0.115665803785161</v>
      </c>
      <c r="H1021" s="18">
        <v>0.104244394090672</v>
      </c>
      <c r="J1021" s="9">
        <f t="shared" si="45"/>
        <v>0</v>
      </c>
      <c r="K1021" s="9">
        <f t="shared" si="46"/>
        <v>1</v>
      </c>
      <c r="L1021" s="9">
        <f t="shared" si="47"/>
        <v>2</v>
      </c>
    </row>
    <row r="1022" spans="1:12" x14ac:dyDescent="0.25">
      <c r="A1022" s="21" t="s">
        <v>1074</v>
      </c>
      <c r="B1022" s="18">
        <v>0.318608015715375</v>
      </c>
      <c r="C1022" s="18">
        <v>0.68170353600705802</v>
      </c>
      <c r="D1022" s="18">
        <v>0.57316586412580495</v>
      </c>
      <c r="E1022" s="18">
        <v>0.51955885797447299</v>
      </c>
      <c r="F1022" s="18">
        <v>0.28995317547277</v>
      </c>
      <c r="G1022" s="18">
        <v>6.4783949727705001E-2</v>
      </c>
      <c r="H1022" s="18">
        <v>0.20488877246932199</v>
      </c>
      <c r="J1022" s="9">
        <f t="shared" si="45"/>
        <v>0</v>
      </c>
      <c r="K1022" s="9">
        <f t="shared" si="46"/>
        <v>1</v>
      </c>
      <c r="L1022" s="9">
        <f t="shared" si="47"/>
        <v>2</v>
      </c>
    </row>
    <row r="1023" spans="1:12" x14ac:dyDescent="0.25">
      <c r="A1023" s="21" t="s">
        <v>1075</v>
      </c>
      <c r="B1023" s="18">
        <v>0.69532512522362899</v>
      </c>
      <c r="C1023" s="18">
        <v>0.38219870226659097</v>
      </c>
      <c r="D1023" s="18">
        <v>0.12618544417809599</v>
      </c>
      <c r="E1023" s="18">
        <v>0.107539481002494</v>
      </c>
      <c r="F1023" s="18">
        <v>0.70254767320267997</v>
      </c>
      <c r="G1023" s="18">
        <v>0.17321243810547299</v>
      </c>
      <c r="H1023" s="18">
        <v>0.73080217252032098</v>
      </c>
      <c r="J1023" s="9">
        <f t="shared" si="45"/>
        <v>0</v>
      </c>
      <c r="K1023" s="9">
        <f t="shared" si="46"/>
        <v>1</v>
      </c>
      <c r="L1023" s="9">
        <f t="shared" si="47"/>
        <v>2</v>
      </c>
    </row>
    <row r="1024" spans="1:12" x14ac:dyDescent="0.25">
      <c r="A1024" s="21" t="s">
        <v>1076</v>
      </c>
      <c r="B1024" s="18">
        <v>0.27327060320413898</v>
      </c>
      <c r="C1024" s="18">
        <v>0.75032091276485102</v>
      </c>
      <c r="D1024" s="18">
        <v>0.84640417091570397</v>
      </c>
      <c r="E1024" s="18">
        <v>0.60153766836643197</v>
      </c>
      <c r="F1024" s="18">
        <v>0.69207724457668895</v>
      </c>
      <c r="G1024" s="18">
        <v>0.68075994989558697</v>
      </c>
      <c r="H1024" s="18">
        <v>0.44677520214049099</v>
      </c>
      <c r="J1024" s="9">
        <f t="shared" si="45"/>
        <v>0</v>
      </c>
      <c r="K1024" s="9">
        <f t="shared" si="46"/>
        <v>1</v>
      </c>
      <c r="L1024" s="9">
        <f t="shared" si="47"/>
        <v>2</v>
      </c>
    </row>
    <row r="1025" spans="1:12" x14ac:dyDescent="0.25">
      <c r="A1025" s="21" t="s">
        <v>1077</v>
      </c>
      <c r="B1025" s="18">
        <v>0.31926376843577797</v>
      </c>
      <c r="C1025" s="18">
        <v>0.74864625396582496</v>
      </c>
      <c r="D1025" s="18">
        <v>0.33601205438467302</v>
      </c>
      <c r="E1025" s="18">
        <v>0.65630408244744598</v>
      </c>
      <c r="F1025" s="18">
        <v>0.26139824042228399</v>
      </c>
      <c r="G1025" s="18">
        <v>0.58164474299791102</v>
      </c>
      <c r="H1025" s="18">
        <v>0.349287589881208</v>
      </c>
      <c r="J1025" s="9">
        <f t="shared" si="45"/>
        <v>0</v>
      </c>
      <c r="K1025" s="9">
        <f t="shared" si="46"/>
        <v>1</v>
      </c>
      <c r="L1025" s="9">
        <f t="shared" si="47"/>
        <v>2</v>
      </c>
    </row>
    <row r="1026" spans="1:12" x14ac:dyDescent="0.25">
      <c r="A1026" s="21" t="s">
        <v>1078</v>
      </c>
      <c r="B1026" s="18">
        <v>0.324239111404025</v>
      </c>
      <c r="C1026" s="18">
        <v>0.63641961326109997</v>
      </c>
      <c r="D1026" s="18">
        <v>0.288892561948281</v>
      </c>
      <c r="E1026" s="18">
        <v>0.83584512254149201</v>
      </c>
      <c r="F1026" s="18">
        <v>0.115356409613007</v>
      </c>
      <c r="G1026" s="18">
        <v>0.48878098112365498</v>
      </c>
      <c r="H1026" s="18">
        <v>0.410361044869683</v>
      </c>
      <c r="J1026" s="9">
        <f t="shared" si="45"/>
        <v>0</v>
      </c>
      <c r="K1026" s="9">
        <f t="shared" si="46"/>
        <v>1</v>
      </c>
      <c r="L1026" s="9">
        <f t="shared" si="47"/>
        <v>2</v>
      </c>
    </row>
    <row r="1027" spans="1:12" x14ac:dyDescent="0.25">
      <c r="A1027" s="21" t="s">
        <v>1079</v>
      </c>
      <c r="B1027" s="18">
        <v>0.26351375483710399</v>
      </c>
      <c r="C1027" s="18">
        <v>0.90442186856116003</v>
      </c>
      <c r="D1027" s="18">
        <v>0.92475804593669597</v>
      </c>
      <c r="E1027" s="18">
        <v>0.22889969426410101</v>
      </c>
      <c r="F1027" s="18">
        <v>0.42368368768359999</v>
      </c>
      <c r="G1027" s="18">
        <v>0.62679414500048702</v>
      </c>
      <c r="H1027" s="18">
        <v>0.441670991464296</v>
      </c>
      <c r="J1027" s="9">
        <f t="shared" si="45"/>
        <v>0</v>
      </c>
      <c r="K1027" s="9">
        <f t="shared" si="46"/>
        <v>1</v>
      </c>
      <c r="L1027" s="9">
        <f t="shared" si="47"/>
        <v>2</v>
      </c>
    </row>
    <row r="1028" spans="1:12" x14ac:dyDescent="0.25">
      <c r="A1028" s="21" t="s">
        <v>1080</v>
      </c>
      <c r="B1028" s="18">
        <v>0.38506648172970498</v>
      </c>
      <c r="C1028" s="18">
        <v>0.53880887026458202</v>
      </c>
      <c r="D1028" s="18">
        <v>0.62829809046891305</v>
      </c>
      <c r="E1028" s="18">
        <v>0.21558162859337199</v>
      </c>
      <c r="F1028" s="18">
        <v>0.471752869391181</v>
      </c>
      <c r="G1028" s="18">
        <v>0.63151053493859099</v>
      </c>
      <c r="H1028" s="18">
        <v>0.13762039989786201</v>
      </c>
      <c r="J1028" s="9">
        <f t="shared" si="45"/>
        <v>0</v>
      </c>
      <c r="K1028" s="9">
        <f t="shared" si="46"/>
        <v>1</v>
      </c>
      <c r="L1028" s="9">
        <f t="shared" si="47"/>
        <v>2</v>
      </c>
    </row>
    <row r="1029" spans="1:12" x14ac:dyDescent="0.25">
      <c r="A1029" s="21" t="s">
        <v>1081</v>
      </c>
      <c r="B1029" s="18">
        <v>0.24981885835006201</v>
      </c>
      <c r="C1029" s="18">
        <v>0.20560404107733199</v>
      </c>
      <c r="D1029" s="18">
        <v>5.4658606987825001E-2</v>
      </c>
      <c r="E1029" s="18">
        <v>0.29766492993288801</v>
      </c>
      <c r="F1029" s="18">
        <v>0.351241814252371</v>
      </c>
      <c r="G1029" s="18">
        <v>8.6003834103648993E-2</v>
      </c>
      <c r="H1029" s="18">
        <v>0.46150655032044902</v>
      </c>
      <c r="J1029" s="9">
        <f t="shared" si="45"/>
        <v>0</v>
      </c>
      <c r="K1029" s="9">
        <f t="shared" si="46"/>
        <v>1</v>
      </c>
      <c r="L1029" s="9">
        <f t="shared" si="47"/>
        <v>2</v>
      </c>
    </row>
    <row r="1030" spans="1:12" x14ac:dyDescent="0.25">
      <c r="A1030" s="21" t="s">
        <v>1082</v>
      </c>
      <c r="B1030" s="18">
        <v>0.104989479821433</v>
      </c>
      <c r="C1030" s="18">
        <v>0.16036819929179499</v>
      </c>
      <c r="D1030" s="18">
        <v>0.17161437242808</v>
      </c>
      <c r="E1030" s="18">
        <v>0.42140903870562002</v>
      </c>
      <c r="F1030" s="18">
        <v>0.44643571701690599</v>
      </c>
      <c r="G1030" s="18">
        <v>0.80405931151521903</v>
      </c>
      <c r="H1030" s="18">
        <v>0.40927357438675699</v>
      </c>
      <c r="J1030" s="9">
        <f t="shared" ref="J1030:J1093" si="48">COUNTIF(D1030:G1030,"&lt;0.01")</f>
        <v>0</v>
      </c>
      <c r="K1030" s="9">
        <f t="shared" ref="K1030:K1093" si="49">COUNTIF(H1030,"&gt;0.01")</f>
        <v>1</v>
      </c>
      <c r="L1030" s="9">
        <f t="shared" ref="L1030:L1093" si="50">COUNTIF(B1030:C1030,"&gt;0.01")</f>
        <v>2</v>
      </c>
    </row>
    <row r="1031" spans="1:12" x14ac:dyDescent="0.25">
      <c r="A1031" s="21" t="s">
        <v>1083</v>
      </c>
      <c r="B1031" s="18">
        <v>0.33729203165423699</v>
      </c>
      <c r="C1031" s="18">
        <v>0.60986028525505998</v>
      </c>
      <c r="D1031" s="18">
        <v>0.97161491792412302</v>
      </c>
      <c r="E1031" s="18">
        <v>0.81544698928604797</v>
      </c>
      <c r="F1031" s="18">
        <v>0.24671042051171499</v>
      </c>
      <c r="G1031" s="18">
        <v>0.79785616995223796</v>
      </c>
      <c r="H1031" s="18">
        <v>0.59289844159289895</v>
      </c>
      <c r="J1031" s="9">
        <f t="shared" si="48"/>
        <v>0</v>
      </c>
      <c r="K1031" s="9">
        <f t="shared" si="49"/>
        <v>1</v>
      </c>
      <c r="L1031" s="9">
        <f t="shared" si="50"/>
        <v>2</v>
      </c>
    </row>
    <row r="1032" spans="1:12" x14ac:dyDescent="0.25">
      <c r="A1032" s="21" t="s">
        <v>1084</v>
      </c>
      <c r="B1032" s="18">
        <v>0.47849634912634198</v>
      </c>
      <c r="C1032" s="18">
        <v>0.85899432150931498</v>
      </c>
      <c r="D1032" s="18">
        <v>0.388425631401208</v>
      </c>
      <c r="E1032" s="18">
        <v>0.39578175366820301</v>
      </c>
      <c r="F1032" s="18">
        <v>0.19366884194849299</v>
      </c>
      <c r="G1032" s="18">
        <v>0.38360700651892699</v>
      </c>
      <c r="H1032" s="18">
        <v>0.801342697924598</v>
      </c>
      <c r="J1032" s="9">
        <f t="shared" si="48"/>
        <v>0</v>
      </c>
      <c r="K1032" s="9">
        <f t="shared" si="49"/>
        <v>1</v>
      </c>
      <c r="L1032" s="9">
        <f t="shared" si="50"/>
        <v>2</v>
      </c>
    </row>
    <row r="1033" spans="1:12" x14ac:dyDescent="0.25">
      <c r="A1033" s="21" t="s">
        <v>1085</v>
      </c>
      <c r="B1033" s="18">
        <v>0.29938457219699799</v>
      </c>
      <c r="C1033" s="18">
        <v>0.78918264789103199</v>
      </c>
      <c r="D1033" s="18">
        <v>0.165484882795462</v>
      </c>
      <c r="E1033" s="18">
        <v>0.111131223573635</v>
      </c>
      <c r="F1033" s="18">
        <v>0.27385352649066302</v>
      </c>
      <c r="G1033" s="18">
        <v>5.6557792344918E-2</v>
      </c>
      <c r="H1033" s="18">
        <v>0.67469738163473703</v>
      </c>
      <c r="J1033" s="9">
        <f t="shared" si="48"/>
        <v>0</v>
      </c>
      <c r="K1033" s="9">
        <f t="shared" si="49"/>
        <v>1</v>
      </c>
      <c r="L1033" s="9">
        <f t="shared" si="50"/>
        <v>2</v>
      </c>
    </row>
    <row r="1034" spans="1:12" x14ac:dyDescent="0.25">
      <c r="A1034" s="21" t="s">
        <v>1086</v>
      </c>
      <c r="B1034" s="18">
        <v>0.106392269598683</v>
      </c>
      <c r="C1034" s="18">
        <v>0.22269620175080501</v>
      </c>
      <c r="D1034" s="18">
        <v>0.21963522279391001</v>
      </c>
      <c r="E1034" s="18">
        <v>0.17226951604931101</v>
      </c>
      <c r="F1034" s="18">
        <v>0.56717275465822703</v>
      </c>
      <c r="G1034" s="18">
        <v>8.5921039145212999E-2</v>
      </c>
      <c r="H1034" s="18">
        <v>0.27537349825006802</v>
      </c>
      <c r="J1034" s="9">
        <f t="shared" si="48"/>
        <v>0</v>
      </c>
      <c r="K1034" s="9">
        <f t="shared" si="49"/>
        <v>1</v>
      </c>
      <c r="L1034" s="9">
        <f t="shared" si="50"/>
        <v>2</v>
      </c>
    </row>
    <row r="1035" spans="1:12" x14ac:dyDescent="0.25">
      <c r="A1035" s="21" t="s">
        <v>1087</v>
      </c>
      <c r="B1035" s="18">
        <v>0.19953045363383101</v>
      </c>
      <c r="C1035" s="18">
        <v>0.63525936279135697</v>
      </c>
      <c r="D1035" s="18">
        <v>0.82254674758311297</v>
      </c>
      <c r="E1035" s="18">
        <v>0.37543626924641099</v>
      </c>
      <c r="F1035" s="18">
        <v>0.20410252926546199</v>
      </c>
      <c r="G1035" s="18">
        <v>0.36380472878678599</v>
      </c>
      <c r="H1035" s="18">
        <v>0.79740198833132203</v>
      </c>
      <c r="J1035" s="9">
        <f t="shared" si="48"/>
        <v>0</v>
      </c>
      <c r="K1035" s="9">
        <f t="shared" si="49"/>
        <v>1</v>
      </c>
      <c r="L1035" s="9">
        <f t="shared" si="50"/>
        <v>2</v>
      </c>
    </row>
    <row r="1036" spans="1:12" x14ac:dyDescent="0.25">
      <c r="A1036" s="21" t="s">
        <v>1088</v>
      </c>
      <c r="B1036" s="18">
        <v>0.156413565308163</v>
      </c>
      <c r="C1036" s="18">
        <v>0.120581273562105</v>
      </c>
      <c r="D1036" s="18">
        <v>0.48216669176672899</v>
      </c>
      <c r="E1036" s="18">
        <v>0.12748614275127501</v>
      </c>
      <c r="F1036" s="18">
        <v>0.45673033709833599</v>
      </c>
      <c r="G1036" s="18">
        <v>0.159667868386345</v>
      </c>
      <c r="H1036" s="18">
        <v>0.25014845832301302</v>
      </c>
      <c r="J1036" s="9">
        <f t="shared" si="48"/>
        <v>0</v>
      </c>
      <c r="K1036" s="9">
        <f t="shared" si="49"/>
        <v>1</v>
      </c>
      <c r="L1036" s="9">
        <f t="shared" si="50"/>
        <v>2</v>
      </c>
    </row>
    <row r="1037" spans="1:12" x14ac:dyDescent="0.25">
      <c r="A1037" s="21" t="s">
        <v>1089</v>
      </c>
      <c r="B1037" s="18">
        <v>9.6045518508246996E-2</v>
      </c>
      <c r="C1037" s="18">
        <v>0.48340523833074001</v>
      </c>
      <c r="D1037" s="18">
        <v>0.45272824389787097</v>
      </c>
      <c r="E1037" s="18">
        <v>0.55456826884865196</v>
      </c>
      <c r="F1037" s="18">
        <v>0.28417461500715602</v>
      </c>
      <c r="G1037" s="18">
        <v>0.15416025687172999</v>
      </c>
      <c r="H1037" s="18">
        <v>0.10120201098824901</v>
      </c>
      <c r="J1037" s="9">
        <f t="shared" si="48"/>
        <v>0</v>
      </c>
      <c r="K1037" s="9">
        <f t="shared" si="49"/>
        <v>1</v>
      </c>
      <c r="L1037" s="9">
        <f t="shared" si="50"/>
        <v>2</v>
      </c>
    </row>
    <row r="1038" spans="1:12" x14ac:dyDescent="0.25">
      <c r="A1038" s="21" t="s">
        <v>1090</v>
      </c>
      <c r="B1038" s="18">
        <v>0.27850751658019901</v>
      </c>
      <c r="C1038" s="18">
        <v>0.77063128111990797</v>
      </c>
      <c r="D1038" s="18">
        <v>0.70356823837681104</v>
      </c>
      <c r="E1038" s="18">
        <v>0.376690052224814</v>
      </c>
      <c r="F1038" s="18">
        <v>0.32311520497999602</v>
      </c>
      <c r="G1038" s="18">
        <v>5.1508804707102E-2</v>
      </c>
      <c r="H1038" s="18">
        <v>0.14036804097005501</v>
      </c>
      <c r="J1038" s="9">
        <f t="shared" si="48"/>
        <v>0</v>
      </c>
      <c r="K1038" s="9">
        <f t="shared" si="49"/>
        <v>1</v>
      </c>
      <c r="L1038" s="9">
        <f t="shared" si="50"/>
        <v>2</v>
      </c>
    </row>
    <row r="1039" spans="1:12" x14ac:dyDescent="0.25">
      <c r="A1039" s="21" t="s">
        <v>1091</v>
      </c>
      <c r="B1039" s="18">
        <v>0.29515450267960602</v>
      </c>
      <c r="C1039" s="18">
        <v>0.231418517501468</v>
      </c>
      <c r="D1039" s="18">
        <v>0.19369974135264301</v>
      </c>
      <c r="E1039" s="18">
        <v>0.19505225592458</v>
      </c>
      <c r="F1039" s="18">
        <v>0.44141201984276801</v>
      </c>
      <c r="G1039" s="18">
        <v>0.17045583537544501</v>
      </c>
      <c r="H1039" s="18">
        <v>0.63188725549602998</v>
      </c>
      <c r="J1039" s="9">
        <f t="shared" si="48"/>
        <v>0</v>
      </c>
      <c r="K1039" s="9">
        <f t="shared" si="49"/>
        <v>1</v>
      </c>
      <c r="L1039" s="9">
        <f t="shared" si="50"/>
        <v>2</v>
      </c>
    </row>
    <row r="1040" spans="1:12" x14ac:dyDescent="0.25">
      <c r="A1040" s="21" t="s">
        <v>1092</v>
      </c>
      <c r="B1040" s="18">
        <v>0.357279673396597</v>
      </c>
      <c r="C1040" s="18">
        <v>0.46265510199368598</v>
      </c>
      <c r="D1040" s="18">
        <v>0.385558600222978</v>
      </c>
      <c r="E1040" s="18">
        <v>7.7300446682418006E-2</v>
      </c>
      <c r="F1040" s="18">
        <v>0.56734449122695396</v>
      </c>
      <c r="G1040" s="18">
        <v>0.189890044204575</v>
      </c>
      <c r="H1040" s="18">
        <v>0.119273151167671</v>
      </c>
      <c r="J1040" s="9">
        <f t="shared" si="48"/>
        <v>0</v>
      </c>
      <c r="K1040" s="9">
        <f t="shared" si="49"/>
        <v>1</v>
      </c>
      <c r="L1040" s="9">
        <f t="shared" si="50"/>
        <v>2</v>
      </c>
    </row>
    <row r="1041" spans="1:12" x14ac:dyDescent="0.25">
      <c r="A1041" s="21" t="s">
        <v>1093</v>
      </c>
      <c r="B1041" s="18">
        <v>0.238047051551248</v>
      </c>
      <c r="C1041" s="18">
        <v>0.69336275278570203</v>
      </c>
      <c r="D1041" s="18">
        <v>0.51837544002605396</v>
      </c>
      <c r="E1041" s="18">
        <v>0.81806678251987097</v>
      </c>
      <c r="F1041" s="18">
        <v>0.156099629276332</v>
      </c>
      <c r="G1041" s="18">
        <v>0.29967591037900498</v>
      </c>
      <c r="H1041" s="18">
        <v>0.27936954068791803</v>
      </c>
      <c r="J1041" s="9">
        <f t="shared" si="48"/>
        <v>0</v>
      </c>
      <c r="K1041" s="9">
        <f t="shared" si="49"/>
        <v>1</v>
      </c>
      <c r="L1041" s="9">
        <f t="shared" si="50"/>
        <v>2</v>
      </c>
    </row>
    <row r="1042" spans="1:12" x14ac:dyDescent="0.25">
      <c r="A1042" s="21" t="s">
        <v>1094</v>
      </c>
      <c r="B1042" s="18">
        <v>0.69270975413477498</v>
      </c>
      <c r="C1042" s="18">
        <v>0.67342967007645105</v>
      </c>
      <c r="D1042" s="18">
        <v>0.19426551967690101</v>
      </c>
      <c r="E1042" s="18">
        <v>0.57134654452598699</v>
      </c>
      <c r="F1042" s="18">
        <v>0.87436439179700598</v>
      </c>
      <c r="G1042" s="18">
        <v>0.63404928344096501</v>
      </c>
      <c r="H1042" s="18">
        <v>0.14749474600569801</v>
      </c>
      <c r="J1042" s="9">
        <f t="shared" si="48"/>
        <v>0</v>
      </c>
      <c r="K1042" s="9">
        <f t="shared" si="49"/>
        <v>1</v>
      </c>
      <c r="L1042" s="9">
        <f t="shared" si="50"/>
        <v>2</v>
      </c>
    </row>
    <row r="1043" spans="1:12" x14ac:dyDescent="0.25">
      <c r="A1043" s="21" t="s">
        <v>1095</v>
      </c>
      <c r="B1043" s="18">
        <v>5.1089782028160002E-2</v>
      </c>
      <c r="C1043" s="18">
        <v>0.84823103178558201</v>
      </c>
      <c r="D1043" s="18">
        <v>0.30944647394032199</v>
      </c>
      <c r="E1043" s="18">
        <v>0.43174898710555898</v>
      </c>
      <c r="F1043" s="18">
        <v>0.51514857605544295</v>
      </c>
      <c r="G1043" s="18">
        <v>0.31099894506192999</v>
      </c>
      <c r="H1043" s="18">
        <v>0.71916323678549798</v>
      </c>
      <c r="J1043" s="9">
        <f t="shared" si="48"/>
        <v>0</v>
      </c>
      <c r="K1043" s="9">
        <f t="shared" si="49"/>
        <v>1</v>
      </c>
      <c r="L1043" s="9">
        <f t="shared" si="50"/>
        <v>2</v>
      </c>
    </row>
    <row r="1044" spans="1:12" x14ac:dyDescent="0.25">
      <c r="A1044" s="21" t="s">
        <v>1096</v>
      </c>
      <c r="B1044" s="18">
        <v>5.0183326042425001E-2</v>
      </c>
      <c r="C1044" s="18">
        <v>0.99524365370872703</v>
      </c>
      <c r="D1044" s="18">
        <v>0.221041009601917</v>
      </c>
      <c r="E1044" s="18">
        <v>0.23742255825105299</v>
      </c>
      <c r="F1044" s="18">
        <v>0.43315453336819298</v>
      </c>
      <c r="G1044" s="18">
        <v>0.114560759152669</v>
      </c>
      <c r="H1044" s="18">
        <v>0.24970759334520801</v>
      </c>
      <c r="J1044" s="9">
        <f t="shared" si="48"/>
        <v>0</v>
      </c>
      <c r="K1044" s="9">
        <f t="shared" si="49"/>
        <v>1</v>
      </c>
      <c r="L1044" s="9">
        <f t="shared" si="50"/>
        <v>2</v>
      </c>
    </row>
    <row r="1045" spans="1:12" x14ac:dyDescent="0.25">
      <c r="A1045" s="21" t="s">
        <v>1097</v>
      </c>
      <c r="B1045" s="18">
        <v>7.0298963710800993E-2</v>
      </c>
      <c r="C1045" s="18">
        <v>0.12606964410354801</v>
      </c>
      <c r="D1045" s="18">
        <v>0.62600787193667595</v>
      </c>
      <c r="E1045" s="18">
        <v>7.7744558828611005E-2</v>
      </c>
      <c r="F1045" s="18">
        <v>0.36072868641446298</v>
      </c>
      <c r="G1045" s="18">
        <v>0.184805278716246</v>
      </c>
      <c r="H1045" s="18">
        <v>0.23228194390256701</v>
      </c>
      <c r="J1045" s="9">
        <f t="shared" si="48"/>
        <v>0</v>
      </c>
      <c r="K1045" s="9">
        <f t="shared" si="49"/>
        <v>1</v>
      </c>
      <c r="L1045" s="9">
        <f t="shared" si="50"/>
        <v>2</v>
      </c>
    </row>
    <row r="1046" spans="1:12" x14ac:dyDescent="0.25">
      <c r="A1046" s="21" t="s">
        <v>1098</v>
      </c>
      <c r="B1046" s="18">
        <v>0.140899559287229</v>
      </c>
      <c r="C1046" s="18">
        <v>0.880181792711341</v>
      </c>
      <c r="D1046" s="18">
        <v>0.89680874916814102</v>
      </c>
      <c r="E1046" s="18">
        <v>0.50850421253837097</v>
      </c>
      <c r="F1046" s="18">
        <v>0.52057744623331603</v>
      </c>
      <c r="G1046" s="18">
        <v>0.746833117233487</v>
      </c>
      <c r="H1046" s="18">
        <v>0.72765726875703296</v>
      </c>
      <c r="J1046" s="9">
        <f t="shared" si="48"/>
        <v>0</v>
      </c>
      <c r="K1046" s="9">
        <f t="shared" si="49"/>
        <v>1</v>
      </c>
      <c r="L1046" s="9">
        <f t="shared" si="50"/>
        <v>2</v>
      </c>
    </row>
    <row r="1047" spans="1:12" x14ac:dyDescent="0.25">
      <c r="A1047" s="21" t="s">
        <v>1099</v>
      </c>
      <c r="B1047" s="18">
        <v>0.56664433772323597</v>
      </c>
      <c r="C1047" s="18">
        <v>0.60555190332099496</v>
      </c>
      <c r="D1047" s="18">
        <v>0.30427988508008402</v>
      </c>
      <c r="E1047" s="18">
        <v>0.84861672821777501</v>
      </c>
      <c r="F1047" s="18">
        <v>0.10006138172748701</v>
      </c>
      <c r="G1047" s="18">
        <v>0.41623509790212698</v>
      </c>
      <c r="H1047" s="18">
        <v>6.7306843755328999E-2</v>
      </c>
      <c r="J1047" s="9">
        <f t="shared" si="48"/>
        <v>0</v>
      </c>
      <c r="K1047" s="9">
        <f t="shared" si="49"/>
        <v>1</v>
      </c>
      <c r="L1047" s="9">
        <f t="shared" si="50"/>
        <v>2</v>
      </c>
    </row>
    <row r="1048" spans="1:12" x14ac:dyDescent="0.25">
      <c r="A1048" s="21" t="s">
        <v>1100</v>
      </c>
      <c r="B1048" s="18">
        <v>0.67215910283570302</v>
      </c>
      <c r="C1048" s="18">
        <v>0.87114736242617496</v>
      </c>
      <c r="D1048" s="18">
        <v>0.40673170704496803</v>
      </c>
      <c r="E1048" s="18">
        <v>0.45700393003366302</v>
      </c>
      <c r="F1048" s="18">
        <v>0.68430139640150101</v>
      </c>
      <c r="G1048" s="18">
        <v>0.55420224228075898</v>
      </c>
      <c r="H1048" s="18">
        <v>0.214629195595094</v>
      </c>
      <c r="J1048" s="9">
        <f t="shared" si="48"/>
        <v>0</v>
      </c>
      <c r="K1048" s="9">
        <f t="shared" si="49"/>
        <v>1</v>
      </c>
      <c r="L1048" s="9">
        <f t="shared" si="50"/>
        <v>2</v>
      </c>
    </row>
    <row r="1049" spans="1:12" x14ac:dyDescent="0.25">
      <c r="A1049" s="21" t="s">
        <v>1101</v>
      </c>
      <c r="B1049" s="18">
        <v>0.268708136767499</v>
      </c>
      <c r="C1049" s="18">
        <v>0.95918119548335601</v>
      </c>
      <c r="D1049" s="18">
        <v>0.88441377296024104</v>
      </c>
      <c r="E1049" s="18">
        <v>0.89511395777648906</v>
      </c>
      <c r="F1049" s="18">
        <v>0.312906972304138</v>
      </c>
      <c r="G1049" s="18">
        <v>5.9091282938342003E-2</v>
      </c>
      <c r="H1049" s="18">
        <v>0.29965241680143001</v>
      </c>
      <c r="J1049" s="9">
        <f t="shared" si="48"/>
        <v>0</v>
      </c>
      <c r="K1049" s="9">
        <f t="shared" si="49"/>
        <v>1</v>
      </c>
      <c r="L1049" s="9">
        <f t="shared" si="50"/>
        <v>2</v>
      </c>
    </row>
    <row r="1050" spans="1:12" x14ac:dyDescent="0.25">
      <c r="A1050" s="21" t="s">
        <v>1102</v>
      </c>
      <c r="B1050" s="18">
        <v>0.81070849059434402</v>
      </c>
      <c r="C1050" s="18">
        <v>0.119216305269429</v>
      </c>
      <c r="D1050" s="18">
        <v>0.49661693515517902</v>
      </c>
      <c r="E1050" s="18">
        <v>0.37227291963783499</v>
      </c>
      <c r="F1050" s="18">
        <v>0.17381635219309699</v>
      </c>
      <c r="G1050" s="18">
        <v>0.67558796269417298</v>
      </c>
      <c r="H1050" s="18">
        <v>0.108802670434475</v>
      </c>
      <c r="J1050" s="9">
        <f t="shared" si="48"/>
        <v>0</v>
      </c>
      <c r="K1050" s="9">
        <f t="shared" si="49"/>
        <v>1</v>
      </c>
      <c r="L1050" s="9">
        <f t="shared" si="50"/>
        <v>2</v>
      </c>
    </row>
    <row r="1051" spans="1:12" x14ac:dyDescent="0.25">
      <c r="A1051" s="21" t="s">
        <v>1103</v>
      </c>
      <c r="B1051" s="18">
        <v>8.6434887117231005E-2</v>
      </c>
      <c r="C1051" s="18">
        <v>0.466912921050819</v>
      </c>
      <c r="D1051" s="18">
        <v>0.48431695293648303</v>
      </c>
      <c r="E1051" s="18">
        <v>0.49222292736786799</v>
      </c>
      <c r="F1051" s="18">
        <v>0.28775955583094398</v>
      </c>
      <c r="G1051" s="18">
        <v>0.14548846542763899</v>
      </c>
      <c r="H1051" s="18">
        <v>9.1863171027238996E-2</v>
      </c>
      <c r="J1051" s="9">
        <f t="shared" si="48"/>
        <v>0</v>
      </c>
      <c r="K1051" s="9">
        <f t="shared" si="49"/>
        <v>1</v>
      </c>
      <c r="L1051" s="9">
        <f t="shared" si="50"/>
        <v>2</v>
      </c>
    </row>
    <row r="1052" spans="1:12" x14ac:dyDescent="0.25">
      <c r="A1052" s="21" t="s">
        <v>1104</v>
      </c>
      <c r="B1052" s="18">
        <v>0.28135852002210998</v>
      </c>
      <c r="C1052" s="18">
        <v>0.69155607600021796</v>
      </c>
      <c r="D1052" s="18">
        <v>0.246514325099156</v>
      </c>
      <c r="E1052" s="18">
        <v>0.97357790993059701</v>
      </c>
      <c r="F1052" s="18">
        <v>0.26526238862699297</v>
      </c>
      <c r="G1052" s="18">
        <v>0.81643578360868596</v>
      </c>
      <c r="H1052" s="18">
        <v>3.8592784534476003E-2</v>
      </c>
      <c r="J1052" s="9">
        <f t="shared" si="48"/>
        <v>0</v>
      </c>
      <c r="K1052" s="9">
        <f t="shared" si="49"/>
        <v>1</v>
      </c>
      <c r="L1052" s="9">
        <f t="shared" si="50"/>
        <v>2</v>
      </c>
    </row>
    <row r="1053" spans="1:12" x14ac:dyDescent="0.25">
      <c r="A1053" s="21" t="s">
        <v>1105</v>
      </c>
      <c r="B1053" s="18">
        <v>0.13985751956262901</v>
      </c>
      <c r="C1053" s="18">
        <v>0.54119475019310903</v>
      </c>
      <c r="D1053" s="18">
        <v>0.10959129889779901</v>
      </c>
      <c r="E1053" s="18">
        <v>0.48701615936730303</v>
      </c>
      <c r="F1053" s="18">
        <v>0.101697109952299</v>
      </c>
      <c r="G1053" s="18">
        <v>0.92675234926238304</v>
      </c>
      <c r="H1053" s="18">
        <v>6.5354341833765997E-2</v>
      </c>
      <c r="J1053" s="9">
        <f t="shared" si="48"/>
        <v>0</v>
      </c>
      <c r="K1053" s="9">
        <f t="shared" si="49"/>
        <v>1</v>
      </c>
      <c r="L1053" s="9">
        <f t="shared" si="50"/>
        <v>2</v>
      </c>
    </row>
    <row r="1054" spans="1:12" x14ac:dyDescent="0.25">
      <c r="A1054" s="21" t="s">
        <v>1106</v>
      </c>
      <c r="B1054" s="18">
        <v>0.257103780591106</v>
      </c>
      <c r="C1054" s="18">
        <v>0.64804443115383603</v>
      </c>
      <c r="D1054" s="18">
        <v>0.13948680571154301</v>
      </c>
      <c r="E1054" s="18">
        <v>0.36507179274802798</v>
      </c>
      <c r="F1054" s="18">
        <v>0.53866704539169097</v>
      </c>
      <c r="G1054" s="18">
        <v>0.27055871895056699</v>
      </c>
      <c r="H1054" s="18">
        <v>0.240089678874045</v>
      </c>
      <c r="J1054" s="9">
        <f t="shared" si="48"/>
        <v>0</v>
      </c>
      <c r="K1054" s="9">
        <f t="shared" si="49"/>
        <v>1</v>
      </c>
      <c r="L1054" s="9">
        <f t="shared" si="50"/>
        <v>2</v>
      </c>
    </row>
    <row r="1055" spans="1:12" x14ac:dyDescent="0.25">
      <c r="A1055" s="21" t="s">
        <v>1107</v>
      </c>
      <c r="B1055" s="18">
        <v>0.42034880855969903</v>
      </c>
      <c r="C1055" s="18">
        <v>0.535587338842612</v>
      </c>
      <c r="D1055" s="18">
        <v>0.15002984363341201</v>
      </c>
      <c r="E1055" s="18">
        <v>0.30189985767342897</v>
      </c>
      <c r="F1055" s="18">
        <v>0.99652666918398602</v>
      </c>
      <c r="G1055" s="18">
        <v>0.72151415721940204</v>
      </c>
      <c r="H1055" s="18">
        <v>7.6682135938144005E-2</v>
      </c>
      <c r="J1055" s="9">
        <f t="shared" si="48"/>
        <v>0</v>
      </c>
      <c r="K1055" s="9">
        <f t="shared" si="49"/>
        <v>1</v>
      </c>
      <c r="L1055" s="9">
        <f t="shared" si="50"/>
        <v>2</v>
      </c>
    </row>
    <row r="1056" spans="1:12" x14ac:dyDescent="0.25">
      <c r="A1056" s="21" t="s">
        <v>1108</v>
      </c>
      <c r="B1056" s="18">
        <v>0.56495670392721897</v>
      </c>
      <c r="C1056" s="18">
        <v>0.29883704221235602</v>
      </c>
      <c r="D1056" s="18">
        <v>0.315832563897949</v>
      </c>
      <c r="E1056" s="18">
        <v>0.84558929020364204</v>
      </c>
      <c r="F1056" s="18">
        <v>0.52148674559300501</v>
      </c>
      <c r="G1056" s="18">
        <v>0.10430701626148201</v>
      </c>
      <c r="H1056" s="18">
        <v>0.69677113426045001</v>
      </c>
      <c r="J1056" s="9">
        <f t="shared" si="48"/>
        <v>0</v>
      </c>
      <c r="K1056" s="9">
        <f t="shared" si="49"/>
        <v>1</v>
      </c>
      <c r="L1056" s="9">
        <f t="shared" si="50"/>
        <v>2</v>
      </c>
    </row>
    <row r="1057" spans="1:12" x14ac:dyDescent="0.25">
      <c r="A1057" s="21" t="s">
        <v>1109</v>
      </c>
      <c r="B1057" s="18">
        <v>0.212363082437909</v>
      </c>
      <c r="C1057" s="18">
        <v>0.192972510000191</v>
      </c>
      <c r="D1057" s="18">
        <v>0.30164389500226202</v>
      </c>
      <c r="E1057" s="18">
        <v>0.121715846071988</v>
      </c>
      <c r="F1057" s="18">
        <v>0.51073360076325103</v>
      </c>
      <c r="G1057" s="18">
        <v>0.95343004101562101</v>
      </c>
      <c r="H1057" s="18">
        <v>0.39717595703109498</v>
      </c>
      <c r="J1057" s="9">
        <f t="shared" si="48"/>
        <v>0</v>
      </c>
      <c r="K1057" s="9">
        <f t="shared" si="49"/>
        <v>1</v>
      </c>
      <c r="L1057" s="9">
        <f t="shared" si="50"/>
        <v>2</v>
      </c>
    </row>
    <row r="1058" spans="1:12" x14ac:dyDescent="0.25">
      <c r="A1058" s="21" t="s">
        <v>1110</v>
      </c>
      <c r="B1058" s="18">
        <v>0.144398431890712</v>
      </c>
      <c r="C1058" s="18">
        <v>0.95751460236021202</v>
      </c>
      <c r="D1058" s="18">
        <v>1.4926489101512E-2</v>
      </c>
      <c r="E1058" s="18">
        <v>0.38311140069560901</v>
      </c>
      <c r="F1058" s="18">
        <v>0.49908025685567797</v>
      </c>
      <c r="G1058" s="18">
        <v>0.50858923203607498</v>
      </c>
      <c r="H1058" s="18">
        <v>0.58318873058251297</v>
      </c>
      <c r="J1058" s="9">
        <f t="shared" si="48"/>
        <v>0</v>
      </c>
      <c r="K1058" s="9">
        <f t="shared" si="49"/>
        <v>1</v>
      </c>
      <c r="L1058" s="9">
        <f t="shared" si="50"/>
        <v>2</v>
      </c>
    </row>
    <row r="1059" spans="1:12" x14ac:dyDescent="0.25">
      <c r="A1059" s="21" t="s">
        <v>1111</v>
      </c>
      <c r="B1059" s="18">
        <v>0.175255159300191</v>
      </c>
      <c r="C1059" s="18">
        <v>0.75738997785513595</v>
      </c>
      <c r="D1059" s="18">
        <v>0.332140395374178</v>
      </c>
      <c r="E1059" s="18">
        <v>0.81566167259809397</v>
      </c>
      <c r="F1059" s="18">
        <v>8.3162935650385003E-2</v>
      </c>
      <c r="G1059" s="18">
        <v>0.29198049817349297</v>
      </c>
      <c r="H1059" s="18">
        <v>3.5428349670260997E-2</v>
      </c>
      <c r="J1059" s="9">
        <f t="shared" si="48"/>
        <v>0</v>
      </c>
      <c r="K1059" s="9">
        <f t="shared" si="49"/>
        <v>1</v>
      </c>
      <c r="L1059" s="9">
        <f t="shared" si="50"/>
        <v>2</v>
      </c>
    </row>
    <row r="1060" spans="1:12" x14ac:dyDescent="0.25">
      <c r="A1060" s="21" t="s">
        <v>1112</v>
      </c>
      <c r="B1060" s="18">
        <v>0.14996246177240599</v>
      </c>
      <c r="C1060" s="18">
        <v>0.16131235713224301</v>
      </c>
      <c r="D1060" s="18">
        <v>0.812931360822855</v>
      </c>
      <c r="E1060" s="18">
        <v>5.6035207368282998E-2</v>
      </c>
      <c r="F1060" s="18">
        <v>0.37452431573404599</v>
      </c>
      <c r="G1060" s="18">
        <v>0.891553603874078</v>
      </c>
      <c r="H1060" s="18">
        <v>0.67820614898068898</v>
      </c>
      <c r="J1060" s="9">
        <f t="shared" si="48"/>
        <v>0</v>
      </c>
      <c r="K1060" s="9">
        <f t="shared" si="49"/>
        <v>1</v>
      </c>
      <c r="L1060" s="9">
        <f t="shared" si="50"/>
        <v>2</v>
      </c>
    </row>
    <row r="1061" spans="1:12" x14ac:dyDescent="0.25">
      <c r="A1061" s="21" t="s">
        <v>1113</v>
      </c>
      <c r="B1061" s="18">
        <v>0.38823642089355098</v>
      </c>
      <c r="C1061" s="18">
        <v>0.90383856137239305</v>
      </c>
      <c r="D1061" s="18">
        <v>0.43050074269678801</v>
      </c>
      <c r="E1061" s="18">
        <v>0.287118309833789</v>
      </c>
      <c r="F1061" s="18">
        <v>0.4085717272005</v>
      </c>
      <c r="G1061" s="18">
        <v>9.0614462106239996E-2</v>
      </c>
      <c r="H1061" s="18">
        <v>0.28361389301083101</v>
      </c>
      <c r="J1061" s="9">
        <f t="shared" si="48"/>
        <v>0</v>
      </c>
      <c r="K1061" s="9">
        <f t="shared" si="49"/>
        <v>1</v>
      </c>
      <c r="L1061" s="9">
        <f t="shared" si="50"/>
        <v>2</v>
      </c>
    </row>
    <row r="1062" spans="1:12" x14ac:dyDescent="0.25">
      <c r="A1062" s="21" t="s">
        <v>1114</v>
      </c>
      <c r="B1062" s="18">
        <v>8.2623950184569001E-2</v>
      </c>
      <c r="C1062" s="18">
        <v>0.42851505640620002</v>
      </c>
      <c r="D1062" s="18">
        <v>0.51482566849937905</v>
      </c>
      <c r="E1062" s="18">
        <v>0.48437891094386898</v>
      </c>
      <c r="F1062" s="18">
        <v>0.28556973216033699</v>
      </c>
      <c r="G1062" s="18">
        <v>0.168573627154674</v>
      </c>
      <c r="H1062" s="18">
        <v>0.10900737967976699</v>
      </c>
      <c r="J1062" s="9">
        <f t="shared" si="48"/>
        <v>0</v>
      </c>
      <c r="K1062" s="9">
        <f t="shared" si="49"/>
        <v>1</v>
      </c>
      <c r="L1062" s="9">
        <f t="shared" si="50"/>
        <v>2</v>
      </c>
    </row>
    <row r="1063" spans="1:12" x14ac:dyDescent="0.25">
      <c r="A1063" s="21" t="s">
        <v>1115</v>
      </c>
      <c r="B1063" s="18">
        <v>0.66381683088174503</v>
      </c>
      <c r="C1063" s="18">
        <v>0.40376856633111602</v>
      </c>
      <c r="D1063" s="18">
        <v>0.33636004039697398</v>
      </c>
      <c r="E1063" s="18">
        <v>0.84211566231191504</v>
      </c>
      <c r="F1063" s="18">
        <v>0.63412685719475104</v>
      </c>
      <c r="G1063" s="18">
        <v>0.712806985469429</v>
      </c>
      <c r="H1063" s="18">
        <v>0.13388447709055301</v>
      </c>
      <c r="J1063" s="9">
        <f t="shared" si="48"/>
        <v>0</v>
      </c>
      <c r="K1063" s="9">
        <f t="shared" si="49"/>
        <v>1</v>
      </c>
      <c r="L1063" s="9">
        <f t="shared" si="50"/>
        <v>2</v>
      </c>
    </row>
    <row r="1064" spans="1:12" x14ac:dyDescent="0.25">
      <c r="A1064" s="21" t="s">
        <v>1116</v>
      </c>
      <c r="B1064" s="18">
        <v>0.94619008300237495</v>
      </c>
      <c r="C1064" s="18">
        <v>0.94281543091831299</v>
      </c>
      <c r="D1064" s="18">
        <v>0.55582092032984498</v>
      </c>
      <c r="E1064" s="18">
        <v>0.20525146503070099</v>
      </c>
      <c r="F1064" s="18">
        <v>0.41009083900793702</v>
      </c>
      <c r="G1064" s="18">
        <v>7.9761916372099007E-2</v>
      </c>
      <c r="H1064" s="18">
        <v>0.209204127974706</v>
      </c>
      <c r="J1064" s="9">
        <f t="shared" si="48"/>
        <v>0</v>
      </c>
      <c r="K1064" s="9">
        <f t="shared" si="49"/>
        <v>1</v>
      </c>
      <c r="L1064" s="9">
        <f t="shared" si="50"/>
        <v>2</v>
      </c>
    </row>
    <row r="1065" spans="1:12" x14ac:dyDescent="0.25">
      <c r="A1065" s="21" t="s">
        <v>1117</v>
      </c>
      <c r="B1065" s="18">
        <v>0.29808635083203899</v>
      </c>
      <c r="C1065" s="18">
        <v>0.95811170799334799</v>
      </c>
      <c r="D1065" s="18">
        <v>6.1807742660294998E-2</v>
      </c>
      <c r="E1065" s="18">
        <v>0.82655276482405104</v>
      </c>
      <c r="F1065" s="18">
        <v>0.64454298842133295</v>
      </c>
      <c r="G1065" s="18">
        <v>0.79091807324381702</v>
      </c>
      <c r="H1065" s="18">
        <v>0.295351022506671</v>
      </c>
      <c r="J1065" s="9">
        <f t="shared" si="48"/>
        <v>0</v>
      </c>
      <c r="K1065" s="9">
        <f t="shared" si="49"/>
        <v>1</v>
      </c>
      <c r="L1065" s="9">
        <f t="shared" si="50"/>
        <v>2</v>
      </c>
    </row>
    <row r="1066" spans="1:12" x14ac:dyDescent="0.25">
      <c r="A1066" s="21" t="s">
        <v>1118</v>
      </c>
      <c r="B1066" s="18">
        <v>0.40024863338938399</v>
      </c>
      <c r="C1066" s="18">
        <v>0.50395740873683803</v>
      </c>
      <c r="D1066" s="18">
        <v>0.34391561485681899</v>
      </c>
      <c r="E1066" s="18">
        <v>0.45360104120347899</v>
      </c>
      <c r="F1066" s="18">
        <v>3.7424335215635998E-2</v>
      </c>
      <c r="G1066" s="18">
        <v>0.76127554769412697</v>
      </c>
      <c r="H1066" s="18">
        <v>0.198841893140971</v>
      </c>
      <c r="J1066" s="9">
        <f t="shared" si="48"/>
        <v>0</v>
      </c>
      <c r="K1066" s="9">
        <f t="shared" si="49"/>
        <v>1</v>
      </c>
      <c r="L1066" s="9">
        <f t="shared" si="50"/>
        <v>2</v>
      </c>
    </row>
    <row r="1067" spans="1:12" x14ac:dyDescent="0.25">
      <c r="A1067" s="21" t="s">
        <v>1119</v>
      </c>
      <c r="B1067" s="18">
        <v>0.56239494907924104</v>
      </c>
      <c r="C1067" s="18">
        <v>0.48997633818835701</v>
      </c>
      <c r="D1067" s="18">
        <v>0.881714036092201</v>
      </c>
      <c r="E1067" s="18">
        <v>0.51827173614861</v>
      </c>
      <c r="F1067" s="18">
        <v>0.38157394845849302</v>
      </c>
      <c r="G1067" s="18">
        <v>0.714704680863813</v>
      </c>
      <c r="H1067" s="18">
        <v>8.7229919168548997E-2</v>
      </c>
      <c r="J1067" s="9">
        <f t="shared" si="48"/>
        <v>0</v>
      </c>
      <c r="K1067" s="9">
        <f t="shared" si="49"/>
        <v>1</v>
      </c>
      <c r="L1067" s="9">
        <f t="shared" si="50"/>
        <v>2</v>
      </c>
    </row>
    <row r="1068" spans="1:12" x14ac:dyDescent="0.25">
      <c r="A1068" s="21" t="s">
        <v>1120</v>
      </c>
      <c r="B1068" s="18">
        <v>0.21937030749719699</v>
      </c>
      <c r="C1068" s="18">
        <v>0.205180123218764</v>
      </c>
      <c r="D1068" s="18">
        <v>0.257037957845343</v>
      </c>
      <c r="E1068" s="18">
        <v>0.111678237809939</v>
      </c>
      <c r="F1068" s="18">
        <v>0.59493056790960197</v>
      </c>
      <c r="G1068" s="18">
        <v>0.31672334551915798</v>
      </c>
      <c r="H1068" s="18">
        <v>0.71984065472310999</v>
      </c>
      <c r="J1068" s="9">
        <f t="shared" si="48"/>
        <v>0</v>
      </c>
      <c r="K1068" s="9">
        <f t="shared" si="49"/>
        <v>1</v>
      </c>
      <c r="L1068" s="9">
        <f t="shared" si="50"/>
        <v>2</v>
      </c>
    </row>
    <row r="1069" spans="1:12" x14ac:dyDescent="0.25">
      <c r="A1069" s="21" t="s">
        <v>1121</v>
      </c>
      <c r="B1069" s="18">
        <v>0.76491840916748899</v>
      </c>
      <c r="C1069" s="18">
        <v>0.76473415558106295</v>
      </c>
      <c r="D1069" s="18">
        <v>0.38881264115379499</v>
      </c>
      <c r="E1069" s="18">
        <v>0.60694618947932399</v>
      </c>
      <c r="F1069" s="18">
        <v>0.32747752840683603</v>
      </c>
      <c r="G1069" s="18">
        <v>0.125683713760186</v>
      </c>
      <c r="H1069" s="18">
        <v>0.70344153325825798</v>
      </c>
      <c r="J1069" s="9">
        <f t="shared" si="48"/>
        <v>0</v>
      </c>
      <c r="K1069" s="9">
        <f t="shared" si="49"/>
        <v>1</v>
      </c>
      <c r="L1069" s="9">
        <f t="shared" si="50"/>
        <v>2</v>
      </c>
    </row>
    <row r="1070" spans="1:12" x14ac:dyDescent="0.25">
      <c r="A1070" s="21" t="s">
        <v>1122</v>
      </c>
      <c r="B1070" s="18">
        <v>0.12326267903881601</v>
      </c>
      <c r="C1070" s="18">
        <v>0.42797296053123401</v>
      </c>
      <c r="D1070" s="18">
        <v>0.93665773715795897</v>
      </c>
      <c r="E1070" s="18">
        <v>0.25999277853371799</v>
      </c>
      <c r="F1070" s="18">
        <v>0.70378608254160202</v>
      </c>
      <c r="G1070" s="18">
        <v>0.72635363683369203</v>
      </c>
      <c r="H1070" s="18">
        <v>0.85391322838151096</v>
      </c>
      <c r="J1070" s="9">
        <f t="shared" si="48"/>
        <v>0</v>
      </c>
      <c r="K1070" s="9">
        <f t="shared" si="49"/>
        <v>1</v>
      </c>
      <c r="L1070" s="9">
        <f t="shared" si="50"/>
        <v>2</v>
      </c>
    </row>
    <row r="1071" spans="1:12" x14ac:dyDescent="0.25">
      <c r="A1071" s="21" t="s">
        <v>1123</v>
      </c>
      <c r="B1071" s="18">
        <v>0.25842713453454702</v>
      </c>
      <c r="C1071" s="18">
        <v>0.72826788738159898</v>
      </c>
      <c r="D1071" s="18">
        <v>9.7556295997389006E-2</v>
      </c>
      <c r="E1071" s="18">
        <v>0.38754864233624903</v>
      </c>
      <c r="F1071" s="18">
        <v>5.9622183928859998E-2</v>
      </c>
      <c r="G1071" s="18">
        <v>0.55680139343831203</v>
      </c>
      <c r="H1071" s="18">
        <v>5.2731050336357999E-2</v>
      </c>
      <c r="J1071" s="9">
        <f t="shared" si="48"/>
        <v>0</v>
      </c>
      <c r="K1071" s="9">
        <f t="shared" si="49"/>
        <v>1</v>
      </c>
      <c r="L1071" s="9">
        <f t="shared" si="50"/>
        <v>2</v>
      </c>
    </row>
    <row r="1072" spans="1:12" x14ac:dyDescent="0.25">
      <c r="A1072" s="21" t="s">
        <v>1124</v>
      </c>
      <c r="B1072" s="18">
        <v>0.13150769456539199</v>
      </c>
      <c r="C1072" s="18">
        <v>0.27855789670194298</v>
      </c>
      <c r="D1072" s="18">
        <v>0.15379664306576599</v>
      </c>
      <c r="E1072" s="18">
        <v>0.135048608239768</v>
      </c>
      <c r="F1072" s="18">
        <v>0.34887708191537598</v>
      </c>
      <c r="G1072" s="18">
        <v>0.125330396186489</v>
      </c>
      <c r="H1072" s="18">
        <v>5.7720150440352003E-2</v>
      </c>
      <c r="J1072" s="9">
        <f t="shared" si="48"/>
        <v>0</v>
      </c>
      <c r="K1072" s="9">
        <f t="shared" si="49"/>
        <v>1</v>
      </c>
      <c r="L1072" s="9">
        <f t="shared" si="50"/>
        <v>2</v>
      </c>
    </row>
    <row r="1073" spans="1:12" x14ac:dyDescent="0.25">
      <c r="A1073" s="21" t="s">
        <v>1125</v>
      </c>
      <c r="B1073" s="18">
        <v>0.17586133905881099</v>
      </c>
      <c r="C1073" s="18">
        <v>0.44065505725773702</v>
      </c>
      <c r="D1073" s="18">
        <v>5.5118537924540002E-2</v>
      </c>
      <c r="E1073" s="18">
        <v>7.4976908456439006E-2</v>
      </c>
      <c r="F1073" s="18">
        <v>0.454709728259521</v>
      </c>
      <c r="G1073" s="18">
        <v>0.67368445972286595</v>
      </c>
      <c r="H1073" s="18">
        <v>0.55809081927529403</v>
      </c>
      <c r="J1073" s="9">
        <f t="shared" si="48"/>
        <v>0</v>
      </c>
      <c r="K1073" s="9">
        <f t="shared" si="49"/>
        <v>1</v>
      </c>
      <c r="L1073" s="9">
        <f t="shared" si="50"/>
        <v>2</v>
      </c>
    </row>
    <row r="1074" spans="1:12" x14ac:dyDescent="0.25">
      <c r="A1074" s="21" t="s">
        <v>1126</v>
      </c>
      <c r="B1074" s="18">
        <v>8.3879003761498996E-2</v>
      </c>
      <c r="C1074" s="18">
        <v>0.30749355076840101</v>
      </c>
      <c r="D1074" s="18">
        <v>0.54128460662312405</v>
      </c>
      <c r="E1074" s="18">
        <v>0.18046516143100699</v>
      </c>
      <c r="F1074" s="18">
        <v>0.28116163371473302</v>
      </c>
      <c r="G1074" s="18">
        <v>0.207597427955101</v>
      </c>
      <c r="H1074" s="18">
        <v>0.106753665049979</v>
      </c>
      <c r="J1074" s="9">
        <f t="shared" si="48"/>
        <v>0</v>
      </c>
      <c r="K1074" s="9">
        <f t="shared" si="49"/>
        <v>1</v>
      </c>
      <c r="L1074" s="9">
        <f t="shared" si="50"/>
        <v>2</v>
      </c>
    </row>
    <row r="1075" spans="1:12" x14ac:dyDescent="0.25">
      <c r="A1075" s="21" t="s">
        <v>1127</v>
      </c>
      <c r="B1075" s="18">
        <v>0.123007614452932</v>
      </c>
      <c r="C1075" s="18">
        <v>0.85892847295525798</v>
      </c>
      <c r="D1075" s="18">
        <v>0.43067301807317299</v>
      </c>
      <c r="E1075" s="18">
        <v>0.45302841896179102</v>
      </c>
      <c r="F1075" s="18">
        <v>0.184715594438807</v>
      </c>
      <c r="G1075" s="18">
        <v>0.85790908225005902</v>
      </c>
      <c r="H1075" s="18">
        <v>3.5605936907153003E-2</v>
      </c>
      <c r="J1075" s="9">
        <f t="shared" si="48"/>
        <v>0</v>
      </c>
      <c r="K1075" s="9">
        <f t="shared" si="49"/>
        <v>1</v>
      </c>
      <c r="L1075" s="9">
        <f t="shared" si="50"/>
        <v>2</v>
      </c>
    </row>
    <row r="1076" spans="1:12" x14ac:dyDescent="0.25">
      <c r="A1076" s="21" t="s">
        <v>1128</v>
      </c>
      <c r="B1076" s="18">
        <v>0.19967275606495299</v>
      </c>
      <c r="C1076" s="18">
        <v>0.73884448688043802</v>
      </c>
      <c r="D1076" s="18">
        <v>0.498958975985477</v>
      </c>
      <c r="E1076" s="18">
        <v>0.21687597335659101</v>
      </c>
      <c r="F1076" s="18">
        <v>0.212932768268836</v>
      </c>
      <c r="G1076" s="18">
        <v>0.40016439411504601</v>
      </c>
      <c r="H1076" s="18">
        <v>7.1918215840940006E-2</v>
      </c>
      <c r="J1076" s="9">
        <f t="shared" si="48"/>
        <v>0</v>
      </c>
      <c r="K1076" s="9">
        <f t="shared" si="49"/>
        <v>1</v>
      </c>
      <c r="L1076" s="9">
        <f t="shared" si="50"/>
        <v>2</v>
      </c>
    </row>
    <row r="1077" spans="1:12" x14ac:dyDescent="0.25">
      <c r="A1077" s="21" t="s">
        <v>1129</v>
      </c>
      <c r="B1077" s="18">
        <v>0.889327151762346</v>
      </c>
      <c r="C1077" s="18">
        <v>0.98383389417177103</v>
      </c>
      <c r="D1077" s="18">
        <v>0.993017860368408</v>
      </c>
      <c r="E1077" s="18">
        <v>5.7822611626650998E-2</v>
      </c>
      <c r="F1077" s="18">
        <v>4.0085015412013002E-2</v>
      </c>
      <c r="G1077" s="18">
        <v>0.90003228647501599</v>
      </c>
      <c r="H1077" s="18">
        <v>0.98871219085145401</v>
      </c>
      <c r="J1077" s="9">
        <f t="shared" si="48"/>
        <v>0</v>
      </c>
      <c r="K1077" s="9">
        <f t="shared" si="49"/>
        <v>1</v>
      </c>
      <c r="L1077" s="9">
        <f t="shared" si="50"/>
        <v>2</v>
      </c>
    </row>
    <row r="1078" spans="1:12" x14ac:dyDescent="0.25">
      <c r="A1078" s="21" t="s">
        <v>1130</v>
      </c>
      <c r="B1078" s="18">
        <v>0.26312141340001599</v>
      </c>
      <c r="C1078" s="18">
        <v>0.85206249980206195</v>
      </c>
      <c r="D1078" s="18">
        <v>0.93602938889293996</v>
      </c>
      <c r="E1078" s="18">
        <v>0.77492024888423405</v>
      </c>
      <c r="F1078" s="18">
        <v>0.39796704727550902</v>
      </c>
      <c r="G1078" s="18">
        <v>0.31595444866378702</v>
      </c>
      <c r="H1078" s="18">
        <v>0.48933486629408501</v>
      </c>
      <c r="J1078" s="9">
        <f t="shared" si="48"/>
        <v>0</v>
      </c>
      <c r="K1078" s="9">
        <f t="shared" si="49"/>
        <v>1</v>
      </c>
      <c r="L1078" s="9">
        <f t="shared" si="50"/>
        <v>2</v>
      </c>
    </row>
    <row r="1079" spans="1:12" x14ac:dyDescent="0.25">
      <c r="A1079" s="21" t="s">
        <v>1131</v>
      </c>
      <c r="B1079" s="18">
        <v>8.1441942691040006E-2</v>
      </c>
      <c r="C1079" s="18">
        <v>0.26328916186467299</v>
      </c>
      <c r="D1079" s="18">
        <v>0.54495083663428401</v>
      </c>
      <c r="E1079" s="18">
        <v>0.13368634094905399</v>
      </c>
      <c r="F1079" s="18">
        <v>0.30861149184129599</v>
      </c>
      <c r="G1079" s="18">
        <v>0.31896917362319099</v>
      </c>
      <c r="H1079" s="18">
        <v>0.123833561042641</v>
      </c>
      <c r="J1079" s="9">
        <f t="shared" si="48"/>
        <v>0</v>
      </c>
      <c r="K1079" s="9">
        <f t="shared" si="49"/>
        <v>1</v>
      </c>
      <c r="L1079" s="9">
        <f t="shared" si="50"/>
        <v>2</v>
      </c>
    </row>
    <row r="1080" spans="1:12" x14ac:dyDescent="0.25">
      <c r="A1080" s="21" t="s">
        <v>1132</v>
      </c>
      <c r="B1080" s="18">
        <v>0.210924727005767</v>
      </c>
      <c r="C1080" s="18">
        <v>0.19303356173710101</v>
      </c>
      <c r="D1080" s="18">
        <v>0.66570630523280405</v>
      </c>
      <c r="E1080" s="18">
        <v>0.116586003587183</v>
      </c>
      <c r="F1080" s="18">
        <v>0.84279957085648805</v>
      </c>
      <c r="G1080" s="18">
        <v>0.80127359296503498</v>
      </c>
      <c r="H1080" s="18">
        <v>0.29898092511825802</v>
      </c>
      <c r="J1080" s="9">
        <f t="shared" si="48"/>
        <v>0</v>
      </c>
      <c r="K1080" s="9">
        <f t="shared" si="49"/>
        <v>1</v>
      </c>
      <c r="L1080" s="9">
        <f t="shared" si="50"/>
        <v>2</v>
      </c>
    </row>
    <row r="1081" spans="1:12" x14ac:dyDescent="0.25">
      <c r="A1081" s="21" t="s">
        <v>1133</v>
      </c>
      <c r="B1081" s="18">
        <v>0.27657772063997799</v>
      </c>
      <c r="C1081" s="18">
        <v>0.68138342684346798</v>
      </c>
      <c r="D1081" s="18">
        <v>0.72329853094249796</v>
      </c>
      <c r="E1081" s="18">
        <v>0.813422252045928</v>
      </c>
      <c r="F1081" s="18">
        <v>0.21457045861416599</v>
      </c>
      <c r="G1081" s="18">
        <v>0.75054318531941699</v>
      </c>
      <c r="H1081" s="18">
        <v>0.19483024814982899</v>
      </c>
      <c r="J1081" s="9">
        <f t="shared" si="48"/>
        <v>0</v>
      </c>
      <c r="K1081" s="9">
        <f t="shared" si="49"/>
        <v>1</v>
      </c>
      <c r="L1081" s="9">
        <f t="shared" si="50"/>
        <v>2</v>
      </c>
    </row>
    <row r="1082" spans="1:12" x14ac:dyDescent="0.25">
      <c r="A1082" s="21" t="s">
        <v>1134</v>
      </c>
      <c r="B1082" s="18">
        <v>7.8280262149686003E-2</v>
      </c>
      <c r="C1082" s="18">
        <v>0.86296517625319602</v>
      </c>
      <c r="D1082" s="18">
        <v>0.72101339412676801</v>
      </c>
      <c r="E1082" s="18">
        <v>0.166063395775539</v>
      </c>
      <c r="F1082" s="18">
        <v>0.17764001200774299</v>
      </c>
      <c r="G1082" s="18">
        <v>0.85463833705484404</v>
      </c>
      <c r="H1082" s="18">
        <v>0.88921032527712096</v>
      </c>
      <c r="J1082" s="9">
        <f t="shared" si="48"/>
        <v>0</v>
      </c>
      <c r="K1082" s="9">
        <f t="shared" si="49"/>
        <v>1</v>
      </c>
      <c r="L1082" s="9">
        <f t="shared" si="50"/>
        <v>2</v>
      </c>
    </row>
    <row r="1083" spans="1:12" x14ac:dyDescent="0.25">
      <c r="A1083" s="21" t="s">
        <v>1135</v>
      </c>
      <c r="B1083" s="18">
        <v>0.30355649901207998</v>
      </c>
      <c r="C1083" s="18">
        <v>0.74769105930306001</v>
      </c>
      <c r="D1083" s="18">
        <v>9.7614445884491002E-2</v>
      </c>
      <c r="E1083" s="18">
        <v>0.91643679987016802</v>
      </c>
      <c r="F1083" s="18">
        <v>0.26631686953936401</v>
      </c>
      <c r="G1083" s="18">
        <v>0.86536587656029595</v>
      </c>
      <c r="H1083" s="18">
        <v>5.5317404905841E-2</v>
      </c>
      <c r="J1083" s="9">
        <f t="shared" si="48"/>
        <v>0</v>
      </c>
      <c r="K1083" s="9">
        <f t="shared" si="49"/>
        <v>1</v>
      </c>
      <c r="L1083" s="9">
        <f t="shared" si="50"/>
        <v>2</v>
      </c>
    </row>
    <row r="1084" spans="1:12" x14ac:dyDescent="0.25">
      <c r="A1084" s="21" t="s">
        <v>1136</v>
      </c>
      <c r="B1084" s="18">
        <v>0.328272663459101</v>
      </c>
      <c r="C1084" s="18">
        <v>0.70763715064536503</v>
      </c>
      <c r="D1084" s="18">
        <v>0.35201900840788303</v>
      </c>
      <c r="E1084" s="18">
        <v>0.76703080782034405</v>
      </c>
      <c r="F1084" s="18">
        <v>0.19481104482626799</v>
      </c>
      <c r="G1084" s="18">
        <v>0.37117419675910102</v>
      </c>
      <c r="H1084" s="18">
        <v>0.53737284067887303</v>
      </c>
      <c r="J1084" s="9">
        <f t="shared" si="48"/>
        <v>0</v>
      </c>
      <c r="K1084" s="9">
        <f t="shared" si="49"/>
        <v>1</v>
      </c>
      <c r="L1084" s="9">
        <f t="shared" si="50"/>
        <v>2</v>
      </c>
    </row>
    <row r="1085" spans="1:12" x14ac:dyDescent="0.25">
      <c r="A1085" s="21" t="s">
        <v>1137</v>
      </c>
      <c r="B1085" s="18">
        <v>0.75165232402138904</v>
      </c>
      <c r="C1085" s="18">
        <v>0.35692652230258698</v>
      </c>
      <c r="D1085" s="18">
        <v>0.35645897123922599</v>
      </c>
      <c r="E1085" s="18">
        <v>0.16242490052977801</v>
      </c>
      <c r="F1085" s="18">
        <v>0.147829922614891</v>
      </c>
      <c r="G1085" s="18">
        <v>0.49124355088350202</v>
      </c>
      <c r="H1085" s="18">
        <v>0.146451732487384</v>
      </c>
      <c r="J1085" s="9">
        <f t="shared" si="48"/>
        <v>0</v>
      </c>
      <c r="K1085" s="9">
        <f t="shared" si="49"/>
        <v>1</v>
      </c>
      <c r="L1085" s="9">
        <f t="shared" si="50"/>
        <v>2</v>
      </c>
    </row>
    <row r="1086" spans="1:12" x14ac:dyDescent="0.25">
      <c r="A1086" s="21" t="s">
        <v>1138</v>
      </c>
      <c r="B1086" s="18">
        <v>0.52834929097488903</v>
      </c>
      <c r="C1086" s="18">
        <v>0.31593774933211399</v>
      </c>
      <c r="D1086" s="18">
        <v>3.8093067885961E-2</v>
      </c>
      <c r="E1086" s="18">
        <v>0.72224675955102802</v>
      </c>
      <c r="F1086" s="18">
        <v>0.88407967261708098</v>
      </c>
      <c r="G1086" s="18">
        <v>0.15614179882226201</v>
      </c>
      <c r="H1086" s="18">
        <v>0.47660746365597501</v>
      </c>
      <c r="J1086" s="9">
        <f t="shared" si="48"/>
        <v>0</v>
      </c>
      <c r="K1086" s="9">
        <f t="shared" si="49"/>
        <v>1</v>
      </c>
      <c r="L1086" s="9">
        <f t="shared" si="50"/>
        <v>2</v>
      </c>
    </row>
    <row r="1087" spans="1:12" x14ac:dyDescent="0.25">
      <c r="A1087" s="21" t="s">
        <v>1139</v>
      </c>
      <c r="B1087" s="18">
        <v>0.33772098493789299</v>
      </c>
      <c r="C1087" s="18">
        <v>0.16763401480061099</v>
      </c>
      <c r="D1087" s="18">
        <v>0.129137834858707</v>
      </c>
      <c r="E1087" s="18">
        <v>0.58928572366440202</v>
      </c>
      <c r="F1087" s="18">
        <v>0.20981537324987101</v>
      </c>
      <c r="G1087" s="18">
        <v>0.75003687004431097</v>
      </c>
      <c r="H1087" s="18">
        <v>0.11462269501426101</v>
      </c>
      <c r="J1087" s="9">
        <f t="shared" si="48"/>
        <v>0</v>
      </c>
      <c r="K1087" s="9">
        <f t="shared" si="49"/>
        <v>1</v>
      </c>
      <c r="L1087" s="9">
        <f t="shared" si="50"/>
        <v>2</v>
      </c>
    </row>
    <row r="1088" spans="1:12" x14ac:dyDescent="0.25">
      <c r="A1088" s="21" t="s">
        <v>1140</v>
      </c>
      <c r="B1088" s="18">
        <v>9.4251224852423002E-2</v>
      </c>
      <c r="C1088" s="18">
        <v>0.24429450422379601</v>
      </c>
      <c r="D1088" s="18">
        <v>0.52643622133282897</v>
      </c>
      <c r="E1088" s="18">
        <v>0.30160601319632102</v>
      </c>
      <c r="F1088" s="18">
        <v>0.27033734746960397</v>
      </c>
      <c r="G1088" s="18">
        <v>0.49037219655425102</v>
      </c>
      <c r="H1088" s="18">
        <v>8.4654126599891993E-2</v>
      </c>
      <c r="J1088" s="9">
        <f t="shared" si="48"/>
        <v>0</v>
      </c>
      <c r="K1088" s="9">
        <f t="shared" si="49"/>
        <v>1</v>
      </c>
      <c r="L1088" s="9">
        <f t="shared" si="50"/>
        <v>2</v>
      </c>
    </row>
    <row r="1089" spans="1:12" x14ac:dyDescent="0.25">
      <c r="A1089" s="21" t="s">
        <v>1141</v>
      </c>
      <c r="B1089" s="18">
        <v>0.23103128937495501</v>
      </c>
      <c r="C1089" s="18">
        <v>0.67436620139592596</v>
      </c>
      <c r="D1089" s="18">
        <v>0.70188394524893105</v>
      </c>
      <c r="E1089" s="18">
        <v>0.76144598947688202</v>
      </c>
      <c r="F1089" s="18">
        <v>0.63003487445486495</v>
      </c>
      <c r="G1089" s="18">
        <v>0.356705713103806</v>
      </c>
      <c r="H1089" s="18">
        <v>0.20907356830096499</v>
      </c>
      <c r="J1089" s="9">
        <f t="shared" si="48"/>
        <v>0</v>
      </c>
      <c r="K1089" s="9">
        <f t="shared" si="49"/>
        <v>1</v>
      </c>
      <c r="L1089" s="9">
        <f t="shared" si="50"/>
        <v>2</v>
      </c>
    </row>
    <row r="1090" spans="1:12" x14ac:dyDescent="0.25">
      <c r="A1090" s="21" t="s">
        <v>1142</v>
      </c>
      <c r="B1090" s="18">
        <v>0.18242806519108201</v>
      </c>
      <c r="C1090" s="18">
        <v>0.29796817169455198</v>
      </c>
      <c r="D1090" s="18">
        <v>0.346666129199169</v>
      </c>
      <c r="E1090" s="18">
        <v>8.8660071906188007E-2</v>
      </c>
      <c r="F1090" s="18">
        <v>0.53780627960262195</v>
      </c>
      <c r="G1090" s="18">
        <v>0.52078027237241198</v>
      </c>
      <c r="H1090" s="18">
        <v>0.99988836004368298</v>
      </c>
      <c r="J1090" s="9">
        <f t="shared" si="48"/>
        <v>0</v>
      </c>
      <c r="K1090" s="9">
        <f t="shared" si="49"/>
        <v>1</v>
      </c>
      <c r="L1090" s="9">
        <f t="shared" si="50"/>
        <v>2</v>
      </c>
    </row>
    <row r="1091" spans="1:12" x14ac:dyDescent="0.25">
      <c r="A1091" s="21" t="s">
        <v>1143</v>
      </c>
      <c r="B1091" s="18">
        <v>9.5239526366427005E-2</v>
      </c>
      <c r="C1091" s="18">
        <v>0.24850004170267501</v>
      </c>
      <c r="D1091" s="18">
        <v>0.21796936167744399</v>
      </c>
      <c r="E1091" s="18">
        <v>0.30154624461232499</v>
      </c>
      <c r="F1091" s="18">
        <v>0.28314050927651002</v>
      </c>
      <c r="G1091" s="18">
        <v>0.14766719932938399</v>
      </c>
      <c r="H1091" s="18">
        <v>0.49357598262012298</v>
      </c>
      <c r="J1091" s="9">
        <f t="shared" si="48"/>
        <v>0</v>
      </c>
      <c r="K1091" s="9">
        <f t="shared" si="49"/>
        <v>1</v>
      </c>
      <c r="L1091" s="9">
        <f t="shared" si="50"/>
        <v>2</v>
      </c>
    </row>
    <row r="1092" spans="1:12" x14ac:dyDescent="0.25">
      <c r="A1092" s="21" t="s">
        <v>1144</v>
      </c>
      <c r="B1092" s="18">
        <v>0.78971256143459401</v>
      </c>
      <c r="C1092" s="18">
        <v>0.96168394823329995</v>
      </c>
      <c r="D1092" s="18">
        <v>0.124316629577454</v>
      </c>
      <c r="E1092" s="18">
        <v>0.82990735086916001</v>
      </c>
      <c r="F1092" s="18">
        <v>2.6719876926805001E-2</v>
      </c>
      <c r="G1092" s="18">
        <v>0.15807971892483799</v>
      </c>
      <c r="H1092" s="18">
        <v>0.12266110146286099</v>
      </c>
      <c r="J1092" s="9">
        <f t="shared" si="48"/>
        <v>0</v>
      </c>
      <c r="K1092" s="9">
        <f t="shared" si="49"/>
        <v>1</v>
      </c>
      <c r="L1092" s="9">
        <f t="shared" si="50"/>
        <v>2</v>
      </c>
    </row>
    <row r="1093" spans="1:12" x14ac:dyDescent="0.25">
      <c r="A1093" s="21" t="s">
        <v>1145</v>
      </c>
      <c r="B1093" s="18">
        <v>0.198802247346057</v>
      </c>
      <c r="C1093" s="18">
        <v>0.91215052150065001</v>
      </c>
      <c r="D1093" s="18">
        <v>0.78888380479988696</v>
      </c>
      <c r="E1093" s="18">
        <v>0.97231523197757797</v>
      </c>
      <c r="F1093" s="18">
        <v>0.18813696658440701</v>
      </c>
      <c r="G1093" s="18">
        <v>0.98749734674702405</v>
      </c>
      <c r="H1093" s="18">
        <v>0.68243048080915103</v>
      </c>
      <c r="J1093" s="9">
        <f t="shared" si="48"/>
        <v>0</v>
      </c>
      <c r="K1093" s="9">
        <f t="shared" si="49"/>
        <v>1</v>
      </c>
      <c r="L1093" s="9">
        <f t="shared" si="50"/>
        <v>2</v>
      </c>
    </row>
    <row r="1094" spans="1:12" x14ac:dyDescent="0.25">
      <c r="A1094" s="21" t="s">
        <v>1146</v>
      </c>
      <c r="B1094" s="18">
        <v>0.85473346186621302</v>
      </c>
      <c r="C1094" s="18">
        <v>0.57977610330619</v>
      </c>
      <c r="D1094" s="18">
        <v>0.82439870182780906</v>
      </c>
      <c r="E1094" s="18">
        <v>0.65055971009660296</v>
      </c>
      <c r="F1094" s="18">
        <v>0.34078555472299399</v>
      </c>
      <c r="G1094" s="18">
        <v>0.79300052988715297</v>
      </c>
      <c r="H1094" s="18">
        <v>0.30035093086365899</v>
      </c>
      <c r="J1094" s="9">
        <f t="shared" ref="J1094:J1157" si="51">COUNTIF(D1094:G1094,"&lt;0.01")</f>
        <v>0</v>
      </c>
      <c r="K1094" s="9">
        <f t="shared" ref="K1094:K1157" si="52">COUNTIF(H1094,"&gt;0.01")</f>
        <v>1</v>
      </c>
      <c r="L1094" s="9">
        <f t="shared" ref="L1094:L1157" si="53">COUNTIF(B1094:C1094,"&gt;0.01")</f>
        <v>2</v>
      </c>
    </row>
    <row r="1095" spans="1:12" x14ac:dyDescent="0.25">
      <c r="A1095" s="21" t="s">
        <v>1147</v>
      </c>
      <c r="B1095" s="18">
        <v>0.193472207560558</v>
      </c>
      <c r="C1095" s="18">
        <v>0.14524488877692299</v>
      </c>
      <c r="D1095" s="18">
        <v>0.51185937159799699</v>
      </c>
      <c r="E1095" s="18">
        <v>0.32177661527644302</v>
      </c>
      <c r="F1095" s="18">
        <v>7.8233489395444999E-2</v>
      </c>
      <c r="G1095" s="18">
        <v>0.85618404027151096</v>
      </c>
      <c r="H1095" s="18">
        <v>0.21526048532882899</v>
      </c>
      <c r="J1095" s="9">
        <f t="shared" si="51"/>
        <v>0</v>
      </c>
      <c r="K1095" s="9">
        <f t="shared" si="52"/>
        <v>1</v>
      </c>
      <c r="L1095" s="9">
        <f t="shared" si="53"/>
        <v>2</v>
      </c>
    </row>
    <row r="1096" spans="1:12" x14ac:dyDescent="0.25">
      <c r="A1096" s="21" t="s">
        <v>1148</v>
      </c>
      <c r="B1096" s="18">
        <v>0.10321731461662199</v>
      </c>
      <c r="C1096" s="18">
        <v>0.30134484837858899</v>
      </c>
      <c r="D1096" s="18">
        <v>0.39103421754782902</v>
      </c>
      <c r="E1096" s="18">
        <v>0.85285241092603103</v>
      </c>
      <c r="F1096" s="18">
        <v>0.46088105294346399</v>
      </c>
      <c r="G1096" s="18">
        <v>0.14680299333638999</v>
      </c>
      <c r="H1096" s="18">
        <v>0.87646145237681405</v>
      </c>
      <c r="J1096" s="9">
        <f t="shared" si="51"/>
        <v>0</v>
      </c>
      <c r="K1096" s="9">
        <f t="shared" si="52"/>
        <v>1</v>
      </c>
      <c r="L1096" s="9">
        <f t="shared" si="53"/>
        <v>2</v>
      </c>
    </row>
    <row r="1097" spans="1:12" x14ac:dyDescent="0.25">
      <c r="A1097" s="21" t="s">
        <v>1149</v>
      </c>
      <c r="B1097" s="18">
        <v>0.105289756582471</v>
      </c>
      <c r="C1097" s="18">
        <v>5.5928478328988E-2</v>
      </c>
      <c r="D1097" s="18">
        <v>0.447214158897978</v>
      </c>
      <c r="E1097" s="18">
        <v>0.113908618323478</v>
      </c>
      <c r="F1097" s="18">
        <v>9.7281171172776001E-2</v>
      </c>
      <c r="G1097" s="18">
        <v>0.676599488424805</v>
      </c>
      <c r="H1097" s="18">
        <v>0.49534821287564701</v>
      </c>
      <c r="J1097" s="9">
        <f t="shared" si="51"/>
        <v>0</v>
      </c>
      <c r="K1097" s="9">
        <f t="shared" si="52"/>
        <v>1</v>
      </c>
      <c r="L1097" s="9">
        <f t="shared" si="53"/>
        <v>2</v>
      </c>
    </row>
    <row r="1098" spans="1:12" x14ac:dyDescent="0.25">
      <c r="A1098" s="21" t="s">
        <v>1150</v>
      </c>
      <c r="B1098" s="18">
        <v>0.72911290827378294</v>
      </c>
      <c r="C1098" s="18">
        <v>0.34164008766890303</v>
      </c>
      <c r="D1098" s="18">
        <v>0.263471182164427</v>
      </c>
      <c r="E1098" s="18">
        <v>0.38064990257585202</v>
      </c>
      <c r="F1098" s="18">
        <v>0.20712739053451401</v>
      </c>
      <c r="G1098" s="18">
        <v>0.96794215015770801</v>
      </c>
      <c r="H1098" s="18">
        <v>0.12741637733368999</v>
      </c>
      <c r="J1098" s="9">
        <f t="shared" si="51"/>
        <v>0</v>
      </c>
      <c r="K1098" s="9">
        <f t="shared" si="52"/>
        <v>1</v>
      </c>
      <c r="L1098" s="9">
        <f t="shared" si="53"/>
        <v>2</v>
      </c>
    </row>
    <row r="1099" spans="1:12" x14ac:dyDescent="0.25">
      <c r="A1099" s="21" t="s">
        <v>1151</v>
      </c>
      <c r="B1099" s="18">
        <v>4.0820371697327003E-2</v>
      </c>
      <c r="C1099" s="18">
        <v>0.54812247352777099</v>
      </c>
      <c r="D1099" s="18">
        <v>0.71860458234564595</v>
      </c>
      <c r="E1099" s="18">
        <v>0.27764822750646001</v>
      </c>
      <c r="F1099" s="18">
        <v>3.9930486834966999E-2</v>
      </c>
      <c r="G1099" s="18">
        <v>0.38343663986767601</v>
      </c>
      <c r="H1099" s="18">
        <v>0.37628796704412998</v>
      </c>
      <c r="J1099" s="9">
        <f t="shared" si="51"/>
        <v>0</v>
      </c>
      <c r="K1099" s="9">
        <f t="shared" si="52"/>
        <v>1</v>
      </c>
      <c r="L1099" s="9">
        <f t="shared" si="53"/>
        <v>2</v>
      </c>
    </row>
    <row r="1100" spans="1:12" x14ac:dyDescent="0.25">
      <c r="A1100" s="21" t="s">
        <v>1152</v>
      </c>
      <c r="B1100" s="18">
        <v>0.199412535417958</v>
      </c>
      <c r="C1100" s="18">
        <v>0.249684410797543</v>
      </c>
      <c r="D1100" s="18">
        <v>0.39558892152488401</v>
      </c>
      <c r="E1100" s="18">
        <v>0.24101766376105199</v>
      </c>
      <c r="F1100" s="18">
        <v>0.50466549149377604</v>
      </c>
      <c r="G1100" s="18">
        <v>0.58817180978105299</v>
      </c>
      <c r="H1100" s="18">
        <v>0.60089798045932596</v>
      </c>
      <c r="J1100" s="9">
        <f t="shared" si="51"/>
        <v>0</v>
      </c>
      <c r="K1100" s="9">
        <f t="shared" si="52"/>
        <v>1</v>
      </c>
      <c r="L1100" s="9">
        <f t="shared" si="53"/>
        <v>2</v>
      </c>
    </row>
    <row r="1101" spans="1:12" x14ac:dyDescent="0.25">
      <c r="A1101" s="21" t="s">
        <v>1153</v>
      </c>
      <c r="B1101" s="18">
        <v>0.24408477980023799</v>
      </c>
      <c r="C1101" s="18">
        <v>0.31185019565371402</v>
      </c>
      <c r="D1101" s="18">
        <v>0.97687915669310699</v>
      </c>
      <c r="E1101" s="18">
        <v>0.97299472787859098</v>
      </c>
      <c r="F1101" s="18">
        <v>0.54738326510260604</v>
      </c>
      <c r="G1101" s="18">
        <v>0.910912994699137</v>
      </c>
      <c r="H1101" s="18">
        <v>0.25776185333382201</v>
      </c>
      <c r="J1101" s="9">
        <f t="shared" si="51"/>
        <v>0</v>
      </c>
      <c r="K1101" s="9">
        <f t="shared" si="52"/>
        <v>1</v>
      </c>
      <c r="L1101" s="9">
        <f t="shared" si="53"/>
        <v>2</v>
      </c>
    </row>
    <row r="1102" spans="1:12" x14ac:dyDescent="0.25">
      <c r="A1102" s="21" t="s">
        <v>1154</v>
      </c>
      <c r="B1102" s="18">
        <v>0.95690172499855497</v>
      </c>
      <c r="C1102" s="18">
        <v>0.33762646432326898</v>
      </c>
      <c r="D1102" s="18">
        <v>0.31836246365229698</v>
      </c>
      <c r="E1102" s="18">
        <v>0.42547514456899099</v>
      </c>
      <c r="F1102" s="18">
        <v>0.40101789390433601</v>
      </c>
      <c r="G1102" s="18">
        <v>0.61220292466349502</v>
      </c>
      <c r="H1102" s="18">
        <v>0.18882082570217201</v>
      </c>
      <c r="J1102" s="9">
        <f t="shared" si="51"/>
        <v>0</v>
      </c>
      <c r="K1102" s="9">
        <f t="shared" si="52"/>
        <v>1</v>
      </c>
      <c r="L1102" s="9">
        <f t="shared" si="53"/>
        <v>2</v>
      </c>
    </row>
    <row r="1103" spans="1:12" x14ac:dyDescent="0.25">
      <c r="A1103" s="21" t="s">
        <v>1155</v>
      </c>
      <c r="B1103" s="18">
        <v>9.4711074759517996E-2</v>
      </c>
      <c r="C1103" s="18">
        <v>0.20835160991426599</v>
      </c>
      <c r="D1103" s="18">
        <v>0.53922400652898195</v>
      </c>
      <c r="E1103" s="18">
        <v>0.63198040000248801</v>
      </c>
      <c r="F1103" s="18">
        <v>0.27287464051057497</v>
      </c>
      <c r="G1103" s="18">
        <v>0.67576067657504901</v>
      </c>
      <c r="H1103" s="18">
        <v>0.12948535766595301</v>
      </c>
      <c r="J1103" s="9">
        <f t="shared" si="51"/>
        <v>0</v>
      </c>
      <c r="K1103" s="9">
        <f t="shared" si="52"/>
        <v>1</v>
      </c>
      <c r="L1103" s="9">
        <f t="shared" si="53"/>
        <v>2</v>
      </c>
    </row>
    <row r="1104" spans="1:12" x14ac:dyDescent="0.25">
      <c r="A1104" s="21" t="s">
        <v>1156</v>
      </c>
      <c r="B1104" s="18">
        <v>0.50240698030668896</v>
      </c>
      <c r="C1104" s="18">
        <v>0.86120383859849003</v>
      </c>
      <c r="D1104" s="18">
        <v>0.110875543291064</v>
      </c>
      <c r="E1104" s="18">
        <v>0.98727428000502604</v>
      </c>
      <c r="F1104" s="18">
        <v>0.28442447412246502</v>
      </c>
      <c r="G1104" s="18">
        <v>0.15930533439795999</v>
      </c>
      <c r="H1104" s="18">
        <v>0.29048668972353497</v>
      </c>
      <c r="J1104" s="9">
        <f t="shared" si="51"/>
        <v>0</v>
      </c>
      <c r="K1104" s="9">
        <f t="shared" si="52"/>
        <v>1</v>
      </c>
      <c r="L1104" s="9">
        <f t="shared" si="53"/>
        <v>2</v>
      </c>
    </row>
    <row r="1105" spans="1:12" x14ac:dyDescent="0.25">
      <c r="A1105" s="21" t="s">
        <v>1157</v>
      </c>
      <c r="B1105" s="18">
        <v>0.27142740537306698</v>
      </c>
      <c r="C1105" s="18">
        <v>0.12604734369790399</v>
      </c>
      <c r="D1105" s="18">
        <v>0.27690772836740102</v>
      </c>
      <c r="E1105" s="18">
        <v>0.74352874841390404</v>
      </c>
      <c r="F1105" s="18">
        <v>0.216019515653637</v>
      </c>
      <c r="G1105" s="18">
        <v>0.41007628317739703</v>
      </c>
      <c r="H1105" s="18">
        <v>0.90586247111639895</v>
      </c>
      <c r="J1105" s="9">
        <f t="shared" si="51"/>
        <v>0</v>
      </c>
      <c r="K1105" s="9">
        <f t="shared" si="52"/>
        <v>1</v>
      </c>
      <c r="L1105" s="9">
        <f t="shared" si="53"/>
        <v>2</v>
      </c>
    </row>
    <row r="1106" spans="1:12" x14ac:dyDescent="0.25">
      <c r="A1106" s="21" t="s">
        <v>1158</v>
      </c>
      <c r="B1106" s="18">
        <v>0.50184522026484402</v>
      </c>
      <c r="C1106" s="18">
        <v>0.34625513553915499</v>
      </c>
      <c r="D1106" s="18">
        <v>0.25847908244163997</v>
      </c>
      <c r="E1106" s="18">
        <v>0.70500851942463505</v>
      </c>
      <c r="F1106" s="18">
        <v>0.95363060547477196</v>
      </c>
      <c r="G1106" s="18">
        <v>0.13501319389920799</v>
      </c>
      <c r="H1106" s="18">
        <v>0.42286118061387601</v>
      </c>
      <c r="J1106" s="9">
        <f t="shared" si="51"/>
        <v>0</v>
      </c>
      <c r="K1106" s="9">
        <f t="shared" si="52"/>
        <v>1</v>
      </c>
      <c r="L1106" s="9">
        <f t="shared" si="53"/>
        <v>2</v>
      </c>
    </row>
    <row r="1107" spans="1:12" x14ac:dyDescent="0.25">
      <c r="A1107" s="21" t="s">
        <v>1159</v>
      </c>
      <c r="B1107" s="18">
        <v>0.182821788615148</v>
      </c>
      <c r="C1107" s="18">
        <v>0.166776862724869</v>
      </c>
      <c r="D1107" s="18">
        <v>0.498487334003065</v>
      </c>
      <c r="E1107" s="18">
        <v>0.70913789163395002</v>
      </c>
      <c r="F1107" s="18">
        <v>0.147878342112755</v>
      </c>
      <c r="G1107" s="18">
        <v>0.98689280173513105</v>
      </c>
      <c r="H1107" s="18">
        <v>9.8074140612503996E-2</v>
      </c>
      <c r="J1107" s="9">
        <f t="shared" si="51"/>
        <v>0</v>
      </c>
      <c r="K1107" s="9">
        <f t="shared" si="52"/>
        <v>1</v>
      </c>
      <c r="L1107" s="9">
        <f t="shared" si="53"/>
        <v>2</v>
      </c>
    </row>
    <row r="1108" spans="1:12" x14ac:dyDescent="0.25">
      <c r="A1108" s="21" t="s">
        <v>1160</v>
      </c>
      <c r="B1108" s="18">
        <v>0.41523866963411699</v>
      </c>
      <c r="C1108" s="18">
        <v>0.862804054075476</v>
      </c>
      <c r="D1108" s="18">
        <v>0.153745607192454</v>
      </c>
      <c r="E1108" s="18">
        <v>0.62983014668873505</v>
      </c>
      <c r="F1108" s="18">
        <v>0.21361271269277601</v>
      </c>
      <c r="G1108" s="18">
        <v>0.91225251146977204</v>
      </c>
      <c r="H1108" s="18">
        <v>7.0690721901584E-2</v>
      </c>
      <c r="J1108" s="9">
        <f t="shared" si="51"/>
        <v>0</v>
      </c>
      <c r="K1108" s="9">
        <f t="shared" si="52"/>
        <v>1</v>
      </c>
      <c r="L1108" s="9">
        <f t="shared" si="53"/>
        <v>2</v>
      </c>
    </row>
    <row r="1109" spans="1:12" x14ac:dyDescent="0.25">
      <c r="A1109" s="21" t="s">
        <v>1161</v>
      </c>
      <c r="B1109" s="18">
        <v>0.127650043432913</v>
      </c>
      <c r="C1109" s="18">
        <v>0.35379477822147598</v>
      </c>
      <c r="D1109" s="18">
        <v>0.55075302763067002</v>
      </c>
      <c r="E1109" s="18">
        <v>0.68127701357569403</v>
      </c>
      <c r="F1109" s="18">
        <v>0.329140044778924</v>
      </c>
      <c r="G1109" s="18">
        <v>0.77287827635390305</v>
      </c>
      <c r="H1109" s="18">
        <v>8.4551212693637995E-2</v>
      </c>
      <c r="J1109" s="9">
        <f t="shared" si="51"/>
        <v>0</v>
      </c>
      <c r="K1109" s="9">
        <f t="shared" si="52"/>
        <v>1</v>
      </c>
      <c r="L1109" s="9">
        <f t="shared" si="53"/>
        <v>2</v>
      </c>
    </row>
    <row r="1110" spans="1:12" x14ac:dyDescent="0.25">
      <c r="A1110" s="21" t="s">
        <v>1162</v>
      </c>
      <c r="B1110" s="18">
        <v>3.5123607428772997E-2</v>
      </c>
      <c r="C1110" s="18">
        <v>0.73048175621771805</v>
      </c>
      <c r="D1110" s="18">
        <v>0.32720284590007098</v>
      </c>
      <c r="E1110" s="18">
        <v>0.63303666310860796</v>
      </c>
      <c r="F1110" s="18">
        <v>0.77957503018413699</v>
      </c>
      <c r="G1110" s="18">
        <v>0.48165550877521801</v>
      </c>
      <c r="H1110" s="18">
        <v>0.91241391632501301</v>
      </c>
      <c r="J1110" s="9">
        <f t="shared" si="51"/>
        <v>0</v>
      </c>
      <c r="K1110" s="9">
        <f t="shared" si="52"/>
        <v>1</v>
      </c>
      <c r="L1110" s="9">
        <f t="shared" si="53"/>
        <v>2</v>
      </c>
    </row>
    <row r="1111" spans="1:12" x14ac:dyDescent="0.25">
      <c r="A1111" s="21" t="s">
        <v>1163</v>
      </c>
      <c r="B1111" s="18">
        <v>0.30245140750323801</v>
      </c>
      <c r="C1111" s="18">
        <v>0.663745470331218</v>
      </c>
      <c r="D1111" s="18">
        <v>0.74879804027866703</v>
      </c>
      <c r="E1111" s="18">
        <v>0.69377679117436897</v>
      </c>
      <c r="F1111" s="18">
        <v>0.94271732222409799</v>
      </c>
      <c r="G1111" s="18">
        <v>0.241884686773086</v>
      </c>
      <c r="H1111" s="18">
        <v>0.22577217589027301</v>
      </c>
      <c r="J1111" s="9">
        <f t="shared" si="51"/>
        <v>0</v>
      </c>
      <c r="K1111" s="9">
        <f t="shared" si="52"/>
        <v>1</v>
      </c>
      <c r="L1111" s="9">
        <f t="shared" si="53"/>
        <v>2</v>
      </c>
    </row>
    <row r="1112" spans="1:12" x14ac:dyDescent="0.25">
      <c r="A1112" s="21" t="s">
        <v>1164</v>
      </c>
      <c r="B1112" s="18">
        <v>0.68722463324110705</v>
      </c>
      <c r="C1112" s="18">
        <v>0.87616260463187801</v>
      </c>
      <c r="D1112" s="18">
        <v>0.50159630788924003</v>
      </c>
      <c r="E1112" s="18">
        <v>0.360419711219022</v>
      </c>
      <c r="F1112" s="18">
        <v>0.992963565052988</v>
      </c>
      <c r="G1112" s="18">
        <v>0.47382785712677999</v>
      </c>
      <c r="H1112" s="18">
        <v>0.118526625659248</v>
      </c>
      <c r="J1112" s="9">
        <f t="shared" si="51"/>
        <v>0</v>
      </c>
      <c r="K1112" s="9">
        <f t="shared" si="52"/>
        <v>1</v>
      </c>
      <c r="L1112" s="9">
        <f t="shared" si="53"/>
        <v>2</v>
      </c>
    </row>
    <row r="1113" spans="1:12" x14ac:dyDescent="0.25">
      <c r="A1113" s="21" t="s">
        <v>1165</v>
      </c>
      <c r="B1113" s="18">
        <v>0.29068477870145198</v>
      </c>
      <c r="C1113" s="18">
        <v>0.141681969576642</v>
      </c>
      <c r="D1113" s="18">
        <v>7.7248214290064995E-2</v>
      </c>
      <c r="E1113" s="18">
        <v>0.70570660434338595</v>
      </c>
      <c r="F1113" s="18">
        <v>0.65829939750061395</v>
      </c>
      <c r="G1113" s="18">
        <v>0.31776923142983599</v>
      </c>
      <c r="H1113" s="18">
        <v>0.38581923885326003</v>
      </c>
      <c r="J1113" s="9">
        <f t="shared" si="51"/>
        <v>0</v>
      </c>
      <c r="K1113" s="9">
        <f t="shared" si="52"/>
        <v>1</v>
      </c>
      <c r="L1113" s="9">
        <f t="shared" si="53"/>
        <v>2</v>
      </c>
    </row>
    <row r="1114" spans="1:12" x14ac:dyDescent="0.25">
      <c r="A1114" s="21" t="s">
        <v>1166</v>
      </c>
      <c r="B1114" s="18">
        <v>0.86115012426189197</v>
      </c>
      <c r="C1114" s="18">
        <v>0.14266967838990499</v>
      </c>
      <c r="D1114" s="18">
        <v>0.22757308640794999</v>
      </c>
      <c r="E1114" s="18">
        <v>0.35556576595947398</v>
      </c>
      <c r="F1114" s="18">
        <v>6.3595229220166E-2</v>
      </c>
      <c r="G1114" s="18">
        <v>0.61962095404529904</v>
      </c>
      <c r="H1114" s="18">
        <v>0.22789527370760099</v>
      </c>
      <c r="J1114" s="9">
        <f t="shared" si="51"/>
        <v>0</v>
      </c>
      <c r="K1114" s="9">
        <f t="shared" si="52"/>
        <v>1</v>
      </c>
      <c r="L1114" s="9">
        <f t="shared" si="53"/>
        <v>2</v>
      </c>
    </row>
    <row r="1115" spans="1:12" x14ac:dyDescent="0.25">
      <c r="A1115" s="21" t="s">
        <v>1167</v>
      </c>
      <c r="B1115" s="18">
        <v>0.12765248579954699</v>
      </c>
      <c r="C1115" s="18">
        <v>0.228598228367422</v>
      </c>
      <c r="D1115" s="18">
        <v>0.48468590689406399</v>
      </c>
      <c r="E1115" s="18">
        <v>0.14515437964309999</v>
      </c>
      <c r="F1115" s="18">
        <v>0.32012951449252403</v>
      </c>
      <c r="G1115" s="18">
        <v>0.75533395831754402</v>
      </c>
      <c r="H1115" s="18">
        <v>0.71802735282163999</v>
      </c>
      <c r="J1115" s="9">
        <f t="shared" si="51"/>
        <v>0</v>
      </c>
      <c r="K1115" s="9">
        <f t="shared" si="52"/>
        <v>1</v>
      </c>
      <c r="L1115" s="9">
        <f t="shared" si="53"/>
        <v>2</v>
      </c>
    </row>
    <row r="1116" spans="1:12" x14ac:dyDescent="0.25">
      <c r="A1116" s="21" t="s">
        <v>1168</v>
      </c>
      <c r="B1116" s="18">
        <v>0.226465441405302</v>
      </c>
      <c r="C1116" s="18">
        <v>0.58685260071319101</v>
      </c>
      <c r="D1116" s="18">
        <v>0.46518793509878598</v>
      </c>
      <c r="E1116" s="18">
        <v>0.67328526908466102</v>
      </c>
      <c r="F1116" s="18">
        <v>0.788649492499083</v>
      </c>
      <c r="G1116" s="18">
        <v>0.33799721608055699</v>
      </c>
      <c r="H1116" s="18">
        <v>0.73778908271065202</v>
      </c>
      <c r="J1116" s="9">
        <f t="shared" si="51"/>
        <v>0</v>
      </c>
      <c r="K1116" s="9">
        <f t="shared" si="52"/>
        <v>1</v>
      </c>
      <c r="L1116" s="9">
        <f t="shared" si="53"/>
        <v>2</v>
      </c>
    </row>
    <row r="1117" spans="1:12" x14ac:dyDescent="0.25">
      <c r="A1117" s="21" t="s">
        <v>1169</v>
      </c>
      <c r="B1117" s="18">
        <v>0.20000938695412401</v>
      </c>
      <c r="C1117" s="18">
        <v>0.85058857505374497</v>
      </c>
      <c r="D1117" s="18">
        <v>0.12139092638912399</v>
      </c>
      <c r="E1117" s="18">
        <v>0.58502299086038101</v>
      </c>
      <c r="F1117" s="18">
        <v>0.58832036269864096</v>
      </c>
      <c r="G1117" s="18">
        <v>0.92052694592040396</v>
      </c>
      <c r="H1117" s="18">
        <v>0.57206796611836197</v>
      </c>
      <c r="J1117" s="9">
        <f t="shared" si="51"/>
        <v>0</v>
      </c>
      <c r="K1117" s="9">
        <f t="shared" si="52"/>
        <v>1</v>
      </c>
      <c r="L1117" s="9">
        <f t="shared" si="53"/>
        <v>2</v>
      </c>
    </row>
    <row r="1118" spans="1:12" x14ac:dyDescent="0.25">
      <c r="A1118" s="21" t="s">
        <v>1170</v>
      </c>
      <c r="B1118" s="18">
        <v>0.66105604563819498</v>
      </c>
      <c r="C1118" s="18">
        <v>0.47916789499331403</v>
      </c>
      <c r="D1118" s="18">
        <v>0.73108974163350204</v>
      </c>
      <c r="E1118" s="18">
        <v>0.45723233852705197</v>
      </c>
      <c r="F1118" s="18">
        <v>0.60811696812363403</v>
      </c>
      <c r="G1118" s="18">
        <v>0.66219796788916596</v>
      </c>
      <c r="H1118" s="18">
        <v>0.543962426772157</v>
      </c>
      <c r="J1118" s="9">
        <f t="shared" si="51"/>
        <v>0</v>
      </c>
      <c r="K1118" s="9">
        <f t="shared" si="52"/>
        <v>1</v>
      </c>
      <c r="L1118" s="9">
        <f t="shared" si="53"/>
        <v>2</v>
      </c>
    </row>
    <row r="1119" spans="1:12" x14ac:dyDescent="0.25">
      <c r="A1119" s="21" t="s">
        <v>1171</v>
      </c>
      <c r="B1119" s="18">
        <v>0.191951127324065</v>
      </c>
      <c r="C1119" s="18">
        <v>0.46436330551812</v>
      </c>
      <c r="D1119" s="18">
        <v>0.30275358289903498</v>
      </c>
      <c r="E1119" s="18">
        <v>0.771110352946768</v>
      </c>
      <c r="F1119" s="18">
        <v>0.453119811209448</v>
      </c>
      <c r="G1119" s="18">
        <v>0.96236881496288296</v>
      </c>
      <c r="H1119" s="18">
        <v>0.111308023384748</v>
      </c>
      <c r="J1119" s="9">
        <f t="shared" si="51"/>
        <v>0</v>
      </c>
      <c r="K1119" s="9">
        <f t="shared" si="52"/>
        <v>1</v>
      </c>
      <c r="L1119" s="9">
        <f t="shared" si="53"/>
        <v>2</v>
      </c>
    </row>
    <row r="1120" spans="1:12" x14ac:dyDescent="0.25">
      <c r="A1120" s="21" t="s">
        <v>1172</v>
      </c>
      <c r="B1120" s="18">
        <v>0.175619754143993</v>
      </c>
      <c r="C1120" s="18">
        <v>0.45833067641822001</v>
      </c>
      <c r="D1120" s="18">
        <v>0.32849588670295299</v>
      </c>
      <c r="E1120" s="18">
        <v>0.13740812960489199</v>
      </c>
      <c r="F1120" s="18">
        <v>0.219675372041574</v>
      </c>
      <c r="G1120" s="18">
        <v>0.47996765309172301</v>
      </c>
      <c r="H1120" s="18">
        <v>0.37059403439517102</v>
      </c>
      <c r="J1120" s="9">
        <f t="shared" si="51"/>
        <v>0</v>
      </c>
      <c r="K1120" s="9">
        <f t="shared" si="52"/>
        <v>1</v>
      </c>
      <c r="L1120" s="9">
        <f t="shared" si="53"/>
        <v>2</v>
      </c>
    </row>
    <row r="1121" spans="1:12" x14ac:dyDescent="0.25">
      <c r="A1121" s="21" t="s">
        <v>1173</v>
      </c>
      <c r="B1121" s="18">
        <v>0.191805139706583</v>
      </c>
      <c r="C1121" s="18">
        <v>0.50782046353961996</v>
      </c>
      <c r="D1121" s="18">
        <v>0.31969881884053403</v>
      </c>
      <c r="E1121" s="18">
        <v>0.23335254792604099</v>
      </c>
      <c r="F1121" s="18">
        <v>0.76613026900369496</v>
      </c>
      <c r="G1121" s="18">
        <v>0.39310859359065697</v>
      </c>
      <c r="H1121" s="18">
        <v>0.68496885690723797</v>
      </c>
      <c r="J1121" s="9">
        <f t="shared" si="51"/>
        <v>0</v>
      </c>
      <c r="K1121" s="9">
        <f t="shared" si="52"/>
        <v>1</v>
      </c>
      <c r="L1121" s="9">
        <f t="shared" si="53"/>
        <v>2</v>
      </c>
    </row>
    <row r="1122" spans="1:12" x14ac:dyDescent="0.25">
      <c r="A1122" s="21" t="s">
        <v>1174</v>
      </c>
      <c r="B1122" s="18">
        <v>0.19918848735998601</v>
      </c>
      <c r="C1122" s="18">
        <v>0.60150622241871399</v>
      </c>
      <c r="D1122" s="18">
        <v>0.81704631019376806</v>
      </c>
      <c r="E1122" s="18">
        <v>0.37977403365969198</v>
      </c>
      <c r="F1122" s="18">
        <v>0.48661982137774401</v>
      </c>
      <c r="G1122" s="18">
        <v>0.52410719073968004</v>
      </c>
      <c r="H1122" s="18">
        <v>9.5757803855107002E-2</v>
      </c>
      <c r="J1122" s="9">
        <f t="shared" si="51"/>
        <v>0</v>
      </c>
      <c r="K1122" s="9">
        <f t="shared" si="52"/>
        <v>1</v>
      </c>
      <c r="L1122" s="9">
        <f t="shared" si="53"/>
        <v>2</v>
      </c>
    </row>
    <row r="1123" spans="1:12" x14ac:dyDescent="0.25">
      <c r="A1123" s="21" t="s">
        <v>1175</v>
      </c>
      <c r="B1123" s="18">
        <v>0.13891639582431101</v>
      </c>
      <c r="C1123" s="18">
        <v>0.38717114652139201</v>
      </c>
      <c r="D1123" s="18">
        <v>0.97917679107929301</v>
      </c>
      <c r="E1123" s="18">
        <v>0.31966473779486099</v>
      </c>
      <c r="F1123" s="18">
        <v>0.15599500449525</v>
      </c>
      <c r="G1123" s="18">
        <v>0.45029666475567298</v>
      </c>
      <c r="H1123" s="18">
        <v>0.520319143332163</v>
      </c>
      <c r="J1123" s="9">
        <f t="shared" si="51"/>
        <v>0</v>
      </c>
      <c r="K1123" s="9">
        <f t="shared" si="52"/>
        <v>1</v>
      </c>
      <c r="L1123" s="9">
        <f t="shared" si="53"/>
        <v>2</v>
      </c>
    </row>
    <row r="1124" spans="1:12" x14ac:dyDescent="0.25">
      <c r="A1124" s="21" t="s">
        <v>1176</v>
      </c>
      <c r="B1124" s="18">
        <v>0.90105623478774999</v>
      </c>
      <c r="C1124" s="18">
        <v>0.83945458664856198</v>
      </c>
      <c r="D1124" s="18">
        <v>0.12648881451667399</v>
      </c>
      <c r="E1124" s="18">
        <v>0.83837098350538297</v>
      </c>
      <c r="F1124" s="18">
        <v>0.90499098532898004</v>
      </c>
      <c r="G1124" s="18">
        <v>0.89611707550464803</v>
      </c>
      <c r="H1124" s="18">
        <v>0.38096463870020097</v>
      </c>
      <c r="J1124" s="9">
        <f t="shared" si="51"/>
        <v>0</v>
      </c>
      <c r="K1124" s="9">
        <f t="shared" si="52"/>
        <v>1</v>
      </c>
      <c r="L1124" s="9">
        <f t="shared" si="53"/>
        <v>2</v>
      </c>
    </row>
    <row r="1125" spans="1:12" x14ac:dyDescent="0.25">
      <c r="A1125" s="21" t="s">
        <v>1177</v>
      </c>
      <c r="B1125" s="18">
        <v>6.5751420190604995E-2</v>
      </c>
      <c r="C1125" s="18">
        <v>0.70821824132213795</v>
      </c>
      <c r="D1125" s="18">
        <v>0.87995519640401898</v>
      </c>
      <c r="E1125" s="18">
        <v>0.99599725452388199</v>
      </c>
      <c r="F1125" s="18">
        <v>0.41701758696907798</v>
      </c>
      <c r="G1125" s="18">
        <v>0.70471979296627996</v>
      </c>
      <c r="H1125" s="18">
        <v>0.27659973632344997</v>
      </c>
      <c r="J1125" s="9">
        <f t="shared" si="51"/>
        <v>0</v>
      </c>
      <c r="K1125" s="9">
        <f t="shared" si="52"/>
        <v>1</v>
      </c>
      <c r="L1125" s="9">
        <f t="shared" si="53"/>
        <v>2</v>
      </c>
    </row>
    <row r="1126" spans="1:12" x14ac:dyDescent="0.25">
      <c r="A1126" s="21" t="s">
        <v>1178</v>
      </c>
      <c r="B1126" s="18">
        <v>0.72544484138513299</v>
      </c>
      <c r="C1126" s="18">
        <v>0.60229018387796296</v>
      </c>
      <c r="D1126" s="18">
        <v>0.82555785875002197</v>
      </c>
      <c r="E1126" s="18">
        <v>0.27281859746527398</v>
      </c>
      <c r="F1126" s="18">
        <v>0.214652886943555</v>
      </c>
      <c r="G1126" s="18">
        <v>0.189364402927403</v>
      </c>
      <c r="H1126" s="18">
        <v>0.41769296847016801</v>
      </c>
      <c r="J1126" s="9">
        <f t="shared" si="51"/>
        <v>0</v>
      </c>
      <c r="K1126" s="9">
        <f t="shared" si="52"/>
        <v>1</v>
      </c>
      <c r="L1126" s="9">
        <f t="shared" si="53"/>
        <v>2</v>
      </c>
    </row>
    <row r="1127" spans="1:12" x14ac:dyDescent="0.25">
      <c r="A1127" s="21" t="s">
        <v>1179</v>
      </c>
      <c r="B1127" s="18">
        <v>8.557403378905E-2</v>
      </c>
      <c r="C1127" s="18">
        <v>0.72859983450866495</v>
      </c>
      <c r="D1127" s="18">
        <v>0.36542356952880301</v>
      </c>
      <c r="E1127" s="18">
        <v>0.93334772818867895</v>
      </c>
      <c r="F1127" s="18">
        <v>0.104251025579558</v>
      </c>
      <c r="G1127" s="18">
        <v>0.57928248322541198</v>
      </c>
      <c r="H1127" s="18">
        <v>0.95960859798989495</v>
      </c>
      <c r="J1127" s="9">
        <f t="shared" si="51"/>
        <v>0</v>
      </c>
      <c r="K1127" s="9">
        <f t="shared" si="52"/>
        <v>1</v>
      </c>
      <c r="L1127" s="9">
        <f t="shared" si="53"/>
        <v>2</v>
      </c>
    </row>
    <row r="1128" spans="1:12" x14ac:dyDescent="0.25">
      <c r="A1128" s="21" t="s">
        <v>1180</v>
      </c>
      <c r="B1128" s="18">
        <v>0.60858241287644399</v>
      </c>
      <c r="C1128" s="18">
        <v>0.94227988282697395</v>
      </c>
      <c r="D1128" s="18">
        <v>0.185015107347932</v>
      </c>
      <c r="E1128" s="18">
        <v>0.24034676274623701</v>
      </c>
      <c r="F1128" s="18">
        <v>0.54971454223930005</v>
      </c>
      <c r="G1128" s="18">
        <v>0.163508647396091</v>
      </c>
      <c r="H1128" s="18">
        <v>0.53021448096099399</v>
      </c>
      <c r="J1128" s="9">
        <f t="shared" si="51"/>
        <v>0</v>
      </c>
      <c r="K1128" s="9">
        <f t="shared" si="52"/>
        <v>1</v>
      </c>
      <c r="L1128" s="9">
        <f t="shared" si="53"/>
        <v>2</v>
      </c>
    </row>
    <row r="1129" spans="1:12" x14ac:dyDescent="0.25">
      <c r="A1129" s="21" t="s">
        <v>1181</v>
      </c>
      <c r="B1129" s="18">
        <v>4.3384967051267001E-2</v>
      </c>
      <c r="C1129" s="18">
        <v>0.69917903342441801</v>
      </c>
      <c r="D1129" s="18">
        <v>0.71503295414943402</v>
      </c>
      <c r="E1129" s="18">
        <v>0.66495614929244096</v>
      </c>
      <c r="F1129" s="18">
        <v>0.12594974311293</v>
      </c>
      <c r="G1129" s="18">
        <v>0.92780781343522001</v>
      </c>
      <c r="H1129" s="18">
        <v>0.74063646924733595</v>
      </c>
      <c r="J1129" s="9">
        <f t="shared" si="51"/>
        <v>0</v>
      </c>
      <c r="K1129" s="9">
        <f t="shared" si="52"/>
        <v>1</v>
      </c>
      <c r="L1129" s="9">
        <f t="shared" si="53"/>
        <v>2</v>
      </c>
    </row>
    <row r="1130" spans="1:12" x14ac:dyDescent="0.25">
      <c r="A1130" s="21" t="s">
        <v>1182</v>
      </c>
      <c r="B1130" s="18">
        <v>0.401398598289331</v>
      </c>
      <c r="C1130" s="18">
        <v>0.92263457986896302</v>
      </c>
      <c r="D1130" s="18">
        <v>0.411567822324514</v>
      </c>
      <c r="E1130" s="18">
        <v>0.41955428615308499</v>
      </c>
      <c r="F1130" s="18">
        <v>0.87654694478107997</v>
      </c>
      <c r="G1130" s="18">
        <v>0.455498729282175</v>
      </c>
      <c r="H1130" s="18">
        <v>0.33231704879083601</v>
      </c>
      <c r="J1130" s="9">
        <f t="shared" si="51"/>
        <v>0</v>
      </c>
      <c r="K1130" s="9">
        <f t="shared" si="52"/>
        <v>1</v>
      </c>
      <c r="L1130" s="9">
        <f t="shared" si="53"/>
        <v>2</v>
      </c>
    </row>
    <row r="1131" spans="1:12" x14ac:dyDescent="0.25">
      <c r="A1131" s="21" t="s">
        <v>1183</v>
      </c>
      <c r="B1131" s="18">
        <v>0.29531826604253902</v>
      </c>
      <c r="C1131" s="18">
        <v>0.17963822350417699</v>
      </c>
      <c r="D1131" s="18">
        <v>0.41000454950505399</v>
      </c>
      <c r="E1131" s="18">
        <v>0.54735493211378805</v>
      </c>
      <c r="F1131" s="18">
        <v>0.44761987608638099</v>
      </c>
      <c r="G1131" s="18">
        <v>7.8435500352394993E-2</v>
      </c>
      <c r="H1131" s="18">
        <v>0.33740171941760699</v>
      </c>
      <c r="J1131" s="9">
        <f t="shared" si="51"/>
        <v>0</v>
      </c>
      <c r="K1131" s="9">
        <f t="shared" si="52"/>
        <v>1</v>
      </c>
      <c r="L1131" s="9">
        <f t="shared" si="53"/>
        <v>2</v>
      </c>
    </row>
    <row r="1132" spans="1:12" x14ac:dyDescent="0.25">
      <c r="A1132" s="21" t="s">
        <v>1184</v>
      </c>
      <c r="B1132" s="18">
        <v>0.38503102576255699</v>
      </c>
      <c r="C1132" s="18">
        <v>0.69302236087325997</v>
      </c>
      <c r="D1132" s="18">
        <v>0.92842251417982402</v>
      </c>
      <c r="E1132" s="18">
        <v>0.32769449534151701</v>
      </c>
      <c r="F1132" s="18">
        <v>0.81379930922749999</v>
      </c>
      <c r="G1132" s="18">
        <v>0.427117625595691</v>
      </c>
      <c r="H1132" s="18">
        <v>0.39634516726936297</v>
      </c>
      <c r="J1132" s="9">
        <f t="shared" si="51"/>
        <v>0</v>
      </c>
      <c r="K1132" s="9">
        <f t="shared" si="52"/>
        <v>1</v>
      </c>
      <c r="L1132" s="9">
        <f t="shared" si="53"/>
        <v>2</v>
      </c>
    </row>
    <row r="1133" spans="1:12" x14ac:dyDescent="0.25">
      <c r="A1133" s="21" t="s">
        <v>1185</v>
      </c>
      <c r="B1133" s="18">
        <v>0.34786270620075499</v>
      </c>
      <c r="C1133" s="18">
        <v>0.84731726353588999</v>
      </c>
      <c r="D1133" s="18">
        <v>0.56804236503545902</v>
      </c>
      <c r="E1133" s="18">
        <v>0.34336134167404703</v>
      </c>
      <c r="F1133" s="18">
        <v>0.91036234994491005</v>
      </c>
      <c r="G1133" s="18">
        <v>0.77839056688288499</v>
      </c>
      <c r="H1133" s="18">
        <v>0.37221380829448197</v>
      </c>
      <c r="J1133" s="9">
        <f t="shared" si="51"/>
        <v>0</v>
      </c>
      <c r="K1133" s="9">
        <f t="shared" si="52"/>
        <v>1</v>
      </c>
      <c r="L1133" s="9">
        <f t="shared" si="53"/>
        <v>2</v>
      </c>
    </row>
    <row r="1134" spans="1:12" x14ac:dyDescent="0.25">
      <c r="A1134" s="21" t="s">
        <v>1186</v>
      </c>
      <c r="B1134" s="18">
        <v>9.7764092359527002E-2</v>
      </c>
      <c r="C1134" s="18">
        <v>0.55094235385309698</v>
      </c>
      <c r="D1134" s="18">
        <v>0.53274895330019501</v>
      </c>
      <c r="E1134" s="18">
        <v>0.59850967504024399</v>
      </c>
      <c r="F1134" s="18">
        <v>0.49283383839112799</v>
      </c>
      <c r="G1134" s="18">
        <v>0.76198130745496395</v>
      </c>
      <c r="H1134" s="18">
        <v>6.1465924393531997E-2</v>
      </c>
      <c r="J1134" s="9">
        <f t="shared" si="51"/>
        <v>0</v>
      </c>
      <c r="K1134" s="9">
        <f t="shared" si="52"/>
        <v>1</v>
      </c>
      <c r="L1134" s="9">
        <f t="shared" si="53"/>
        <v>2</v>
      </c>
    </row>
    <row r="1135" spans="1:12" x14ac:dyDescent="0.25">
      <c r="A1135" s="21" t="s">
        <v>1187</v>
      </c>
      <c r="B1135" s="18">
        <v>0.34236841905291199</v>
      </c>
      <c r="C1135" s="18">
        <v>0.57623014152406205</v>
      </c>
      <c r="D1135" s="18">
        <v>0.624201443384925</v>
      </c>
      <c r="E1135" s="18">
        <v>0.351547310031261</v>
      </c>
      <c r="F1135" s="18">
        <v>0.45696965689806801</v>
      </c>
      <c r="G1135" s="18">
        <v>0.21644405438053099</v>
      </c>
      <c r="H1135" s="18">
        <v>0.290704898722358</v>
      </c>
      <c r="J1135" s="9">
        <f t="shared" si="51"/>
        <v>0</v>
      </c>
      <c r="K1135" s="9">
        <f t="shared" si="52"/>
        <v>1</v>
      </c>
      <c r="L1135" s="9">
        <f t="shared" si="53"/>
        <v>2</v>
      </c>
    </row>
    <row r="1136" spans="1:12" x14ac:dyDescent="0.25">
      <c r="A1136" s="21" t="s">
        <v>1188</v>
      </c>
      <c r="B1136" s="18">
        <v>0.32449103945747598</v>
      </c>
      <c r="C1136" s="18">
        <v>0.947310082591727</v>
      </c>
      <c r="D1136" s="18">
        <v>0.356064411736565</v>
      </c>
      <c r="E1136" s="18">
        <v>0.194212058464455</v>
      </c>
      <c r="F1136" s="18">
        <v>0.45343360250043202</v>
      </c>
      <c r="G1136" s="18">
        <v>0.58844688489570895</v>
      </c>
      <c r="H1136" s="18">
        <v>1.3642740550231999E-2</v>
      </c>
      <c r="J1136" s="9">
        <f t="shared" si="51"/>
        <v>0</v>
      </c>
      <c r="K1136" s="9">
        <f t="shared" si="52"/>
        <v>1</v>
      </c>
      <c r="L1136" s="9">
        <f t="shared" si="53"/>
        <v>2</v>
      </c>
    </row>
    <row r="1137" spans="1:12" x14ac:dyDescent="0.25">
      <c r="A1137" s="21" t="s">
        <v>1189</v>
      </c>
      <c r="B1137" s="18">
        <v>0.25890504815544002</v>
      </c>
      <c r="C1137" s="18">
        <v>0.513115832077221</v>
      </c>
      <c r="D1137" s="18">
        <v>0.84069992146153105</v>
      </c>
      <c r="E1137" s="18">
        <v>0.83272767086181898</v>
      </c>
      <c r="F1137" s="18">
        <v>9.6981015881032001E-2</v>
      </c>
      <c r="G1137" s="18">
        <v>0.29380535111872402</v>
      </c>
      <c r="H1137" s="18">
        <v>0.31470037789760302</v>
      </c>
      <c r="J1137" s="9">
        <f t="shared" si="51"/>
        <v>0</v>
      </c>
      <c r="K1137" s="9">
        <f t="shared" si="52"/>
        <v>1</v>
      </c>
      <c r="L1137" s="9">
        <f t="shared" si="53"/>
        <v>2</v>
      </c>
    </row>
    <row r="1138" spans="1:12" x14ac:dyDescent="0.25">
      <c r="A1138" s="21" t="s">
        <v>1190</v>
      </c>
      <c r="B1138" s="18">
        <v>0.186182031765769</v>
      </c>
      <c r="C1138" s="18">
        <v>0.101494327373922</v>
      </c>
      <c r="D1138" s="18">
        <v>0.37024629649525798</v>
      </c>
      <c r="E1138" s="18">
        <v>0.15134225594490799</v>
      </c>
      <c r="F1138" s="18">
        <v>0.62901361747290896</v>
      </c>
      <c r="G1138" s="18">
        <v>0.83702694662197397</v>
      </c>
      <c r="H1138" s="18">
        <v>0.49994009738004302</v>
      </c>
      <c r="J1138" s="9">
        <f t="shared" si="51"/>
        <v>0</v>
      </c>
      <c r="K1138" s="9">
        <f t="shared" si="52"/>
        <v>1</v>
      </c>
      <c r="L1138" s="9">
        <f t="shared" si="53"/>
        <v>2</v>
      </c>
    </row>
    <row r="1139" spans="1:12" x14ac:dyDescent="0.25">
      <c r="A1139" s="21" t="s">
        <v>1191</v>
      </c>
      <c r="B1139" s="18">
        <v>0.56085503004785897</v>
      </c>
      <c r="C1139" s="18">
        <v>0.24118832126957301</v>
      </c>
      <c r="D1139" s="18">
        <v>0.91454449847895403</v>
      </c>
      <c r="E1139" s="18">
        <v>0.52908889508527801</v>
      </c>
      <c r="F1139" s="18">
        <v>8.9082050708548993E-2</v>
      </c>
      <c r="G1139" s="18">
        <v>0.708003474817268</v>
      </c>
      <c r="H1139" s="18">
        <v>0.12730552094303299</v>
      </c>
      <c r="J1139" s="9">
        <f t="shared" si="51"/>
        <v>0</v>
      </c>
      <c r="K1139" s="9">
        <f t="shared" si="52"/>
        <v>1</v>
      </c>
      <c r="L1139" s="9">
        <f t="shared" si="53"/>
        <v>2</v>
      </c>
    </row>
    <row r="1140" spans="1:12" x14ac:dyDescent="0.25">
      <c r="A1140" s="21" t="s">
        <v>1192</v>
      </c>
      <c r="B1140" s="18">
        <v>0.15791125217977001</v>
      </c>
      <c r="C1140" s="18">
        <v>0.57593971190055404</v>
      </c>
      <c r="D1140" s="18">
        <v>0.50625429179476999</v>
      </c>
      <c r="E1140" s="18">
        <v>0.55181899929543499</v>
      </c>
      <c r="F1140" s="18">
        <v>0.353922834071138</v>
      </c>
      <c r="G1140" s="18">
        <v>0.80387032524537105</v>
      </c>
      <c r="H1140" s="18">
        <v>8.8532692884717004E-2</v>
      </c>
      <c r="J1140" s="9">
        <f t="shared" si="51"/>
        <v>0</v>
      </c>
      <c r="K1140" s="9">
        <f t="shared" si="52"/>
        <v>1</v>
      </c>
      <c r="L1140" s="9">
        <f t="shared" si="53"/>
        <v>2</v>
      </c>
    </row>
    <row r="1141" spans="1:12" x14ac:dyDescent="0.25">
      <c r="A1141" s="21" t="s">
        <v>1193</v>
      </c>
      <c r="B1141" s="18">
        <v>0.238632206404988</v>
      </c>
      <c r="C1141" s="18">
        <v>0.64473816473180001</v>
      </c>
      <c r="D1141" s="18">
        <v>0.65312856516681095</v>
      </c>
      <c r="E1141" s="18">
        <v>0.464228977525178</v>
      </c>
      <c r="F1141" s="18">
        <v>0.27839833422959298</v>
      </c>
      <c r="G1141" s="18">
        <v>8.0240641903942006E-2</v>
      </c>
      <c r="H1141" s="18">
        <v>0.16871865220829099</v>
      </c>
      <c r="J1141" s="9">
        <f t="shared" si="51"/>
        <v>0</v>
      </c>
      <c r="K1141" s="9">
        <f t="shared" si="52"/>
        <v>1</v>
      </c>
      <c r="L1141" s="9">
        <f t="shared" si="53"/>
        <v>2</v>
      </c>
    </row>
    <row r="1142" spans="1:12" x14ac:dyDescent="0.25">
      <c r="A1142" s="21" t="s">
        <v>1194</v>
      </c>
      <c r="B1142" s="18">
        <v>0.35125948746262697</v>
      </c>
      <c r="C1142" s="18">
        <v>0.18309293928128101</v>
      </c>
      <c r="D1142" s="18">
        <v>0.59014225931454001</v>
      </c>
      <c r="E1142" s="18">
        <v>0.41489323043390902</v>
      </c>
      <c r="F1142" s="18">
        <v>0.11280526966441699</v>
      </c>
      <c r="G1142" s="18">
        <v>0.74764038252763698</v>
      </c>
      <c r="H1142" s="18">
        <v>0.95642062355017099</v>
      </c>
      <c r="I1142" s="22"/>
      <c r="J1142" s="9">
        <f t="shared" si="51"/>
        <v>0</v>
      </c>
      <c r="K1142" s="9">
        <f t="shared" si="52"/>
        <v>1</v>
      </c>
      <c r="L1142" s="9">
        <f t="shared" si="53"/>
        <v>2</v>
      </c>
    </row>
    <row r="1143" spans="1:12" x14ac:dyDescent="0.25">
      <c r="A1143" s="21" t="s">
        <v>1195</v>
      </c>
      <c r="B1143" s="18">
        <v>0.72140900973447397</v>
      </c>
      <c r="C1143" s="18">
        <v>0.22262778540570199</v>
      </c>
      <c r="D1143" s="18">
        <v>0.14260208367760999</v>
      </c>
      <c r="E1143" s="18">
        <v>0.33986282041282601</v>
      </c>
      <c r="F1143" s="18">
        <v>0.47435296941764499</v>
      </c>
      <c r="G1143" s="18">
        <v>0.96525116733787697</v>
      </c>
      <c r="H1143" s="18">
        <v>0.29833076944818698</v>
      </c>
      <c r="J1143" s="9">
        <f t="shared" si="51"/>
        <v>0</v>
      </c>
      <c r="K1143" s="9">
        <f t="shared" si="52"/>
        <v>1</v>
      </c>
      <c r="L1143" s="9">
        <f t="shared" si="53"/>
        <v>2</v>
      </c>
    </row>
    <row r="1144" spans="1:12" x14ac:dyDescent="0.25">
      <c r="A1144" s="21" t="s">
        <v>1196</v>
      </c>
      <c r="B1144" s="18">
        <v>0.117593052062078</v>
      </c>
      <c r="C1144" s="18">
        <v>0.91670623527935602</v>
      </c>
      <c r="D1144" s="18">
        <v>0.58096836204748403</v>
      </c>
      <c r="E1144" s="18">
        <v>0.45154205443180701</v>
      </c>
      <c r="F1144" s="18">
        <v>0.27938580731725698</v>
      </c>
      <c r="G1144" s="18">
        <v>0.97030706961915603</v>
      </c>
      <c r="H1144" s="18">
        <v>0.19455485836352701</v>
      </c>
      <c r="J1144" s="9">
        <f t="shared" si="51"/>
        <v>0</v>
      </c>
      <c r="K1144" s="9">
        <f t="shared" si="52"/>
        <v>1</v>
      </c>
      <c r="L1144" s="9">
        <f t="shared" si="53"/>
        <v>2</v>
      </c>
    </row>
    <row r="1145" spans="1:12" x14ac:dyDescent="0.25">
      <c r="A1145" s="21" t="s">
        <v>1197</v>
      </c>
      <c r="B1145" s="18">
        <v>5.1902945498606003E-2</v>
      </c>
      <c r="C1145" s="18">
        <v>3.6781033775528001E-2</v>
      </c>
      <c r="D1145" s="18">
        <v>0.41853939125251599</v>
      </c>
      <c r="E1145" s="18">
        <v>0.22234680110455801</v>
      </c>
      <c r="F1145" s="18">
        <v>4.4622565774669998E-2</v>
      </c>
      <c r="G1145" s="18">
        <v>0.142092756519302</v>
      </c>
      <c r="H1145" s="18">
        <v>0.58384690915212301</v>
      </c>
      <c r="J1145" s="9">
        <f t="shared" si="51"/>
        <v>0</v>
      </c>
      <c r="K1145" s="9">
        <f t="shared" si="52"/>
        <v>1</v>
      </c>
      <c r="L1145" s="9">
        <f t="shared" si="53"/>
        <v>2</v>
      </c>
    </row>
    <row r="1146" spans="1:12" x14ac:dyDescent="0.25">
      <c r="A1146" s="21" t="s">
        <v>1198</v>
      </c>
      <c r="B1146" s="18">
        <v>0.24427981904692</v>
      </c>
      <c r="C1146" s="18">
        <v>0.15367880531713499</v>
      </c>
      <c r="D1146" s="18">
        <v>1.830927798425E-2</v>
      </c>
      <c r="E1146" s="18">
        <v>0.19552716207896201</v>
      </c>
      <c r="F1146" s="18">
        <v>0.22538929631080601</v>
      </c>
      <c r="G1146" s="18">
        <v>0.88809626303657596</v>
      </c>
      <c r="H1146" s="18">
        <v>0.331689653458274</v>
      </c>
      <c r="J1146" s="9">
        <f t="shared" si="51"/>
        <v>0</v>
      </c>
      <c r="K1146" s="9">
        <f t="shared" si="52"/>
        <v>1</v>
      </c>
      <c r="L1146" s="9">
        <f t="shared" si="53"/>
        <v>2</v>
      </c>
    </row>
    <row r="1147" spans="1:12" x14ac:dyDescent="0.25">
      <c r="A1147" s="21" t="s">
        <v>1199</v>
      </c>
      <c r="B1147" s="18">
        <v>0.17417244329509701</v>
      </c>
      <c r="C1147" s="18">
        <v>0.75576082666917199</v>
      </c>
      <c r="D1147" s="18">
        <v>0.81749903045531902</v>
      </c>
      <c r="E1147" s="18">
        <v>0.26694563573235502</v>
      </c>
      <c r="F1147" s="18">
        <v>0.50686376405400801</v>
      </c>
      <c r="G1147" s="18">
        <v>0.62520293867413002</v>
      </c>
      <c r="H1147" s="18">
        <v>0.15169613441108301</v>
      </c>
      <c r="J1147" s="9">
        <f t="shared" si="51"/>
        <v>0</v>
      </c>
      <c r="K1147" s="9">
        <f t="shared" si="52"/>
        <v>1</v>
      </c>
      <c r="L1147" s="9">
        <f t="shared" si="53"/>
        <v>2</v>
      </c>
    </row>
    <row r="1148" spans="1:12" x14ac:dyDescent="0.25">
      <c r="A1148" s="21" t="s">
        <v>1200</v>
      </c>
      <c r="B1148" s="18">
        <v>0.12516216396180399</v>
      </c>
      <c r="C1148" s="18">
        <v>0.539002020720734</v>
      </c>
      <c r="D1148" s="18">
        <v>0.39796978175789899</v>
      </c>
      <c r="E1148" s="18">
        <v>0.60684707779630498</v>
      </c>
      <c r="F1148" s="18">
        <v>0.22374121578532599</v>
      </c>
      <c r="G1148" s="18">
        <v>0.60560449021672802</v>
      </c>
      <c r="H1148" s="18">
        <v>0.76849598376032702</v>
      </c>
      <c r="J1148" s="9">
        <f t="shared" si="51"/>
        <v>0</v>
      </c>
      <c r="K1148" s="9">
        <f t="shared" si="52"/>
        <v>1</v>
      </c>
      <c r="L1148" s="9">
        <f t="shared" si="53"/>
        <v>2</v>
      </c>
    </row>
    <row r="1149" spans="1:12" x14ac:dyDescent="0.25">
      <c r="A1149" s="21" t="s">
        <v>1201</v>
      </c>
      <c r="B1149" s="18">
        <v>0.10937159045683501</v>
      </c>
      <c r="C1149" s="18">
        <v>0.59394836873513501</v>
      </c>
      <c r="D1149" s="18">
        <v>0.54778757652820997</v>
      </c>
      <c r="E1149" s="18">
        <v>0.229259998150631</v>
      </c>
      <c r="F1149" s="18">
        <v>0.41858365017480598</v>
      </c>
      <c r="G1149" s="18">
        <v>0.97156004467969304</v>
      </c>
      <c r="H1149" s="18">
        <v>1.8561585496367002E-2</v>
      </c>
      <c r="J1149" s="9">
        <f t="shared" si="51"/>
        <v>0</v>
      </c>
      <c r="K1149" s="9">
        <f t="shared" si="52"/>
        <v>1</v>
      </c>
      <c r="L1149" s="9">
        <f t="shared" si="53"/>
        <v>2</v>
      </c>
    </row>
    <row r="1150" spans="1:12" x14ac:dyDescent="0.25">
      <c r="A1150" s="21" t="s">
        <v>1202</v>
      </c>
      <c r="B1150" s="18">
        <v>0.18334879760543699</v>
      </c>
      <c r="C1150" s="18">
        <v>0.994441547187909</v>
      </c>
      <c r="D1150" s="18">
        <v>0.56794648604921505</v>
      </c>
      <c r="E1150" s="18">
        <v>0.32156318149055602</v>
      </c>
      <c r="F1150" s="18">
        <v>0.58297171107607704</v>
      </c>
      <c r="G1150" s="18">
        <v>0.93287180759500099</v>
      </c>
      <c r="H1150" s="18">
        <v>9.9482962106014997E-2</v>
      </c>
      <c r="J1150" s="9">
        <f t="shared" si="51"/>
        <v>0</v>
      </c>
      <c r="K1150" s="9">
        <f t="shared" si="52"/>
        <v>1</v>
      </c>
      <c r="L1150" s="9">
        <f t="shared" si="53"/>
        <v>2</v>
      </c>
    </row>
    <row r="1151" spans="1:12" x14ac:dyDescent="0.25">
      <c r="A1151" s="21" t="s">
        <v>1203</v>
      </c>
      <c r="B1151" s="18">
        <v>0.54483891413247998</v>
      </c>
      <c r="C1151" s="18">
        <v>0.96962791892544797</v>
      </c>
      <c r="D1151" s="18">
        <v>6.8193800214201003E-2</v>
      </c>
      <c r="E1151" s="18">
        <v>0.39839561008379598</v>
      </c>
      <c r="F1151" s="18">
        <v>0.24032281841831499</v>
      </c>
      <c r="G1151" s="18">
        <v>0.30033918874133497</v>
      </c>
      <c r="H1151" s="18">
        <v>0.152774996617946</v>
      </c>
      <c r="J1151" s="9">
        <f t="shared" si="51"/>
        <v>0</v>
      </c>
      <c r="K1151" s="9">
        <f t="shared" si="52"/>
        <v>1</v>
      </c>
      <c r="L1151" s="9">
        <f t="shared" si="53"/>
        <v>2</v>
      </c>
    </row>
    <row r="1152" spans="1:12" x14ac:dyDescent="0.25">
      <c r="A1152" s="21" t="s">
        <v>1204</v>
      </c>
      <c r="B1152" s="18">
        <v>0.44308770385002999</v>
      </c>
      <c r="C1152" s="18">
        <v>0.55092239022740297</v>
      </c>
      <c r="D1152" s="18">
        <v>0.277524294493393</v>
      </c>
      <c r="E1152" s="18">
        <v>8.2133456273106004E-2</v>
      </c>
      <c r="F1152" s="18">
        <v>4.1685650270206001E-2</v>
      </c>
      <c r="G1152" s="18">
        <v>0.69246658437881403</v>
      </c>
      <c r="H1152" s="18">
        <v>6.1249635889340001E-2</v>
      </c>
      <c r="J1152" s="9">
        <f t="shared" si="51"/>
        <v>0</v>
      </c>
      <c r="K1152" s="9">
        <f t="shared" si="52"/>
        <v>1</v>
      </c>
      <c r="L1152" s="9">
        <f t="shared" si="53"/>
        <v>2</v>
      </c>
    </row>
    <row r="1153" spans="1:12" x14ac:dyDescent="0.25">
      <c r="A1153" s="21" t="s">
        <v>1205</v>
      </c>
      <c r="B1153" s="18">
        <v>8.5316456925646003E-2</v>
      </c>
      <c r="C1153" s="18">
        <v>0.99388260029558395</v>
      </c>
      <c r="D1153" s="18">
        <v>0.28847889108418201</v>
      </c>
      <c r="E1153" s="18">
        <v>0.38309272791405802</v>
      </c>
      <c r="F1153" s="18">
        <v>0.97926285181828598</v>
      </c>
      <c r="G1153" s="18">
        <v>0.67052338261139099</v>
      </c>
      <c r="H1153" s="18">
        <v>0.86765656077401798</v>
      </c>
      <c r="J1153" s="9">
        <f t="shared" si="51"/>
        <v>0</v>
      </c>
      <c r="K1153" s="9">
        <f t="shared" si="52"/>
        <v>1</v>
      </c>
      <c r="L1153" s="9">
        <f t="shared" si="53"/>
        <v>2</v>
      </c>
    </row>
    <row r="1154" spans="1:12" x14ac:dyDescent="0.25">
      <c r="A1154" s="21" t="s">
        <v>1206</v>
      </c>
      <c r="B1154" s="18">
        <v>0.34442881501341699</v>
      </c>
      <c r="C1154" s="18">
        <v>0.76118071763996398</v>
      </c>
      <c r="D1154" s="18">
        <v>6.4546616641318999E-2</v>
      </c>
      <c r="E1154" s="18">
        <v>0.60804235267101503</v>
      </c>
      <c r="F1154" s="18">
        <v>0.49721734872060802</v>
      </c>
      <c r="G1154" s="18">
        <v>0.105351710007883</v>
      </c>
      <c r="H1154" s="18">
        <v>5.7098732700228999E-2</v>
      </c>
      <c r="J1154" s="9">
        <f t="shared" si="51"/>
        <v>0</v>
      </c>
      <c r="K1154" s="9">
        <f t="shared" si="52"/>
        <v>1</v>
      </c>
      <c r="L1154" s="9">
        <f t="shared" si="53"/>
        <v>2</v>
      </c>
    </row>
    <row r="1155" spans="1:12" x14ac:dyDescent="0.25">
      <c r="A1155" s="21" t="s">
        <v>1207</v>
      </c>
      <c r="B1155" s="18">
        <v>0.13135804675998</v>
      </c>
      <c r="C1155" s="18">
        <v>0.76702637433014897</v>
      </c>
      <c r="D1155" s="18">
        <v>0.44497235865497597</v>
      </c>
      <c r="E1155" s="18">
        <v>0.21491496966548601</v>
      </c>
      <c r="F1155" s="18">
        <v>0.61205545187823096</v>
      </c>
      <c r="G1155" s="18">
        <v>0.81672142706984496</v>
      </c>
      <c r="H1155" s="18">
        <v>9.4890810723509994E-2</v>
      </c>
      <c r="J1155" s="9">
        <f t="shared" si="51"/>
        <v>0</v>
      </c>
      <c r="K1155" s="9">
        <f t="shared" si="52"/>
        <v>1</v>
      </c>
      <c r="L1155" s="9">
        <f t="shared" si="53"/>
        <v>2</v>
      </c>
    </row>
    <row r="1156" spans="1:12" x14ac:dyDescent="0.25">
      <c r="A1156" s="21" t="s">
        <v>1208</v>
      </c>
      <c r="B1156" s="18">
        <v>0.23965995891045899</v>
      </c>
      <c r="C1156" s="18">
        <v>0.75200269495428795</v>
      </c>
      <c r="D1156" s="18">
        <v>0.40465166125883301</v>
      </c>
      <c r="E1156" s="18">
        <v>0.34435375004235302</v>
      </c>
      <c r="F1156" s="18">
        <v>0.30841333639368401</v>
      </c>
      <c r="G1156" s="18">
        <v>0.83516175039449603</v>
      </c>
      <c r="H1156" s="18">
        <v>5.0719986203987003E-2</v>
      </c>
      <c r="I1156" s="22"/>
      <c r="J1156" s="9">
        <f t="shared" si="51"/>
        <v>0</v>
      </c>
      <c r="K1156" s="9">
        <f t="shared" si="52"/>
        <v>1</v>
      </c>
      <c r="L1156" s="9">
        <f t="shared" si="53"/>
        <v>2</v>
      </c>
    </row>
    <row r="1157" spans="1:12" x14ac:dyDescent="0.25">
      <c r="A1157" s="21" t="s">
        <v>1209</v>
      </c>
      <c r="B1157" s="18">
        <v>0.31317341590800002</v>
      </c>
      <c r="C1157" s="18">
        <v>0.35501485686607598</v>
      </c>
      <c r="D1157" s="18">
        <v>0.44517920777294101</v>
      </c>
      <c r="E1157" s="18">
        <v>0.30359389917910901</v>
      </c>
      <c r="F1157" s="18">
        <v>7.4433790342606998E-2</v>
      </c>
      <c r="G1157" s="18">
        <v>0.82087437051188195</v>
      </c>
      <c r="H1157" s="18">
        <v>0.59489086755294296</v>
      </c>
      <c r="J1157" s="9">
        <f t="shared" si="51"/>
        <v>0</v>
      </c>
      <c r="K1157" s="9">
        <f t="shared" si="52"/>
        <v>1</v>
      </c>
      <c r="L1157" s="9">
        <f t="shared" si="53"/>
        <v>2</v>
      </c>
    </row>
    <row r="1158" spans="1:12" x14ac:dyDescent="0.25">
      <c r="A1158" s="21" t="s">
        <v>1210</v>
      </c>
      <c r="B1158" s="18">
        <v>0.24042678822618799</v>
      </c>
      <c r="C1158" s="18">
        <v>0.71281907402039602</v>
      </c>
      <c r="D1158" s="18">
        <v>0.45368312484912698</v>
      </c>
      <c r="E1158" s="18">
        <v>0.37019950804391899</v>
      </c>
      <c r="F1158" s="18">
        <v>0.62086245566147003</v>
      </c>
      <c r="G1158" s="18">
        <v>0.162705977384908</v>
      </c>
      <c r="H1158" s="18">
        <v>0.34005493390006902</v>
      </c>
      <c r="J1158" s="9">
        <f t="shared" ref="J1158:J1221" si="54">COUNTIF(D1158:G1158,"&lt;0.01")</f>
        <v>0</v>
      </c>
      <c r="K1158" s="9">
        <f t="shared" ref="K1158:K1221" si="55">COUNTIF(H1158,"&gt;0.01")</f>
        <v>1</v>
      </c>
      <c r="L1158" s="9">
        <f t="shared" ref="L1158:L1221" si="56">COUNTIF(B1158:C1158,"&gt;0.01")</f>
        <v>2</v>
      </c>
    </row>
    <row r="1159" spans="1:12" x14ac:dyDescent="0.25">
      <c r="A1159" s="21" t="s">
        <v>1211</v>
      </c>
      <c r="B1159" s="18">
        <v>0.41728190269968102</v>
      </c>
      <c r="C1159" s="18">
        <v>0.88104839768361998</v>
      </c>
      <c r="D1159" s="18">
        <v>0.95500842095691896</v>
      </c>
      <c r="E1159" s="18">
        <v>0.82270513679275603</v>
      </c>
      <c r="F1159" s="18">
        <v>0.744595647428406</v>
      </c>
      <c r="G1159" s="18">
        <v>0.30890832771698001</v>
      </c>
      <c r="H1159" s="18">
        <v>0.121566366638844</v>
      </c>
      <c r="J1159" s="9">
        <f t="shared" si="54"/>
        <v>0</v>
      </c>
      <c r="K1159" s="9">
        <f t="shared" si="55"/>
        <v>1</v>
      </c>
      <c r="L1159" s="9">
        <f t="shared" si="56"/>
        <v>2</v>
      </c>
    </row>
    <row r="1160" spans="1:12" x14ac:dyDescent="0.25">
      <c r="A1160" s="21" t="s">
        <v>1212</v>
      </c>
      <c r="B1160" s="18">
        <v>0.35996219003447499</v>
      </c>
      <c r="C1160" s="18">
        <v>0.24020813118388401</v>
      </c>
      <c r="D1160" s="18">
        <v>0.64476817521704399</v>
      </c>
      <c r="E1160" s="18">
        <v>0.42544818798815498</v>
      </c>
      <c r="F1160" s="18">
        <v>0.472178473956819</v>
      </c>
      <c r="G1160" s="18">
        <v>0.69961930093500901</v>
      </c>
      <c r="H1160" s="18">
        <v>0.99728328663875598</v>
      </c>
      <c r="J1160" s="9">
        <f t="shared" si="54"/>
        <v>0</v>
      </c>
      <c r="K1160" s="9">
        <f t="shared" si="55"/>
        <v>1</v>
      </c>
      <c r="L1160" s="9">
        <f t="shared" si="56"/>
        <v>2</v>
      </c>
    </row>
    <row r="1161" spans="1:12" x14ac:dyDescent="0.25">
      <c r="A1161" s="21" t="s">
        <v>1213</v>
      </c>
      <c r="B1161" s="18">
        <v>0.26329542213484702</v>
      </c>
      <c r="C1161" s="18">
        <v>0.61868144711742101</v>
      </c>
      <c r="D1161" s="18">
        <v>0.355374835166337</v>
      </c>
      <c r="E1161" s="18">
        <v>0.68461786416611403</v>
      </c>
      <c r="F1161" s="18">
        <v>0.34450920815595198</v>
      </c>
      <c r="G1161" s="18">
        <v>0.120048763804217</v>
      </c>
      <c r="H1161" s="18">
        <v>0.35612913500291499</v>
      </c>
      <c r="J1161" s="9">
        <f t="shared" si="54"/>
        <v>0</v>
      </c>
      <c r="K1161" s="9">
        <f t="shared" si="55"/>
        <v>1</v>
      </c>
      <c r="L1161" s="9">
        <f t="shared" si="56"/>
        <v>2</v>
      </c>
    </row>
    <row r="1162" spans="1:12" x14ac:dyDescent="0.25">
      <c r="A1162" s="21" t="s">
        <v>1214</v>
      </c>
      <c r="B1162" s="18">
        <v>0.116202432439516</v>
      </c>
      <c r="C1162" s="18">
        <v>0.96043418816189496</v>
      </c>
      <c r="D1162" s="18">
        <v>0.66387760501947202</v>
      </c>
      <c r="E1162" s="18">
        <v>0.70475861362726799</v>
      </c>
      <c r="F1162" s="18">
        <v>0.771332471308949</v>
      </c>
      <c r="G1162" s="18">
        <v>0.145732668659111</v>
      </c>
      <c r="H1162" s="18">
        <v>0.314959372515354</v>
      </c>
      <c r="J1162" s="9">
        <f t="shared" si="54"/>
        <v>0</v>
      </c>
      <c r="K1162" s="9">
        <f t="shared" si="55"/>
        <v>1</v>
      </c>
      <c r="L1162" s="9">
        <f t="shared" si="56"/>
        <v>2</v>
      </c>
    </row>
    <row r="1163" spans="1:12" x14ac:dyDescent="0.25">
      <c r="A1163" s="21" t="s">
        <v>1215</v>
      </c>
      <c r="B1163" s="18">
        <v>0.36456412529559801</v>
      </c>
      <c r="C1163" s="18">
        <v>0.35773801177988401</v>
      </c>
      <c r="D1163" s="18">
        <v>0.35054694603320002</v>
      </c>
      <c r="E1163" s="18">
        <v>0.385811661045802</v>
      </c>
      <c r="F1163" s="18">
        <v>0.48737575494740298</v>
      </c>
      <c r="G1163" s="18">
        <v>0.192573756875908</v>
      </c>
      <c r="H1163" s="18">
        <v>0.73423719889245997</v>
      </c>
      <c r="J1163" s="9">
        <f t="shared" si="54"/>
        <v>0</v>
      </c>
      <c r="K1163" s="9">
        <f t="shared" si="55"/>
        <v>1</v>
      </c>
      <c r="L1163" s="9">
        <f t="shared" si="56"/>
        <v>2</v>
      </c>
    </row>
    <row r="1164" spans="1:12" x14ac:dyDescent="0.25">
      <c r="A1164" s="21" t="s">
        <v>1216</v>
      </c>
      <c r="B1164" s="18">
        <v>0.60728810913548303</v>
      </c>
      <c r="C1164" s="18">
        <v>0.36681478078506402</v>
      </c>
      <c r="D1164" s="18">
        <v>0.83097933168229199</v>
      </c>
      <c r="E1164" s="18">
        <v>0.899525876261141</v>
      </c>
      <c r="F1164" s="18">
        <v>7.2391065631351004E-2</v>
      </c>
      <c r="G1164" s="18">
        <v>0.39506163490991297</v>
      </c>
      <c r="H1164" s="18">
        <v>0.52404192287042894</v>
      </c>
      <c r="J1164" s="9">
        <f t="shared" si="54"/>
        <v>0</v>
      </c>
      <c r="K1164" s="9">
        <f t="shared" si="55"/>
        <v>1</v>
      </c>
      <c r="L1164" s="9">
        <f t="shared" si="56"/>
        <v>2</v>
      </c>
    </row>
    <row r="1165" spans="1:12" x14ac:dyDescent="0.25">
      <c r="A1165" s="21" t="s">
        <v>1217</v>
      </c>
      <c r="B1165" s="18">
        <v>0.106906178090169</v>
      </c>
      <c r="C1165" s="18">
        <v>0.97782973388892802</v>
      </c>
      <c r="D1165" s="18">
        <v>0.48978799951680302</v>
      </c>
      <c r="E1165" s="18">
        <v>0.29555864526546299</v>
      </c>
      <c r="F1165" s="18">
        <v>0.27007981811093101</v>
      </c>
      <c r="G1165" s="18">
        <v>0.95239695571572902</v>
      </c>
      <c r="H1165" s="18">
        <v>0.59025672225075199</v>
      </c>
      <c r="J1165" s="9">
        <f t="shared" si="54"/>
        <v>0</v>
      </c>
      <c r="K1165" s="9">
        <f t="shared" si="55"/>
        <v>1</v>
      </c>
      <c r="L1165" s="9">
        <f t="shared" si="56"/>
        <v>2</v>
      </c>
    </row>
    <row r="1166" spans="1:12" x14ac:dyDescent="0.25">
      <c r="A1166" s="21" t="s">
        <v>1218</v>
      </c>
      <c r="B1166" s="18">
        <v>0.31363476880831798</v>
      </c>
      <c r="C1166" s="18">
        <v>0.82850570530341505</v>
      </c>
      <c r="D1166" s="18">
        <v>0.447414390433724</v>
      </c>
      <c r="E1166" s="18">
        <v>0.83112573016323599</v>
      </c>
      <c r="F1166" s="18">
        <v>0.27971126605642699</v>
      </c>
      <c r="G1166" s="18">
        <v>9.0117122869009997E-2</v>
      </c>
      <c r="H1166" s="18">
        <v>0.46792960647467002</v>
      </c>
      <c r="J1166" s="9">
        <f t="shared" si="54"/>
        <v>0</v>
      </c>
      <c r="K1166" s="9">
        <f t="shared" si="55"/>
        <v>1</v>
      </c>
      <c r="L1166" s="9">
        <f t="shared" si="56"/>
        <v>2</v>
      </c>
    </row>
    <row r="1167" spans="1:12" x14ac:dyDescent="0.25">
      <c r="A1167" s="21" t="s">
        <v>1219</v>
      </c>
      <c r="B1167" s="18">
        <v>5.3156220231746001E-2</v>
      </c>
      <c r="C1167" s="18">
        <v>2.4181391887568002E-2</v>
      </c>
      <c r="D1167" s="18">
        <v>0.58158263535962196</v>
      </c>
      <c r="E1167" s="18">
        <v>0.81025515425149497</v>
      </c>
      <c r="F1167" s="18">
        <v>0.40984352523033701</v>
      </c>
      <c r="G1167" s="18">
        <v>0.817673194030618</v>
      </c>
      <c r="H1167" s="18">
        <v>0.39039406951337402</v>
      </c>
      <c r="J1167" s="9">
        <f t="shared" si="54"/>
        <v>0</v>
      </c>
      <c r="K1167" s="9">
        <f t="shared" si="55"/>
        <v>1</v>
      </c>
      <c r="L1167" s="9">
        <f t="shared" si="56"/>
        <v>2</v>
      </c>
    </row>
    <row r="1168" spans="1:12" x14ac:dyDescent="0.25">
      <c r="A1168" s="21" t="s">
        <v>1220</v>
      </c>
      <c r="B1168" s="18">
        <v>6.2089206763800003E-2</v>
      </c>
      <c r="C1168" s="18">
        <v>0.60892839077666105</v>
      </c>
      <c r="D1168" s="18">
        <v>0.51860605324749398</v>
      </c>
      <c r="E1168" s="18">
        <v>0.42991713341437898</v>
      </c>
      <c r="F1168" s="18">
        <v>0.422975090522905</v>
      </c>
      <c r="G1168" s="18">
        <v>0.91601494993394506</v>
      </c>
      <c r="H1168" s="18">
        <v>0.22581370407681201</v>
      </c>
      <c r="J1168" s="9">
        <f t="shared" si="54"/>
        <v>0</v>
      </c>
      <c r="K1168" s="9">
        <f t="shared" si="55"/>
        <v>1</v>
      </c>
      <c r="L1168" s="9">
        <f t="shared" si="56"/>
        <v>2</v>
      </c>
    </row>
    <row r="1169" spans="1:12" x14ac:dyDescent="0.25">
      <c r="A1169" s="21" t="s">
        <v>1221</v>
      </c>
      <c r="B1169" s="18">
        <v>4.0669496645979998E-2</v>
      </c>
      <c r="C1169" s="18">
        <v>2.1557020440219E-2</v>
      </c>
      <c r="D1169" s="18">
        <v>0.65614261660758899</v>
      </c>
      <c r="E1169" s="18">
        <v>0.57554525268199297</v>
      </c>
      <c r="F1169" s="18">
        <v>0.78583618942448197</v>
      </c>
      <c r="G1169" s="18">
        <v>0.63915065179309605</v>
      </c>
      <c r="H1169" s="18">
        <v>0.80533041987313203</v>
      </c>
      <c r="J1169" s="9">
        <f t="shared" si="54"/>
        <v>0</v>
      </c>
      <c r="K1169" s="9">
        <f t="shared" si="55"/>
        <v>1</v>
      </c>
      <c r="L1169" s="9">
        <f t="shared" si="56"/>
        <v>2</v>
      </c>
    </row>
    <row r="1170" spans="1:12" x14ac:dyDescent="0.25">
      <c r="A1170" s="21" t="s">
        <v>1222</v>
      </c>
      <c r="B1170" s="18">
        <v>2.7066090863480999E-2</v>
      </c>
      <c r="C1170" s="18">
        <v>2.5273150481762999E-2</v>
      </c>
      <c r="D1170" s="18">
        <v>0.32500812740401103</v>
      </c>
      <c r="E1170" s="18">
        <v>0.47586928541547602</v>
      </c>
      <c r="F1170" s="18">
        <v>0.936943525427678</v>
      </c>
      <c r="G1170" s="18">
        <v>0.62701551792816401</v>
      </c>
      <c r="H1170" s="18">
        <v>0.82414342083035397</v>
      </c>
      <c r="J1170" s="9">
        <f t="shared" si="54"/>
        <v>0</v>
      </c>
      <c r="K1170" s="9">
        <f t="shared" si="55"/>
        <v>1</v>
      </c>
      <c r="L1170" s="9">
        <f t="shared" si="56"/>
        <v>2</v>
      </c>
    </row>
    <row r="1171" spans="1:12" x14ac:dyDescent="0.25">
      <c r="A1171" s="21" t="s">
        <v>1223</v>
      </c>
      <c r="B1171" s="18">
        <v>0.16439069319482499</v>
      </c>
      <c r="C1171" s="18">
        <v>4.5338332962746003E-2</v>
      </c>
      <c r="D1171" s="18">
        <v>0.30782237125441803</v>
      </c>
      <c r="E1171" s="18">
        <v>0.31355526113898302</v>
      </c>
      <c r="F1171" s="18">
        <v>0.60896981630026903</v>
      </c>
      <c r="G1171" s="18">
        <v>0.75813305028711298</v>
      </c>
      <c r="H1171" s="18">
        <v>0.45570558539574701</v>
      </c>
      <c r="J1171" s="9">
        <f t="shared" si="54"/>
        <v>0</v>
      </c>
      <c r="K1171" s="9">
        <f t="shared" si="55"/>
        <v>1</v>
      </c>
      <c r="L1171" s="9">
        <f t="shared" si="56"/>
        <v>2</v>
      </c>
    </row>
    <row r="1172" spans="1:12" x14ac:dyDescent="0.25">
      <c r="A1172" s="21" t="s">
        <v>1224</v>
      </c>
      <c r="B1172" s="18">
        <v>0.62599291208628305</v>
      </c>
      <c r="C1172" s="18">
        <v>0.52467948467596304</v>
      </c>
      <c r="D1172" s="18">
        <v>0.224688465128528</v>
      </c>
      <c r="E1172" s="18">
        <v>0.46760536587114199</v>
      </c>
      <c r="F1172" s="18">
        <v>0.24542464178323301</v>
      </c>
      <c r="G1172" s="18">
        <v>0.36802102095611899</v>
      </c>
      <c r="H1172" s="18">
        <v>0.87606373512699998</v>
      </c>
      <c r="J1172" s="9">
        <f t="shared" si="54"/>
        <v>0</v>
      </c>
      <c r="K1172" s="9">
        <f t="shared" si="55"/>
        <v>1</v>
      </c>
      <c r="L1172" s="9">
        <f t="shared" si="56"/>
        <v>2</v>
      </c>
    </row>
    <row r="1173" spans="1:12" x14ac:dyDescent="0.25">
      <c r="A1173" s="21" t="s">
        <v>1225</v>
      </c>
      <c r="B1173" s="18">
        <v>0.55219404414936202</v>
      </c>
      <c r="C1173" s="18">
        <v>0.51129841244237095</v>
      </c>
      <c r="D1173" s="18">
        <v>2.2227814667626002E-2</v>
      </c>
      <c r="E1173" s="18">
        <v>0.87510697456014896</v>
      </c>
      <c r="F1173" s="18">
        <v>0.98062244556878797</v>
      </c>
      <c r="G1173" s="18">
        <v>0.92493200433601197</v>
      </c>
      <c r="H1173" s="18">
        <v>0.494955128347216</v>
      </c>
      <c r="J1173" s="9">
        <f t="shared" si="54"/>
        <v>0</v>
      </c>
      <c r="K1173" s="9">
        <f t="shared" si="55"/>
        <v>1</v>
      </c>
      <c r="L1173" s="9">
        <f t="shared" si="56"/>
        <v>2</v>
      </c>
    </row>
    <row r="1174" spans="1:12" x14ac:dyDescent="0.25">
      <c r="A1174" s="21" t="s">
        <v>1226</v>
      </c>
      <c r="B1174" s="18">
        <v>0.141142189663579</v>
      </c>
      <c r="C1174" s="18">
        <v>0.76936712247309003</v>
      </c>
      <c r="D1174" s="18">
        <v>0.83542585016633997</v>
      </c>
      <c r="E1174" s="18">
        <v>0.974588732426936</v>
      </c>
      <c r="F1174" s="18">
        <v>0.72970281941222404</v>
      </c>
      <c r="G1174" s="18">
        <v>0.15342741880020999</v>
      </c>
      <c r="H1174" s="18">
        <v>0.18836020312891</v>
      </c>
      <c r="J1174" s="9">
        <f t="shared" si="54"/>
        <v>0</v>
      </c>
      <c r="K1174" s="9">
        <f t="shared" si="55"/>
        <v>1</v>
      </c>
      <c r="L1174" s="9">
        <f t="shared" si="56"/>
        <v>2</v>
      </c>
    </row>
    <row r="1175" spans="1:12" x14ac:dyDescent="0.25">
      <c r="A1175" s="21" t="s">
        <v>1227</v>
      </c>
      <c r="B1175" s="18">
        <v>5.2320052037372E-2</v>
      </c>
      <c r="C1175" s="18">
        <v>0.57080121809857898</v>
      </c>
      <c r="D1175" s="18">
        <v>0.87765564526803996</v>
      </c>
      <c r="E1175" s="18">
        <v>0.97156174776121895</v>
      </c>
      <c r="F1175" s="18">
        <v>0.50290099423579104</v>
      </c>
      <c r="G1175" s="18">
        <v>0.89239704154521604</v>
      </c>
      <c r="H1175" s="18">
        <v>0.581670052791465</v>
      </c>
      <c r="J1175" s="9">
        <f t="shared" si="54"/>
        <v>0</v>
      </c>
      <c r="K1175" s="9">
        <f t="shared" si="55"/>
        <v>1</v>
      </c>
      <c r="L1175" s="9">
        <f t="shared" si="56"/>
        <v>2</v>
      </c>
    </row>
    <row r="1176" spans="1:12" x14ac:dyDescent="0.25">
      <c r="A1176" s="21" t="s">
        <v>1228</v>
      </c>
      <c r="B1176" s="18">
        <v>0.13204411586599399</v>
      </c>
      <c r="C1176" s="18">
        <v>1.9869345379524998E-2</v>
      </c>
      <c r="D1176" s="18">
        <v>8.6395216011067005E-2</v>
      </c>
      <c r="E1176" s="18">
        <v>0.59354899907343195</v>
      </c>
      <c r="F1176" s="18">
        <v>0.67864431610891895</v>
      </c>
      <c r="G1176" s="18">
        <v>0.39776818647048701</v>
      </c>
      <c r="H1176" s="18">
        <v>0.71211959258184698</v>
      </c>
      <c r="J1176" s="9">
        <f t="shared" si="54"/>
        <v>0</v>
      </c>
      <c r="K1176" s="9">
        <f t="shared" si="55"/>
        <v>1</v>
      </c>
      <c r="L1176" s="9">
        <f t="shared" si="56"/>
        <v>2</v>
      </c>
    </row>
    <row r="1177" spans="1:12" x14ac:dyDescent="0.25">
      <c r="A1177" s="21" t="s">
        <v>1229</v>
      </c>
      <c r="B1177" s="18">
        <v>0.33384141371588</v>
      </c>
      <c r="C1177" s="18">
        <v>0.59667855228066902</v>
      </c>
      <c r="D1177" s="18">
        <v>0.50898791108195796</v>
      </c>
      <c r="E1177" s="18">
        <v>0.34152526271799599</v>
      </c>
      <c r="F1177" s="18">
        <v>0.70834392573527105</v>
      </c>
      <c r="G1177" s="18">
        <v>9.7288671235622001E-2</v>
      </c>
      <c r="H1177" s="18">
        <v>0.87480065669395302</v>
      </c>
      <c r="J1177" s="9">
        <f t="shared" si="54"/>
        <v>0</v>
      </c>
      <c r="K1177" s="9">
        <f t="shared" si="55"/>
        <v>1</v>
      </c>
      <c r="L1177" s="9">
        <f t="shared" si="56"/>
        <v>2</v>
      </c>
    </row>
    <row r="1178" spans="1:12" x14ac:dyDescent="0.25">
      <c r="A1178" s="21" t="s">
        <v>1230</v>
      </c>
      <c r="B1178" s="18">
        <v>7.0831640704818996E-2</v>
      </c>
      <c r="C1178" s="18">
        <v>0.62231578508320795</v>
      </c>
      <c r="D1178" s="18">
        <v>0.41035132507029998</v>
      </c>
      <c r="E1178" s="18">
        <v>0.31170472879695899</v>
      </c>
      <c r="F1178" s="18">
        <v>0.414494248408591</v>
      </c>
      <c r="G1178" s="18">
        <v>0.80632962409090303</v>
      </c>
      <c r="H1178" s="18">
        <v>0.17592680368523</v>
      </c>
      <c r="J1178" s="9">
        <f t="shared" si="54"/>
        <v>0</v>
      </c>
      <c r="K1178" s="9">
        <f t="shared" si="55"/>
        <v>1</v>
      </c>
      <c r="L1178" s="9">
        <f t="shared" si="56"/>
        <v>2</v>
      </c>
    </row>
    <row r="1179" spans="1:12" x14ac:dyDescent="0.25">
      <c r="A1179" s="21" t="s">
        <v>1231</v>
      </c>
      <c r="B1179" s="18">
        <v>0.129270626236557</v>
      </c>
      <c r="C1179" s="18">
        <v>7.7175379742983996E-2</v>
      </c>
      <c r="D1179" s="18">
        <v>0.99024316723658701</v>
      </c>
      <c r="E1179" s="18">
        <v>0.81854484589524301</v>
      </c>
      <c r="F1179" s="18">
        <v>0.43483924500294002</v>
      </c>
      <c r="G1179" s="18">
        <v>0.85028909846650602</v>
      </c>
      <c r="H1179" s="18">
        <v>0.52596642911714098</v>
      </c>
      <c r="J1179" s="9">
        <f t="shared" si="54"/>
        <v>0</v>
      </c>
      <c r="K1179" s="9">
        <f t="shared" si="55"/>
        <v>1</v>
      </c>
      <c r="L1179" s="9">
        <f t="shared" si="56"/>
        <v>2</v>
      </c>
    </row>
    <row r="1180" spans="1:12" x14ac:dyDescent="0.25">
      <c r="A1180" s="21" t="s">
        <v>1232</v>
      </c>
      <c r="B1180" s="18">
        <v>0.158429702189893</v>
      </c>
      <c r="C1180" s="18">
        <v>5.8647841333471999E-2</v>
      </c>
      <c r="D1180" s="18">
        <v>0.87572050244049304</v>
      </c>
      <c r="E1180" s="18">
        <v>0.89617426191433902</v>
      </c>
      <c r="F1180" s="18">
        <v>0.50543261261307504</v>
      </c>
      <c r="G1180" s="18">
        <v>0.36877779594732302</v>
      </c>
      <c r="H1180" s="18">
        <v>0.68724924370496399</v>
      </c>
      <c r="J1180" s="9">
        <f t="shared" si="54"/>
        <v>0</v>
      </c>
      <c r="K1180" s="9">
        <f t="shared" si="55"/>
        <v>1</v>
      </c>
      <c r="L1180" s="9">
        <f t="shared" si="56"/>
        <v>2</v>
      </c>
    </row>
    <row r="1181" spans="1:12" x14ac:dyDescent="0.25">
      <c r="A1181" s="21" t="s">
        <v>1233</v>
      </c>
      <c r="B1181" s="18">
        <v>7.4616957353814004E-2</v>
      </c>
      <c r="C1181" s="18">
        <v>0.61967824263631899</v>
      </c>
      <c r="D1181" s="18">
        <v>0.53872467468257501</v>
      </c>
      <c r="E1181" s="18">
        <v>0.39770594062157599</v>
      </c>
      <c r="F1181" s="18">
        <v>0.32580068775155502</v>
      </c>
      <c r="G1181" s="18">
        <v>0.89168463089416306</v>
      </c>
      <c r="H1181" s="18">
        <v>0.46981163047945101</v>
      </c>
      <c r="J1181" s="9">
        <f t="shared" si="54"/>
        <v>0</v>
      </c>
      <c r="K1181" s="9">
        <f t="shared" si="55"/>
        <v>1</v>
      </c>
      <c r="L1181" s="9">
        <f t="shared" si="56"/>
        <v>2</v>
      </c>
    </row>
    <row r="1182" spans="1:12" x14ac:dyDescent="0.25">
      <c r="A1182" s="21" t="s">
        <v>1234</v>
      </c>
      <c r="B1182" s="18">
        <v>0.58434975797579403</v>
      </c>
      <c r="C1182" s="18">
        <v>0.60798344654626602</v>
      </c>
      <c r="D1182" s="18">
        <v>0.46045620814032101</v>
      </c>
      <c r="E1182" s="18">
        <v>0.302564256981536</v>
      </c>
      <c r="F1182" s="18">
        <v>0.220613128375376</v>
      </c>
      <c r="G1182" s="18">
        <v>0.35936974493075602</v>
      </c>
      <c r="H1182" s="18">
        <v>1.5949901755802999E-2</v>
      </c>
      <c r="J1182" s="9">
        <f t="shared" si="54"/>
        <v>0</v>
      </c>
      <c r="K1182" s="9">
        <f t="shared" si="55"/>
        <v>1</v>
      </c>
      <c r="L1182" s="9">
        <f t="shared" si="56"/>
        <v>2</v>
      </c>
    </row>
    <row r="1183" spans="1:12" x14ac:dyDescent="0.25">
      <c r="A1183" s="21" t="s">
        <v>1235</v>
      </c>
      <c r="B1183" s="18">
        <v>5.3683297384717998E-2</v>
      </c>
      <c r="C1183" s="18">
        <v>0.18752414185352601</v>
      </c>
      <c r="D1183" s="18">
        <v>0.48943031656520503</v>
      </c>
      <c r="E1183" s="18">
        <v>0.67555752903214095</v>
      </c>
      <c r="F1183" s="18">
        <v>0.51959737227841796</v>
      </c>
      <c r="G1183" s="18">
        <v>0.76120389596146998</v>
      </c>
      <c r="H1183" s="18">
        <v>0.27434699588917499</v>
      </c>
      <c r="J1183" s="9">
        <f t="shared" si="54"/>
        <v>0</v>
      </c>
      <c r="K1183" s="9">
        <f t="shared" si="55"/>
        <v>1</v>
      </c>
      <c r="L1183" s="9">
        <f t="shared" si="56"/>
        <v>2</v>
      </c>
    </row>
    <row r="1184" spans="1:12" x14ac:dyDescent="0.25">
      <c r="A1184" s="21" t="s">
        <v>1236</v>
      </c>
      <c r="B1184" s="18">
        <v>0.470951057623198</v>
      </c>
      <c r="C1184" s="18">
        <v>0.34579757958009699</v>
      </c>
      <c r="D1184" s="18">
        <v>0.59980965279173604</v>
      </c>
      <c r="E1184" s="18">
        <v>0.64115845659535897</v>
      </c>
      <c r="F1184" s="18">
        <v>5.7573062588845002E-2</v>
      </c>
      <c r="G1184" s="18">
        <v>0.43945863170927302</v>
      </c>
      <c r="H1184" s="18">
        <v>0.263781111739122</v>
      </c>
      <c r="J1184" s="9">
        <f t="shared" si="54"/>
        <v>0</v>
      </c>
      <c r="K1184" s="9">
        <f t="shared" si="55"/>
        <v>1</v>
      </c>
      <c r="L1184" s="9">
        <f t="shared" si="56"/>
        <v>2</v>
      </c>
    </row>
    <row r="1185" spans="1:12" x14ac:dyDescent="0.25">
      <c r="A1185" s="21" t="s">
        <v>1237</v>
      </c>
      <c r="B1185" s="18">
        <v>0.135251630171978</v>
      </c>
      <c r="C1185" s="18">
        <v>0.17502591341419099</v>
      </c>
      <c r="D1185" s="18">
        <v>0.26530170810820602</v>
      </c>
      <c r="E1185" s="18">
        <v>0.90066824988254801</v>
      </c>
      <c r="F1185" s="18">
        <v>0.56570665089764105</v>
      </c>
      <c r="G1185" s="18">
        <v>0.32844677407192702</v>
      </c>
      <c r="H1185" s="18">
        <v>0.34874447594282298</v>
      </c>
      <c r="J1185" s="9">
        <f t="shared" si="54"/>
        <v>0</v>
      </c>
      <c r="K1185" s="9">
        <f t="shared" si="55"/>
        <v>1</v>
      </c>
      <c r="L1185" s="9">
        <f t="shared" si="56"/>
        <v>2</v>
      </c>
    </row>
    <row r="1186" spans="1:12" x14ac:dyDescent="0.25">
      <c r="A1186" s="21" t="s">
        <v>1238</v>
      </c>
      <c r="B1186" s="18">
        <v>8.3654339420740007E-2</v>
      </c>
      <c r="C1186" s="18">
        <v>0.33704149756402302</v>
      </c>
      <c r="D1186" s="18">
        <v>0.48446568565717801</v>
      </c>
      <c r="E1186" s="18">
        <v>0.18485466959098501</v>
      </c>
      <c r="F1186" s="18">
        <v>0.135138148055234</v>
      </c>
      <c r="G1186" s="18">
        <v>0.40145878088108999</v>
      </c>
      <c r="H1186" s="18">
        <v>0.54483609124644905</v>
      </c>
      <c r="J1186" s="9">
        <f t="shared" si="54"/>
        <v>0</v>
      </c>
      <c r="K1186" s="9">
        <f t="shared" si="55"/>
        <v>1</v>
      </c>
      <c r="L1186" s="9">
        <f t="shared" si="56"/>
        <v>2</v>
      </c>
    </row>
    <row r="1187" spans="1:12" x14ac:dyDescent="0.25">
      <c r="A1187" s="21" t="s">
        <v>1239</v>
      </c>
      <c r="B1187" s="18">
        <v>0.207269941757528</v>
      </c>
      <c r="C1187" s="18">
        <v>0.50909369999294096</v>
      </c>
      <c r="D1187" s="18">
        <v>0.20379325493258299</v>
      </c>
      <c r="E1187" s="18">
        <v>0.39572316098558802</v>
      </c>
      <c r="F1187" s="18">
        <v>0.117654479987282</v>
      </c>
      <c r="G1187" s="18">
        <v>0.20233687505661799</v>
      </c>
      <c r="H1187" s="18">
        <v>0.212760797881935</v>
      </c>
      <c r="J1187" s="9">
        <f t="shared" si="54"/>
        <v>0</v>
      </c>
      <c r="K1187" s="9">
        <f t="shared" si="55"/>
        <v>1</v>
      </c>
      <c r="L1187" s="9">
        <f t="shared" si="56"/>
        <v>2</v>
      </c>
    </row>
    <row r="1188" spans="1:12" x14ac:dyDescent="0.25">
      <c r="A1188" s="21" t="s">
        <v>1240</v>
      </c>
      <c r="B1188" s="18">
        <v>0.25261923050400398</v>
      </c>
      <c r="C1188" s="18">
        <v>0.29082490942834999</v>
      </c>
      <c r="D1188" s="18">
        <v>0.12057204725201601</v>
      </c>
      <c r="E1188" s="18">
        <v>0.63963631782120201</v>
      </c>
      <c r="F1188" s="18">
        <v>0.37186180957662202</v>
      </c>
      <c r="G1188" s="18">
        <v>0.794488081691471</v>
      </c>
      <c r="H1188" s="18">
        <v>0.87952543714845299</v>
      </c>
      <c r="J1188" s="9">
        <f t="shared" si="54"/>
        <v>0</v>
      </c>
      <c r="K1188" s="9">
        <f t="shared" si="55"/>
        <v>1</v>
      </c>
      <c r="L1188" s="9">
        <f t="shared" si="56"/>
        <v>2</v>
      </c>
    </row>
    <row r="1189" spans="1:12" x14ac:dyDescent="0.25">
      <c r="A1189" s="21" t="s">
        <v>1241</v>
      </c>
      <c r="B1189" s="18">
        <v>6.4772833530052004E-2</v>
      </c>
      <c r="C1189" s="18">
        <v>0.16108006513440801</v>
      </c>
      <c r="D1189" s="18">
        <v>0.455976390935737</v>
      </c>
      <c r="E1189" s="18">
        <v>0.28993998186075498</v>
      </c>
      <c r="F1189" s="18">
        <v>0.31400010972341302</v>
      </c>
      <c r="G1189" s="18">
        <v>0.746212920199819</v>
      </c>
      <c r="H1189" s="18">
        <v>0.26214293840373898</v>
      </c>
      <c r="J1189" s="9">
        <f t="shared" si="54"/>
        <v>0</v>
      </c>
      <c r="K1189" s="9">
        <f t="shared" si="55"/>
        <v>1</v>
      </c>
      <c r="L1189" s="9">
        <f t="shared" si="56"/>
        <v>2</v>
      </c>
    </row>
    <row r="1190" spans="1:12" x14ac:dyDescent="0.25">
      <c r="A1190" s="21" t="s">
        <v>1242</v>
      </c>
      <c r="B1190" s="18">
        <v>8.4798128918516E-2</v>
      </c>
      <c r="C1190" s="18">
        <v>0.67973896302157599</v>
      </c>
      <c r="D1190" s="18">
        <v>0.445655294619555</v>
      </c>
      <c r="E1190" s="18">
        <v>0.36436152663805899</v>
      </c>
      <c r="F1190" s="18">
        <v>0.23275306255206199</v>
      </c>
      <c r="G1190" s="18">
        <v>0.83786370351891304</v>
      </c>
      <c r="H1190" s="18">
        <v>0.17162870600076399</v>
      </c>
      <c r="J1190" s="9">
        <f t="shared" si="54"/>
        <v>0</v>
      </c>
      <c r="K1190" s="9">
        <f t="shared" si="55"/>
        <v>1</v>
      </c>
      <c r="L1190" s="9">
        <f t="shared" si="56"/>
        <v>2</v>
      </c>
    </row>
    <row r="1191" spans="1:12" x14ac:dyDescent="0.25">
      <c r="A1191" s="21" t="s">
        <v>1243</v>
      </c>
      <c r="B1191" s="18">
        <v>0.24719121205254499</v>
      </c>
      <c r="C1191" s="18">
        <v>0.64871172898750395</v>
      </c>
      <c r="D1191" s="18">
        <v>0.45380598563474001</v>
      </c>
      <c r="E1191" s="18">
        <v>0.87052828608894095</v>
      </c>
      <c r="F1191" s="18">
        <v>0.70105458880368199</v>
      </c>
      <c r="G1191" s="18">
        <v>6.1652925238383997E-2</v>
      </c>
      <c r="H1191" s="18">
        <v>0.97145411726809505</v>
      </c>
      <c r="J1191" s="9">
        <f t="shared" si="54"/>
        <v>0</v>
      </c>
      <c r="K1191" s="9">
        <f t="shared" si="55"/>
        <v>1</v>
      </c>
      <c r="L1191" s="9">
        <f t="shared" si="56"/>
        <v>2</v>
      </c>
    </row>
    <row r="1192" spans="1:12" x14ac:dyDescent="0.25">
      <c r="A1192" s="21" t="s">
        <v>1244</v>
      </c>
      <c r="B1192" s="18">
        <v>0.72648709945156498</v>
      </c>
      <c r="C1192" s="18">
        <v>0.60905395702404097</v>
      </c>
      <c r="D1192" s="18">
        <v>0.58903706860794902</v>
      </c>
      <c r="E1192" s="18">
        <v>0.942844430974626</v>
      </c>
      <c r="F1192" s="18">
        <v>0.70622211109787403</v>
      </c>
      <c r="G1192" s="18">
        <v>0.58049485429367997</v>
      </c>
      <c r="H1192" s="18">
        <v>0.68642926916129299</v>
      </c>
      <c r="J1192" s="9">
        <f t="shared" si="54"/>
        <v>0</v>
      </c>
      <c r="K1192" s="9">
        <f t="shared" si="55"/>
        <v>1</v>
      </c>
      <c r="L1192" s="9">
        <f t="shared" si="56"/>
        <v>2</v>
      </c>
    </row>
    <row r="1193" spans="1:12" x14ac:dyDescent="0.25">
      <c r="A1193" s="21" t="s">
        <v>1245</v>
      </c>
      <c r="B1193" s="18">
        <v>9.7615039520611999E-2</v>
      </c>
      <c r="C1193" s="18">
        <v>7.1228386517026995E-2</v>
      </c>
      <c r="D1193" s="18">
        <v>0.61916445101073603</v>
      </c>
      <c r="E1193" s="18">
        <v>0.49839871371243599</v>
      </c>
      <c r="F1193" s="18">
        <v>0.36531931727043498</v>
      </c>
      <c r="G1193" s="18">
        <v>0.87444772938117998</v>
      </c>
      <c r="H1193" s="18">
        <v>0.902274076163607</v>
      </c>
      <c r="J1193" s="9">
        <f t="shared" si="54"/>
        <v>0</v>
      </c>
      <c r="K1193" s="9">
        <f t="shared" si="55"/>
        <v>1</v>
      </c>
      <c r="L1193" s="9">
        <f t="shared" si="56"/>
        <v>2</v>
      </c>
    </row>
    <row r="1194" spans="1:12" x14ac:dyDescent="0.25">
      <c r="A1194" s="21" t="s">
        <v>1246</v>
      </c>
      <c r="B1194" s="18">
        <v>0.326328729757766</v>
      </c>
      <c r="C1194" s="18">
        <v>0.74128007829783904</v>
      </c>
      <c r="D1194" s="18">
        <v>0.44825616442372201</v>
      </c>
      <c r="E1194" s="18">
        <v>4.3106710450094003E-2</v>
      </c>
      <c r="F1194" s="18">
        <v>0.31327024127757902</v>
      </c>
      <c r="G1194" s="18">
        <v>1.8434637878816999E-2</v>
      </c>
      <c r="H1194" s="18">
        <v>0.22847604578752001</v>
      </c>
      <c r="J1194" s="9">
        <f t="shared" si="54"/>
        <v>0</v>
      </c>
      <c r="K1194" s="9">
        <f t="shared" si="55"/>
        <v>1</v>
      </c>
      <c r="L1194" s="9">
        <f t="shared" si="56"/>
        <v>2</v>
      </c>
    </row>
    <row r="1195" spans="1:12" x14ac:dyDescent="0.25">
      <c r="A1195" s="21" t="s">
        <v>1247</v>
      </c>
      <c r="B1195" s="18">
        <v>0.26004665860544401</v>
      </c>
      <c r="C1195" s="18">
        <v>0.47230050329373302</v>
      </c>
      <c r="D1195" s="18">
        <v>0.40222844671570002</v>
      </c>
      <c r="E1195" s="18">
        <v>1.4313336238056E-2</v>
      </c>
      <c r="F1195" s="18">
        <v>0.97826871673938098</v>
      </c>
      <c r="G1195" s="18">
        <v>0.41631635694115499</v>
      </c>
      <c r="H1195" s="18">
        <v>8.1085228098531997E-2</v>
      </c>
      <c r="J1195" s="9">
        <f t="shared" si="54"/>
        <v>0</v>
      </c>
      <c r="K1195" s="9">
        <f t="shared" si="55"/>
        <v>1</v>
      </c>
      <c r="L1195" s="9">
        <f t="shared" si="56"/>
        <v>2</v>
      </c>
    </row>
    <row r="1196" spans="1:12" x14ac:dyDescent="0.25">
      <c r="A1196" s="21" t="s">
        <v>1248</v>
      </c>
      <c r="B1196" s="18">
        <v>8.2030699068288998E-2</v>
      </c>
      <c r="C1196" s="18">
        <v>0.43640145664442098</v>
      </c>
      <c r="D1196" s="18">
        <v>0.48093630364717099</v>
      </c>
      <c r="E1196" s="18">
        <v>0.311025508688765</v>
      </c>
      <c r="F1196" s="18">
        <v>0.210375276182898</v>
      </c>
      <c r="G1196" s="18">
        <v>0.75033441078765895</v>
      </c>
      <c r="H1196" s="18">
        <v>5.0717977381566998E-2</v>
      </c>
      <c r="J1196" s="9">
        <f t="shared" si="54"/>
        <v>0</v>
      </c>
      <c r="K1196" s="9">
        <f t="shared" si="55"/>
        <v>1</v>
      </c>
      <c r="L1196" s="9">
        <f t="shared" si="56"/>
        <v>2</v>
      </c>
    </row>
    <row r="1197" spans="1:12" x14ac:dyDescent="0.25">
      <c r="A1197" s="21" t="s">
        <v>1249</v>
      </c>
      <c r="B1197" s="18">
        <v>0.41436522355274702</v>
      </c>
      <c r="C1197" s="18">
        <v>0.73727274974803503</v>
      </c>
      <c r="D1197" s="18">
        <v>0.43038894420103602</v>
      </c>
      <c r="E1197" s="18">
        <v>0.115077954532805</v>
      </c>
      <c r="F1197" s="18">
        <v>0.21044124093580599</v>
      </c>
      <c r="G1197" s="18">
        <v>0.34094441554106703</v>
      </c>
      <c r="H1197" s="18">
        <v>0.13771366797832099</v>
      </c>
      <c r="J1197" s="9">
        <f t="shared" si="54"/>
        <v>0</v>
      </c>
      <c r="K1197" s="9">
        <f t="shared" si="55"/>
        <v>1</v>
      </c>
      <c r="L1197" s="9">
        <f t="shared" si="56"/>
        <v>2</v>
      </c>
    </row>
    <row r="1198" spans="1:12" x14ac:dyDescent="0.25">
      <c r="A1198" s="21" t="s">
        <v>1250</v>
      </c>
      <c r="B1198" s="18">
        <v>0.26395137423479698</v>
      </c>
      <c r="C1198" s="18">
        <v>0.99967408912997502</v>
      </c>
      <c r="D1198" s="18">
        <v>0.77805392378855198</v>
      </c>
      <c r="E1198" s="18">
        <v>0.58171846052009102</v>
      </c>
      <c r="F1198" s="18">
        <v>3.4929947295810997E-2</v>
      </c>
      <c r="G1198" s="18">
        <v>7.0386970228654006E-2</v>
      </c>
      <c r="H1198" s="18">
        <v>0.172247113217497</v>
      </c>
      <c r="J1198" s="9">
        <f t="shared" si="54"/>
        <v>0</v>
      </c>
      <c r="K1198" s="9">
        <f t="shared" si="55"/>
        <v>1</v>
      </c>
      <c r="L1198" s="9">
        <f t="shared" si="56"/>
        <v>2</v>
      </c>
    </row>
    <row r="1199" spans="1:12" x14ac:dyDescent="0.25">
      <c r="A1199" s="21" t="s">
        <v>1251</v>
      </c>
      <c r="B1199" s="18">
        <v>0.26418996367562397</v>
      </c>
      <c r="C1199" s="18">
        <v>0.56807241168043099</v>
      </c>
      <c r="D1199" s="18">
        <v>0.13273332359335299</v>
      </c>
      <c r="E1199" s="18">
        <v>0.57417062865095603</v>
      </c>
      <c r="F1199" s="18">
        <v>0.28680077917462499</v>
      </c>
      <c r="G1199" s="18">
        <v>0.46536072922114802</v>
      </c>
      <c r="H1199" s="18">
        <v>0.54635667096196505</v>
      </c>
      <c r="J1199" s="9">
        <f t="shared" si="54"/>
        <v>0</v>
      </c>
      <c r="K1199" s="9">
        <f t="shared" si="55"/>
        <v>1</v>
      </c>
      <c r="L1199" s="9">
        <f t="shared" si="56"/>
        <v>2</v>
      </c>
    </row>
    <row r="1200" spans="1:12" x14ac:dyDescent="0.25">
      <c r="A1200" s="21" t="s">
        <v>1252</v>
      </c>
      <c r="B1200" s="18">
        <v>8.6066786780260002E-2</v>
      </c>
      <c r="C1200" s="18">
        <v>3.5192477714701999E-2</v>
      </c>
      <c r="D1200" s="18">
        <v>7.1600290149599996E-2</v>
      </c>
      <c r="E1200" s="18">
        <v>0.31342948854064001</v>
      </c>
      <c r="F1200" s="18">
        <v>0.46690518088828498</v>
      </c>
      <c r="G1200" s="18">
        <v>0.26577825378855202</v>
      </c>
      <c r="H1200" s="18">
        <v>0.67404311965439201</v>
      </c>
      <c r="J1200" s="9">
        <f t="shared" si="54"/>
        <v>0</v>
      </c>
      <c r="K1200" s="9">
        <f t="shared" si="55"/>
        <v>1</v>
      </c>
      <c r="L1200" s="9">
        <f t="shared" si="56"/>
        <v>2</v>
      </c>
    </row>
    <row r="1201" spans="1:12" x14ac:dyDescent="0.25">
      <c r="A1201" s="21" t="s">
        <v>1253</v>
      </c>
      <c r="B1201" s="18">
        <v>9.7798725932314007E-2</v>
      </c>
      <c r="C1201" s="18">
        <v>0.111624959905995</v>
      </c>
      <c r="D1201" s="18">
        <v>0.80830328858107803</v>
      </c>
      <c r="E1201" s="18">
        <v>0.54022405997348599</v>
      </c>
      <c r="F1201" s="18">
        <v>0.13956351589058899</v>
      </c>
      <c r="G1201" s="18">
        <v>0.221393553566925</v>
      </c>
      <c r="H1201" s="18">
        <v>0.28416535000405002</v>
      </c>
      <c r="J1201" s="9">
        <f t="shared" si="54"/>
        <v>0</v>
      </c>
      <c r="K1201" s="9">
        <f t="shared" si="55"/>
        <v>1</v>
      </c>
      <c r="L1201" s="9">
        <f t="shared" si="56"/>
        <v>2</v>
      </c>
    </row>
    <row r="1202" spans="1:12" x14ac:dyDescent="0.25">
      <c r="A1202" s="21" t="s">
        <v>1254</v>
      </c>
      <c r="B1202" s="18">
        <v>6.4907457699226997E-2</v>
      </c>
      <c r="C1202" s="18">
        <v>3.2114232326332003E-2</v>
      </c>
      <c r="D1202" s="18">
        <v>0.57711230512908696</v>
      </c>
      <c r="E1202" s="18">
        <v>3.9111296482808998E-2</v>
      </c>
      <c r="F1202" s="18">
        <v>0.25885369814023201</v>
      </c>
      <c r="G1202" s="18">
        <v>0.76855730627408403</v>
      </c>
      <c r="H1202" s="18">
        <v>0.184297278482385</v>
      </c>
      <c r="J1202" s="9">
        <f t="shared" si="54"/>
        <v>0</v>
      </c>
      <c r="K1202" s="9">
        <f t="shared" si="55"/>
        <v>1</v>
      </c>
      <c r="L1202" s="9">
        <f t="shared" si="56"/>
        <v>2</v>
      </c>
    </row>
    <row r="1203" spans="1:12" x14ac:dyDescent="0.25">
      <c r="A1203" s="21" t="s">
        <v>1255</v>
      </c>
      <c r="B1203" s="18">
        <v>7.3191228144936005E-2</v>
      </c>
      <c r="C1203" s="18">
        <v>0.71890703613823204</v>
      </c>
      <c r="D1203" s="18">
        <v>0.50472742344162802</v>
      </c>
      <c r="E1203" s="18">
        <v>0.39921427207295401</v>
      </c>
      <c r="F1203" s="18">
        <v>0.26445011977566901</v>
      </c>
      <c r="G1203" s="18">
        <v>0.79988602992944402</v>
      </c>
      <c r="H1203" s="18">
        <v>0.106647671024343</v>
      </c>
      <c r="J1203" s="9">
        <f t="shared" si="54"/>
        <v>0</v>
      </c>
      <c r="K1203" s="9">
        <f t="shared" si="55"/>
        <v>1</v>
      </c>
      <c r="L1203" s="9">
        <f t="shared" si="56"/>
        <v>2</v>
      </c>
    </row>
    <row r="1204" spans="1:12" x14ac:dyDescent="0.25">
      <c r="A1204" s="21" t="s">
        <v>1256</v>
      </c>
      <c r="B1204" s="18">
        <v>0.13987812197192201</v>
      </c>
      <c r="C1204" s="18">
        <v>0.311142648628013</v>
      </c>
      <c r="D1204" s="18">
        <v>0.19870702255404499</v>
      </c>
      <c r="E1204" s="18">
        <v>0.31693885277136902</v>
      </c>
      <c r="F1204" s="18">
        <v>0.35571494030976603</v>
      </c>
      <c r="G1204" s="18">
        <v>0.17295111631719201</v>
      </c>
      <c r="H1204" s="18">
        <v>0.77738212397129702</v>
      </c>
      <c r="J1204" s="9">
        <f t="shared" si="54"/>
        <v>0</v>
      </c>
      <c r="K1204" s="9">
        <f t="shared" si="55"/>
        <v>1</v>
      </c>
      <c r="L1204" s="9">
        <f t="shared" si="56"/>
        <v>2</v>
      </c>
    </row>
    <row r="1205" spans="1:12" x14ac:dyDescent="0.25">
      <c r="A1205" s="21" t="s">
        <v>1257</v>
      </c>
      <c r="B1205" s="18">
        <v>0.25065138718039898</v>
      </c>
      <c r="C1205" s="18">
        <v>0.82796239483284395</v>
      </c>
      <c r="D1205" s="18">
        <v>0.41268121941459002</v>
      </c>
      <c r="E1205" s="18">
        <v>0.74137834460791796</v>
      </c>
      <c r="F1205" s="18">
        <v>0.70380190092950701</v>
      </c>
      <c r="G1205" s="18">
        <v>0.46766050646645502</v>
      </c>
      <c r="H1205" s="18">
        <v>0.36997014138929202</v>
      </c>
      <c r="J1205" s="9">
        <f t="shared" si="54"/>
        <v>0</v>
      </c>
      <c r="K1205" s="9">
        <f t="shared" si="55"/>
        <v>1</v>
      </c>
      <c r="L1205" s="9">
        <f t="shared" si="56"/>
        <v>2</v>
      </c>
    </row>
    <row r="1206" spans="1:12" x14ac:dyDescent="0.25">
      <c r="A1206" s="21" t="s">
        <v>1258</v>
      </c>
      <c r="B1206" s="18">
        <v>0.38329112042883501</v>
      </c>
      <c r="C1206" s="18">
        <v>0.94170602130495096</v>
      </c>
      <c r="D1206" s="18">
        <v>0.32140947245243101</v>
      </c>
      <c r="E1206" s="18">
        <v>0.83529674998320402</v>
      </c>
      <c r="F1206" s="18">
        <v>0.46369935310779198</v>
      </c>
      <c r="G1206" s="18">
        <v>0.13209962813960299</v>
      </c>
      <c r="H1206" s="18">
        <v>0.50417942423200002</v>
      </c>
      <c r="J1206" s="9">
        <f t="shared" si="54"/>
        <v>0</v>
      </c>
      <c r="K1206" s="9">
        <f t="shared" si="55"/>
        <v>1</v>
      </c>
      <c r="L1206" s="9">
        <f t="shared" si="56"/>
        <v>2</v>
      </c>
    </row>
    <row r="1207" spans="1:12" x14ac:dyDescent="0.25">
      <c r="A1207" s="21" t="s">
        <v>1259</v>
      </c>
      <c r="B1207" s="18">
        <v>7.0978580785142006E-2</v>
      </c>
      <c r="C1207" s="18">
        <v>0.90272034147811497</v>
      </c>
      <c r="D1207" s="18">
        <v>0.79750714641152198</v>
      </c>
      <c r="E1207" s="18">
        <v>0.24008646881427501</v>
      </c>
      <c r="F1207" s="18">
        <v>0.170396933774416</v>
      </c>
      <c r="G1207" s="18">
        <v>0.22764305681188399</v>
      </c>
      <c r="H1207" s="18">
        <v>0.34946136932426303</v>
      </c>
      <c r="J1207" s="9">
        <f t="shared" si="54"/>
        <v>0</v>
      </c>
      <c r="K1207" s="9">
        <f t="shared" si="55"/>
        <v>1</v>
      </c>
      <c r="L1207" s="9">
        <f t="shared" si="56"/>
        <v>2</v>
      </c>
    </row>
    <row r="1208" spans="1:12" x14ac:dyDescent="0.25">
      <c r="A1208" s="21" t="s">
        <v>1260</v>
      </c>
      <c r="B1208" s="18">
        <v>6.9693891025193994E-2</v>
      </c>
      <c r="C1208" s="18">
        <v>0.53358844100028102</v>
      </c>
      <c r="D1208" s="18">
        <v>0.58180413161203703</v>
      </c>
      <c r="E1208" s="18">
        <v>0.85570947580393597</v>
      </c>
      <c r="F1208" s="18">
        <v>0.241915516757049</v>
      </c>
      <c r="G1208" s="18">
        <v>6.7133388145669007E-2</v>
      </c>
      <c r="H1208" s="18">
        <v>0.22905388670528101</v>
      </c>
      <c r="I1208" s="22"/>
      <c r="J1208" s="9">
        <f t="shared" si="54"/>
        <v>0</v>
      </c>
      <c r="K1208" s="9">
        <f t="shared" si="55"/>
        <v>1</v>
      </c>
      <c r="L1208" s="9">
        <f t="shared" si="56"/>
        <v>2</v>
      </c>
    </row>
    <row r="1209" spans="1:12" x14ac:dyDescent="0.25">
      <c r="A1209" s="21" t="s">
        <v>1261</v>
      </c>
      <c r="B1209" s="18">
        <v>0.23974181031948</v>
      </c>
      <c r="C1209" s="18">
        <v>0.55421802424935795</v>
      </c>
      <c r="D1209" s="18">
        <v>0.171551370234304</v>
      </c>
      <c r="E1209" s="18">
        <v>0.798480277808709</v>
      </c>
      <c r="F1209" s="18">
        <v>0.25792587118951099</v>
      </c>
      <c r="G1209" s="18">
        <v>0.38897605263437601</v>
      </c>
      <c r="H1209" s="18">
        <v>0.18811864803278</v>
      </c>
      <c r="J1209" s="9">
        <f t="shared" si="54"/>
        <v>0</v>
      </c>
      <c r="K1209" s="9">
        <f t="shared" si="55"/>
        <v>1</v>
      </c>
      <c r="L1209" s="9">
        <f t="shared" si="56"/>
        <v>2</v>
      </c>
    </row>
    <row r="1210" spans="1:12" x14ac:dyDescent="0.25">
      <c r="A1210" s="21" t="s">
        <v>1262</v>
      </c>
      <c r="B1210" s="18">
        <v>0.19427880123456701</v>
      </c>
      <c r="C1210" s="18">
        <v>0.107795069810037</v>
      </c>
      <c r="D1210" s="18">
        <v>5.0494235184859002E-2</v>
      </c>
      <c r="E1210" s="18">
        <v>0.338250859073425</v>
      </c>
      <c r="F1210" s="18">
        <v>0.88573725009197102</v>
      </c>
      <c r="G1210" s="18">
        <v>0.15001018123604601</v>
      </c>
      <c r="H1210" s="18">
        <v>0.35796044645254199</v>
      </c>
      <c r="J1210" s="9">
        <f t="shared" si="54"/>
        <v>0</v>
      </c>
      <c r="K1210" s="9">
        <f t="shared" si="55"/>
        <v>1</v>
      </c>
      <c r="L1210" s="9">
        <f t="shared" si="56"/>
        <v>2</v>
      </c>
    </row>
    <row r="1211" spans="1:12" x14ac:dyDescent="0.25">
      <c r="A1211" s="21" t="s">
        <v>1263</v>
      </c>
      <c r="B1211" s="18">
        <v>0.116624105770951</v>
      </c>
      <c r="C1211" s="18">
        <v>0.84197750371877</v>
      </c>
      <c r="D1211" s="18">
        <v>0.60288612305008105</v>
      </c>
      <c r="E1211" s="18">
        <v>0.48110413332951801</v>
      </c>
      <c r="F1211" s="18">
        <v>0.24767702135533701</v>
      </c>
      <c r="G1211" s="18">
        <v>0.79915323696506102</v>
      </c>
      <c r="H1211" s="18">
        <v>9.8577475142619997E-2</v>
      </c>
      <c r="J1211" s="9">
        <f t="shared" si="54"/>
        <v>0</v>
      </c>
      <c r="K1211" s="9">
        <f t="shared" si="55"/>
        <v>1</v>
      </c>
      <c r="L1211" s="9">
        <f t="shared" si="56"/>
        <v>2</v>
      </c>
    </row>
    <row r="1212" spans="1:12" x14ac:dyDescent="0.25">
      <c r="A1212" s="21" t="s">
        <v>1264</v>
      </c>
      <c r="B1212" s="18">
        <v>0.87381429951197598</v>
      </c>
      <c r="C1212" s="18">
        <v>0.536757259172707</v>
      </c>
      <c r="D1212" s="18">
        <v>0.58083688891642304</v>
      </c>
      <c r="E1212" s="18">
        <v>7.1232325507173996E-2</v>
      </c>
      <c r="F1212" s="18">
        <v>0.14211959003677299</v>
      </c>
      <c r="G1212" s="18">
        <v>0.95214941446558699</v>
      </c>
      <c r="H1212" s="18">
        <v>0.44058873894157402</v>
      </c>
      <c r="J1212" s="9">
        <f t="shared" si="54"/>
        <v>0</v>
      </c>
      <c r="K1212" s="9">
        <f t="shared" si="55"/>
        <v>1</v>
      </c>
      <c r="L1212" s="9">
        <f t="shared" si="56"/>
        <v>2</v>
      </c>
    </row>
    <row r="1213" spans="1:12" x14ac:dyDescent="0.25">
      <c r="A1213" s="21" t="s">
        <v>1265</v>
      </c>
      <c r="B1213" s="18">
        <v>0.25400184618751298</v>
      </c>
      <c r="C1213" s="18">
        <v>0.36754976556821001</v>
      </c>
      <c r="D1213" s="18">
        <v>0.14426860405813899</v>
      </c>
      <c r="E1213" s="18">
        <v>9.1488961685222997E-2</v>
      </c>
      <c r="F1213" s="18">
        <v>0.65005239303275597</v>
      </c>
      <c r="G1213" s="18">
        <v>0.82644179455400302</v>
      </c>
      <c r="H1213" s="18">
        <v>0.76877035453257903</v>
      </c>
      <c r="J1213" s="9">
        <f t="shared" si="54"/>
        <v>0</v>
      </c>
      <c r="K1213" s="9">
        <f t="shared" si="55"/>
        <v>1</v>
      </c>
      <c r="L1213" s="9">
        <f t="shared" si="56"/>
        <v>2</v>
      </c>
    </row>
    <row r="1214" spans="1:12" x14ac:dyDescent="0.25">
      <c r="A1214" s="21" t="s">
        <v>1266</v>
      </c>
      <c r="B1214" s="18">
        <v>9.6124589443707997E-2</v>
      </c>
      <c r="C1214" s="18">
        <v>0.84989821236989405</v>
      </c>
      <c r="D1214" s="18">
        <v>0.70179494119040098</v>
      </c>
      <c r="E1214" s="18">
        <v>0.34390673451694298</v>
      </c>
      <c r="F1214" s="18">
        <v>0.54652283746103403</v>
      </c>
      <c r="G1214" s="18">
        <v>6.6414213777069006E-2</v>
      </c>
      <c r="H1214" s="18">
        <v>0.32615090792130802</v>
      </c>
      <c r="J1214" s="9">
        <f t="shared" si="54"/>
        <v>0</v>
      </c>
      <c r="K1214" s="9">
        <f t="shared" si="55"/>
        <v>1</v>
      </c>
      <c r="L1214" s="9">
        <f t="shared" si="56"/>
        <v>2</v>
      </c>
    </row>
    <row r="1215" spans="1:12" x14ac:dyDescent="0.25">
      <c r="A1215" s="21" t="s">
        <v>1267</v>
      </c>
      <c r="B1215" s="18">
        <v>0.37815078029305099</v>
      </c>
      <c r="C1215" s="18">
        <v>0.423060800662723</v>
      </c>
      <c r="D1215" s="18">
        <v>6.0578357254477001E-2</v>
      </c>
      <c r="E1215" s="18">
        <v>0.87879826491689805</v>
      </c>
      <c r="F1215" s="18">
        <v>0.15894419952788999</v>
      </c>
      <c r="G1215" s="18">
        <v>0.43098184202992801</v>
      </c>
      <c r="H1215" s="18">
        <v>0.773527706661707</v>
      </c>
      <c r="J1215" s="9">
        <f t="shared" si="54"/>
        <v>0</v>
      </c>
      <c r="K1215" s="9">
        <f t="shared" si="55"/>
        <v>1</v>
      </c>
      <c r="L1215" s="9">
        <f t="shared" si="56"/>
        <v>2</v>
      </c>
    </row>
    <row r="1216" spans="1:12" x14ac:dyDescent="0.25">
      <c r="A1216" s="21" t="s">
        <v>1268</v>
      </c>
      <c r="B1216" s="18">
        <v>0.18472250193408299</v>
      </c>
      <c r="C1216" s="18">
        <v>0.79509332515475795</v>
      </c>
      <c r="D1216" s="18">
        <v>0.91804421250496104</v>
      </c>
      <c r="E1216" s="18">
        <v>0.52668987997541705</v>
      </c>
      <c r="F1216" s="18">
        <v>0.76498213973623796</v>
      </c>
      <c r="G1216" s="18">
        <v>0.12897892459834501</v>
      </c>
      <c r="H1216" s="18">
        <v>0.47389102413999301</v>
      </c>
      <c r="J1216" s="9">
        <f t="shared" si="54"/>
        <v>0</v>
      </c>
      <c r="K1216" s="9">
        <f t="shared" si="55"/>
        <v>1</v>
      </c>
      <c r="L1216" s="9">
        <f t="shared" si="56"/>
        <v>2</v>
      </c>
    </row>
    <row r="1217" spans="1:12" x14ac:dyDescent="0.25">
      <c r="A1217" s="21" t="s">
        <v>1269</v>
      </c>
      <c r="B1217" s="18">
        <v>0.11238129431885401</v>
      </c>
      <c r="C1217" s="18">
        <v>7.0033838358372999E-2</v>
      </c>
      <c r="D1217" s="18">
        <v>3.5175760998923999E-2</v>
      </c>
      <c r="E1217" s="18">
        <v>0.85467528613797095</v>
      </c>
      <c r="F1217" s="18">
        <v>0.933339364647646</v>
      </c>
      <c r="G1217" s="18">
        <v>0.86748607608227202</v>
      </c>
      <c r="H1217" s="18">
        <v>0.49397918409406</v>
      </c>
      <c r="J1217" s="9">
        <f t="shared" si="54"/>
        <v>0</v>
      </c>
      <c r="K1217" s="9">
        <f t="shared" si="55"/>
        <v>1</v>
      </c>
      <c r="L1217" s="9">
        <f t="shared" si="56"/>
        <v>2</v>
      </c>
    </row>
    <row r="1218" spans="1:12" x14ac:dyDescent="0.25">
      <c r="A1218" s="21" t="s">
        <v>1270</v>
      </c>
      <c r="B1218" s="18">
        <v>5.6534572481464998E-2</v>
      </c>
      <c r="C1218" s="18">
        <v>0.63510396857032003</v>
      </c>
      <c r="D1218" s="18">
        <v>0.457078295775799</v>
      </c>
      <c r="E1218" s="18">
        <v>0.43600707846143599</v>
      </c>
      <c r="F1218" s="18">
        <v>0.32181546270265599</v>
      </c>
      <c r="G1218" s="18">
        <v>0.14923420914504401</v>
      </c>
      <c r="H1218" s="18">
        <v>0.179881781737499</v>
      </c>
      <c r="J1218" s="9">
        <f t="shared" si="54"/>
        <v>0</v>
      </c>
      <c r="K1218" s="9">
        <f t="shared" si="55"/>
        <v>1</v>
      </c>
      <c r="L1218" s="9">
        <f t="shared" si="56"/>
        <v>2</v>
      </c>
    </row>
    <row r="1219" spans="1:12" x14ac:dyDescent="0.25">
      <c r="A1219" s="21" t="s">
        <v>1271</v>
      </c>
      <c r="B1219" s="18">
        <v>0.34009722276853299</v>
      </c>
      <c r="C1219" s="18">
        <v>0.91086261453314799</v>
      </c>
      <c r="D1219" s="18">
        <v>0.65816726977627305</v>
      </c>
      <c r="E1219" s="18">
        <v>0.33695687217276099</v>
      </c>
      <c r="F1219" s="18">
        <v>0.78243432532435997</v>
      </c>
      <c r="G1219" s="18">
        <v>0.238583003165725</v>
      </c>
      <c r="H1219" s="18">
        <v>0.42478757927545402</v>
      </c>
      <c r="J1219" s="9">
        <f t="shared" si="54"/>
        <v>0</v>
      </c>
      <c r="K1219" s="9">
        <f t="shared" si="55"/>
        <v>1</v>
      </c>
      <c r="L1219" s="9">
        <f t="shared" si="56"/>
        <v>2</v>
      </c>
    </row>
    <row r="1220" spans="1:12" x14ac:dyDescent="0.25">
      <c r="A1220" s="21" t="s">
        <v>1272</v>
      </c>
      <c r="B1220" s="18">
        <v>0.35848852655070501</v>
      </c>
      <c r="C1220" s="18">
        <v>0.36530482433905398</v>
      </c>
      <c r="D1220" s="18">
        <v>0.27924387863792</v>
      </c>
      <c r="E1220" s="18">
        <v>0.27411668351523999</v>
      </c>
      <c r="F1220" s="18">
        <v>0.91469392093035295</v>
      </c>
      <c r="G1220" s="18">
        <v>0.88908212513256002</v>
      </c>
      <c r="H1220" s="18">
        <v>0.88957402995832202</v>
      </c>
      <c r="J1220" s="9">
        <f t="shared" si="54"/>
        <v>0</v>
      </c>
      <c r="K1220" s="9">
        <f t="shared" si="55"/>
        <v>1</v>
      </c>
      <c r="L1220" s="9">
        <f t="shared" si="56"/>
        <v>2</v>
      </c>
    </row>
    <row r="1221" spans="1:12" x14ac:dyDescent="0.25">
      <c r="A1221" s="21" t="s">
        <v>1273</v>
      </c>
      <c r="B1221" s="18">
        <v>0.391945656935973</v>
      </c>
      <c r="C1221" s="18">
        <v>0.40450421004505799</v>
      </c>
      <c r="D1221" s="18">
        <v>0.62296840426230604</v>
      </c>
      <c r="E1221" s="18">
        <v>0.57141252491497596</v>
      </c>
      <c r="F1221" s="18">
        <v>0.116601218986274</v>
      </c>
      <c r="G1221" s="18">
        <v>0.186295376169893</v>
      </c>
      <c r="H1221" s="18">
        <v>1.3530112286087999E-2</v>
      </c>
      <c r="J1221" s="9">
        <f t="shared" si="54"/>
        <v>0</v>
      </c>
      <c r="K1221" s="9">
        <f t="shared" si="55"/>
        <v>1</v>
      </c>
      <c r="L1221" s="9">
        <f t="shared" si="56"/>
        <v>2</v>
      </c>
    </row>
    <row r="1222" spans="1:12" x14ac:dyDescent="0.25">
      <c r="A1222" s="21" t="s">
        <v>1274</v>
      </c>
      <c r="B1222" s="18">
        <v>2.7798113542389001E-2</v>
      </c>
      <c r="C1222" s="18">
        <v>0.35473321800397301</v>
      </c>
      <c r="D1222" s="18">
        <v>0.35438058425441099</v>
      </c>
      <c r="E1222" s="18">
        <v>0.47891820214990499</v>
      </c>
      <c r="F1222" s="18">
        <v>0.46216856726789901</v>
      </c>
      <c r="G1222" s="18">
        <v>6.6863858450979002E-2</v>
      </c>
      <c r="H1222" s="18">
        <v>0.14334560943622901</v>
      </c>
      <c r="J1222" s="9">
        <f t="shared" ref="J1222:J1285" si="57">COUNTIF(D1222:G1222,"&lt;0.01")</f>
        <v>0</v>
      </c>
      <c r="K1222" s="9">
        <f t="shared" ref="K1222:K1285" si="58">COUNTIF(H1222,"&gt;0.01")</f>
        <v>1</v>
      </c>
      <c r="L1222" s="9">
        <f t="shared" ref="L1222:L1285" si="59">COUNTIF(B1222:C1222,"&gt;0.01")</f>
        <v>2</v>
      </c>
    </row>
    <row r="1223" spans="1:12" x14ac:dyDescent="0.25">
      <c r="A1223" s="21" t="s">
        <v>1275</v>
      </c>
      <c r="B1223" s="18">
        <v>0.122960488362719</v>
      </c>
      <c r="C1223" s="18">
        <v>0.95415823512068998</v>
      </c>
      <c r="D1223" s="18">
        <v>0.71732184851356995</v>
      </c>
      <c r="E1223" s="18">
        <v>0.55374415104459596</v>
      </c>
      <c r="F1223" s="18">
        <v>0.243398194665333</v>
      </c>
      <c r="G1223" s="18">
        <v>0.76332203405527299</v>
      </c>
      <c r="H1223" s="18">
        <v>0.16655915510877001</v>
      </c>
      <c r="J1223" s="9">
        <f t="shared" si="57"/>
        <v>0</v>
      </c>
      <c r="K1223" s="9">
        <f t="shared" si="58"/>
        <v>1</v>
      </c>
      <c r="L1223" s="9">
        <f t="shared" si="59"/>
        <v>2</v>
      </c>
    </row>
    <row r="1224" spans="1:12" x14ac:dyDescent="0.25">
      <c r="A1224" s="21" t="s">
        <v>1276</v>
      </c>
      <c r="B1224" s="18">
        <v>0.69203771496821798</v>
      </c>
      <c r="C1224" s="18">
        <v>0.480071109753615</v>
      </c>
      <c r="D1224" s="18">
        <v>0.17181546436147099</v>
      </c>
      <c r="E1224" s="18">
        <v>0.28475533933034702</v>
      </c>
      <c r="F1224" s="18">
        <v>0.56611402725372395</v>
      </c>
      <c r="G1224" s="18">
        <v>0.54718377099476501</v>
      </c>
      <c r="H1224" s="18">
        <v>4.0105180852183002E-2</v>
      </c>
      <c r="J1224" s="9">
        <f t="shared" si="57"/>
        <v>0</v>
      </c>
      <c r="K1224" s="9">
        <f t="shared" si="58"/>
        <v>1</v>
      </c>
      <c r="L1224" s="9">
        <f t="shared" si="59"/>
        <v>2</v>
      </c>
    </row>
    <row r="1225" spans="1:12" x14ac:dyDescent="0.25">
      <c r="A1225" s="21" t="s">
        <v>1277</v>
      </c>
      <c r="B1225" s="18">
        <v>0.68002015161140805</v>
      </c>
      <c r="C1225" s="18">
        <v>0.85679185828232796</v>
      </c>
      <c r="D1225" s="18">
        <v>5.4605999886499001E-2</v>
      </c>
      <c r="E1225" s="18">
        <v>0.69325534620107399</v>
      </c>
      <c r="F1225" s="18">
        <v>0.168322801491533</v>
      </c>
      <c r="G1225" s="18">
        <v>4.8691885774092003E-2</v>
      </c>
      <c r="H1225" s="18">
        <v>0.94880866676432896</v>
      </c>
      <c r="J1225" s="9">
        <f t="shared" si="57"/>
        <v>0</v>
      </c>
      <c r="K1225" s="9">
        <f t="shared" si="58"/>
        <v>1</v>
      </c>
      <c r="L1225" s="9">
        <f t="shared" si="59"/>
        <v>2</v>
      </c>
    </row>
    <row r="1226" spans="1:12" x14ac:dyDescent="0.25">
      <c r="A1226" s="21" t="s">
        <v>1278</v>
      </c>
      <c r="B1226" s="18">
        <v>0.80090791624445101</v>
      </c>
      <c r="C1226" s="18">
        <v>0.90662841360869195</v>
      </c>
      <c r="D1226" s="18">
        <v>3.6523365106125E-2</v>
      </c>
      <c r="E1226" s="18">
        <v>0.98501615894759398</v>
      </c>
      <c r="F1226" s="18">
        <v>2.2665928761136999E-2</v>
      </c>
      <c r="G1226" s="18">
        <v>0.53354277476314305</v>
      </c>
      <c r="H1226" s="18">
        <v>0.28285406107882199</v>
      </c>
      <c r="J1226" s="9">
        <f t="shared" si="57"/>
        <v>0</v>
      </c>
      <c r="K1226" s="9">
        <f t="shared" si="58"/>
        <v>1</v>
      </c>
      <c r="L1226" s="9">
        <f t="shared" si="59"/>
        <v>2</v>
      </c>
    </row>
    <row r="1227" spans="1:12" x14ac:dyDescent="0.25">
      <c r="A1227" s="21" t="s">
        <v>1279</v>
      </c>
      <c r="B1227" s="18">
        <v>0.80580930280165097</v>
      </c>
      <c r="C1227" s="18">
        <v>0.46911917445785201</v>
      </c>
      <c r="D1227" s="18">
        <v>0.439099752637306</v>
      </c>
      <c r="E1227" s="18">
        <v>0.14701929677686701</v>
      </c>
      <c r="F1227" s="18">
        <v>0.711196198984553</v>
      </c>
      <c r="G1227" s="18">
        <v>0.91898519121455502</v>
      </c>
      <c r="H1227" s="18">
        <v>0.48510785160756298</v>
      </c>
      <c r="J1227" s="9">
        <f t="shared" si="57"/>
        <v>0</v>
      </c>
      <c r="K1227" s="9">
        <f t="shared" si="58"/>
        <v>1</v>
      </c>
      <c r="L1227" s="9">
        <f t="shared" si="59"/>
        <v>2</v>
      </c>
    </row>
    <row r="1228" spans="1:12" x14ac:dyDescent="0.25">
      <c r="A1228" s="21" t="s">
        <v>1280</v>
      </c>
      <c r="B1228" s="18">
        <v>0.55895389398670803</v>
      </c>
      <c r="C1228" s="18">
        <v>0.59754926587220503</v>
      </c>
      <c r="D1228" s="18">
        <v>0.406280398166525</v>
      </c>
      <c r="E1228" s="18">
        <v>0.87140359239279197</v>
      </c>
      <c r="F1228" s="18">
        <v>0.80439622800313104</v>
      </c>
      <c r="G1228" s="18">
        <v>0.113778195464016</v>
      </c>
      <c r="H1228" s="18">
        <v>0.38909874685472801</v>
      </c>
      <c r="J1228" s="9">
        <f t="shared" si="57"/>
        <v>0</v>
      </c>
      <c r="K1228" s="9">
        <f t="shared" si="58"/>
        <v>1</v>
      </c>
      <c r="L1228" s="9">
        <f t="shared" si="59"/>
        <v>2</v>
      </c>
    </row>
    <row r="1229" spans="1:12" x14ac:dyDescent="0.25">
      <c r="A1229" s="21" t="s">
        <v>1281</v>
      </c>
      <c r="B1229" s="18">
        <v>5.8116285739916999E-2</v>
      </c>
      <c r="C1229" s="18">
        <v>0.177254126868051</v>
      </c>
      <c r="D1229" s="18">
        <v>0.61136492154968103</v>
      </c>
      <c r="E1229" s="18">
        <v>0.27014628642129201</v>
      </c>
      <c r="F1229" s="18">
        <v>0.17094006016031699</v>
      </c>
      <c r="G1229" s="18">
        <v>0.12106766534332999</v>
      </c>
      <c r="H1229" s="18">
        <v>0.161813854763557</v>
      </c>
      <c r="J1229" s="9">
        <f t="shared" si="57"/>
        <v>0</v>
      </c>
      <c r="K1229" s="9">
        <f t="shared" si="58"/>
        <v>1</v>
      </c>
      <c r="L1229" s="9">
        <f t="shared" si="59"/>
        <v>2</v>
      </c>
    </row>
    <row r="1230" spans="1:12" x14ac:dyDescent="0.25">
      <c r="A1230" s="21" t="s">
        <v>1282</v>
      </c>
      <c r="B1230" s="18">
        <v>7.6735538416057E-2</v>
      </c>
      <c r="C1230" s="18">
        <v>0.102148858682723</v>
      </c>
      <c r="D1230" s="18">
        <v>0.37783634050494702</v>
      </c>
      <c r="E1230" s="18">
        <v>0.11712431833001299</v>
      </c>
      <c r="F1230" s="18">
        <v>0.351537559566035</v>
      </c>
      <c r="G1230" s="18">
        <v>0.37456909906164998</v>
      </c>
      <c r="H1230" s="18">
        <v>0.40812414576234701</v>
      </c>
      <c r="J1230" s="9">
        <f t="shared" si="57"/>
        <v>0</v>
      </c>
      <c r="K1230" s="9">
        <f t="shared" si="58"/>
        <v>1</v>
      </c>
      <c r="L1230" s="9">
        <f t="shared" si="59"/>
        <v>2</v>
      </c>
    </row>
    <row r="1231" spans="1:12" x14ac:dyDescent="0.25">
      <c r="A1231" s="21" t="s">
        <v>1283</v>
      </c>
      <c r="B1231" s="18">
        <v>0.31010263695228601</v>
      </c>
      <c r="C1231" s="18">
        <v>0.57334754963393597</v>
      </c>
      <c r="D1231" s="18">
        <v>0.40849966427644302</v>
      </c>
      <c r="E1231" s="18">
        <v>0.221685965601226</v>
      </c>
      <c r="F1231" s="18">
        <v>0.443419480575869</v>
      </c>
      <c r="G1231" s="18">
        <v>0.17376278077888499</v>
      </c>
      <c r="H1231" s="18">
        <v>0.93752195721833198</v>
      </c>
      <c r="J1231" s="9">
        <f t="shared" si="57"/>
        <v>0</v>
      </c>
      <c r="K1231" s="9">
        <f t="shared" si="58"/>
        <v>1</v>
      </c>
      <c r="L1231" s="9">
        <f t="shared" si="59"/>
        <v>2</v>
      </c>
    </row>
    <row r="1232" spans="1:12" x14ac:dyDescent="0.25">
      <c r="A1232" s="21" t="s">
        <v>1284</v>
      </c>
      <c r="B1232" s="18">
        <v>0.27667003893923098</v>
      </c>
      <c r="C1232" s="18">
        <v>0.41298069656053199</v>
      </c>
      <c r="D1232" s="18">
        <v>0.12529701654439299</v>
      </c>
      <c r="E1232" s="18">
        <v>5.7824658599625003E-2</v>
      </c>
      <c r="F1232" s="18">
        <v>0.405074649980523</v>
      </c>
      <c r="G1232" s="18">
        <v>0.116153606084337</v>
      </c>
      <c r="H1232" s="18">
        <v>0.64758548403941696</v>
      </c>
      <c r="J1232" s="9">
        <f t="shared" si="57"/>
        <v>0</v>
      </c>
      <c r="K1232" s="9">
        <f t="shared" si="58"/>
        <v>1</v>
      </c>
      <c r="L1232" s="9">
        <f t="shared" si="59"/>
        <v>2</v>
      </c>
    </row>
    <row r="1233" spans="1:12" x14ac:dyDescent="0.25">
      <c r="A1233" s="21" t="s">
        <v>1285</v>
      </c>
      <c r="B1233" s="18">
        <v>0.36120095533621399</v>
      </c>
      <c r="C1233" s="18">
        <v>0.75091266850489802</v>
      </c>
      <c r="D1233" s="18">
        <v>0.62808704097844503</v>
      </c>
      <c r="E1233" s="18">
        <v>0.23400929359029801</v>
      </c>
      <c r="F1233" s="18">
        <v>0.30781992619930698</v>
      </c>
      <c r="G1233" s="18">
        <v>0.51959343099794797</v>
      </c>
      <c r="H1233" s="18">
        <v>4.8945184137098002E-2</v>
      </c>
      <c r="J1233" s="9">
        <f t="shared" si="57"/>
        <v>0</v>
      </c>
      <c r="K1233" s="9">
        <f t="shared" si="58"/>
        <v>1</v>
      </c>
      <c r="L1233" s="9">
        <f t="shared" si="59"/>
        <v>2</v>
      </c>
    </row>
    <row r="1234" spans="1:12" x14ac:dyDescent="0.25">
      <c r="A1234" s="21" t="s">
        <v>1286</v>
      </c>
      <c r="B1234" s="18">
        <v>9.7852972623366993E-2</v>
      </c>
      <c r="C1234" s="18">
        <v>0.87079787398125297</v>
      </c>
      <c r="D1234" s="18">
        <v>0.86395391115859999</v>
      </c>
      <c r="E1234" s="18">
        <v>0.60455552902086496</v>
      </c>
      <c r="F1234" s="18">
        <v>0.311940049338225</v>
      </c>
      <c r="G1234" s="18">
        <v>0.80553364240958603</v>
      </c>
      <c r="H1234" s="18">
        <v>0.11725583599111999</v>
      </c>
      <c r="J1234" s="9">
        <f t="shared" si="57"/>
        <v>0</v>
      </c>
      <c r="K1234" s="9">
        <f t="shared" si="58"/>
        <v>1</v>
      </c>
      <c r="L1234" s="9">
        <f t="shared" si="59"/>
        <v>2</v>
      </c>
    </row>
    <row r="1235" spans="1:12" x14ac:dyDescent="0.25">
      <c r="A1235" s="21" t="s">
        <v>1287</v>
      </c>
      <c r="B1235" s="18">
        <v>0.242637274443854</v>
      </c>
      <c r="C1235" s="18">
        <v>0.81742846784793299</v>
      </c>
      <c r="D1235" s="18">
        <v>0.49640797617905602</v>
      </c>
      <c r="E1235" s="18">
        <v>0.67554105811754495</v>
      </c>
      <c r="F1235" s="18">
        <v>0.25084737849123001</v>
      </c>
      <c r="G1235" s="18">
        <v>0.15177213601796999</v>
      </c>
      <c r="H1235" s="18">
        <v>6.6989724416475993E-2</v>
      </c>
      <c r="J1235" s="9">
        <f t="shared" si="57"/>
        <v>0</v>
      </c>
      <c r="K1235" s="9">
        <f t="shared" si="58"/>
        <v>1</v>
      </c>
      <c r="L1235" s="9">
        <f t="shared" si="59"/>
        <v>2</v>
      </c>
    </row>
    <row r="1236" spans="1:12" x14ac:dyDescent="0.25">
      <c r="A1236" s="21" t="s">
        <v>1288</v>
      </c>
      <c r="B1236" s="18">
        <v>0.468520409979721</v>
      </c>
      <c r="C1236" s="18">
        <v>0.202672304176548</v>
      </c>
      <c r="D1236" s="18">
        <v>0.47610964032224401</v>
      </c>
      <c r="E1236" s="18">
        <v>8.5120763650750997E-2</v>
      </c>
      <c r="F1236" s="18">
        <v>0.42532883801603599</v>
      </c>
      <c r="G1236" s="18">
        <v>0.87116094074669204</v>
      </c>
      <c r="H1236" s="18">
        <v>0.65438463410860404</v>
      </c>
      <c r="J1236" s="9">
        <f t="shared" si="57"/>
        <v>0</v>
      </c>
      <c r="K1236" s="9">
        <f t="shared" si="58"/>
        <v>1</v>
      </c>
      <c r="L1236" s="9">
        <f t="shared" si="59"/>
        <v>2</v>
      </c>
    </row>
    <row r="1237" spans="1:12" x14ac:dyDescent="0.25">
      <c r="A1237" s="21" t="s">
        <v>1289</v>
      </c>
      <c r="B1237" s="18">
        <v>0.723760158751106</v>
      </c>
      <c r="C1237" s="18">
        <v>6.5503972835926003E-2</v>
      </c>
      <c r="D1237" s="18">
        <v>0.73012505282918105</v>
      </c>
      <c r="E1237" s="18">
        <v>0.37860993777430202</v>
      </c>
      <c r="F1237" s="18">
        <v>0.75216573640843698</v>
      </c>
      <c r="G1237" s="18">
        <v>0.37729843582959</v>
      </c>
      <c r="H1237" s="18">
        <v>0.10989683265400101</v>
      </c>
      <c r="J1237" s="9">
        <f t="shared" si="57"/>
        <v>0</v>
      </c>
      <c r="K1237" s="9">
        <f t="shared" si="58"/>
        <v>1</v>
      </c>
      <c r="L1237" s="9">
        <f t="shared" si="59"/>
        <v>2</v>
      </c>
    </row>
    <row r="1238" spans="1:12" x14ac:dyDescent="0.25">
      <c r="A1238" s="21" t="s">
        <v>1290</v>
      </c>
      <c r="B1238" s="18">
        <v>0.86986922795528099</v>
      </c>
      <c r="C1238" s="18">
        <v>0.72526451334803499</v>
      </c>
      <c r="D1238" s="18">
        <v>0.47954040408723902</v>
      </c>
      <c r="E1238" s="18">
        <v>4.3759037069570003E-2</v>
      </c>
      <c r="F1238" s="18">
        <v>7.6881446336043005E-2</v>
      </c>
      <c r="G1238" s="18">
        <v>0.112648419598601</v>
      </c>
      <c r="H1238" s="18">
        <v>0.27728558953767701</v>
      </c>
      <c r="I1238" s="22"/>
      <c r="J1238" s="9">
        <f t="shared" si="57"/>
        <v>0</v>
      </c>
      <c r="K1238" s="9">
        <f t="shared" si="58"/>
        <v>1</v>
      </c>
      <c r="L1238" s="9">
        <f t="shared" si="59"/>
        <v>2</v>
      </c>
    </row>
    <row r="1239" spans="1:12" x14ac:dyDescent="0.25">
      <c r="A1239" s="21" t="s">
        <v>1291</v>
      </c>
      <c r="B1239" s="18">
        <v>0.103423639150463</v>
      </c>
      <c r="C1239" s="18">
        <v>0.15925067514666899</v>
      </c>
      <c r="D1239" s="18">
        <v>0.53576133644770796</v>
      </c>
      <c r="E1239" s="18">
        <v>0.17554468429442999</v>
      </c>
      <c r="F1239" s="18">
        <v>0.282883614958644</v>
      </c>
      <c r="G1239" s="18">
        <v>6.1144161806925001E-2</v>
      </c>
      <c r="H1239" s="18">
        <v>0.13280326371557799</v>
      </c>
      <c r="J1239" s="9">
        <f t="shared" si="57"/>
        <v>0</v>
      </c>
      <c r="K1239" s="9">
        <f t="shared" si="58"/>
        <v>1</v>
      </c>
      <c r="L1239" s="9">
        <f t="shared" si="59"/>
        <v>2</v>
      </c>
    </row>
    <row r="1240" spans="1:12" x14ac:dyDescent="0.25">
      <c r="A1240" s="21" t="s">
        <v>1292</v>
      </c>
      <c r="B1240" s="18">
        <v>0.10894645672626301</v>
      </c>
      <c r="C1240" s="18">
        <v>0.88129056241313997</v>
      </c>
      <c r="D1240" s="18">
        <v>0.95372153382915503</v>
      </c>
      <c r="E1240" s="18">
        <v>0.93251051056240397</v>
      </c>
      <c r="F1240" s="18">
        <v>0.32505172994405002</v>
      </c>
      <c r="G1240" s="18">
        <v>0.83081754684897802</v>
      </c>
      <c r="H1240" s="18">
        <v>0.14805955090030401</v>
      </c>
      <c r="J1240" s="9">
        <f t="shared" si="57"/>
        <v>0</v>
      </c>
      <c r="K1240" s="9">
        <f t="shared" si="58"/>
        <v>1</v>
      </c>
      <c r="L1240" s="9">
        <f t="shared" si="59"/>
        <v>2</v>
      </c>
    </row>
    <row r="1241" spans="1:12" x14ac:dyDescent="0.25">
      <c r="A1241" s="21" t="s">
        <v>1293</v>
      </c>
      <c r="B1241" s="18">
        <v>0.47207487474388599</v>
      </c>
      <c r="C1241" s="18">
        <v>0.97613181290431295</v>
      </c>
      <c r="D1241" s="18">
        <v>0.25331327405072701</v>
      </c>
      <c r="E1241" s="18">
        <v>0.20965269334307199</v>
      </c>
      <c r="F1241" s="18">
        <v>0.88649882202087105</v>
      </c>
      <c r="G1241" s="18">
        <v>0.18772304579626201</v>
      </c>
      <c r="H1241" s="18">
        <v>0.20338980266338999</v>
      </c>
      <c r="J1241" s="9">
        <f t="shared" si="57"/>
        <v>0</v>
      </c>
      <c r="K1241" s="9">
        <f t="shared" si="58"/>
        <v>1</v>
      </c>
      <c r="L1241" s="9">
        <f t="shared" si="59"/>
        <v>2</v>
      </c>
    </row>
    <row r="1242" spans="1:12" x14ac:dyDescent="0.25">
      <c r="A1242" s="21" t="s">
        <v>1294</v>
      </c>
      <c r="B1242" s="18">
        <v>7.8979491073118996E-2</v>
      </c>
      <c r="C1242" s="18">
        <v>9.9108445798551006E-2</v>
      </c>
      <c r="D1242" s="18">
        <v>0.34700158436884598</v>
      </c>
      <c r="E1242" s="18">
        <v>0.147276926401748</v>
      </c>
      <c r="F1242" s="18">
        <v>0.16411766878519601</v>
      </c>
      <c r="G1242" s="18">
        <v>7.9349113312221997E-2</v>
      </c>
      <c r="H1242" s="18">
        <v>0.196309534950454</v>
      </c>
      <c r="J1242" s="9">
        <f t="shared" si="57"/>
        <v>0</v>
      </c>
      <c r="K1242" s="9">
        <f t="shared" si="58"/>
        <v>1</v>
      </c>
      <c r="L1242" s="9">
        <f t="shared" si="59"/>
        <v>2</v>
      </c>
    </row>
    <row r="1243" spans="1:12" x14ac:dyDescent="0.25">
      <c r="A1243" s="21" t="s">
        <v>1295</v>
      </c>
      <c r="B1243" s="18">
        <v>0.90360328064458295</v>
      </c>
      <c r="C1243" s="18">
        <v>0.86672276800729198</v>
      </c>
      <c r="D1243" s="18">
        <v>0.47444541285180603</v>
      </c>
      <c r="E1243" s="18">
        <v>0.496259378274437</v>
      </c>
      <c r="F1243" s="18">
        <v>0.44016672028220399</v>
      </c>
      <c r="G1243" s="18">
        <v>0.28413625728532099</v>
      </c>
      <c r="H1243" s="18">
        <v>0.42124795851938801</v>
      </c>
      <c r="J1243" s="9">
        <f t="shared" si="57"/>
        <v>0</v>
      </c>
      <c r="K1243" s="9">
        <f t="shared" si="58"/>
        <v>1</v>
      </c>
      <c r="L1243" s="9">
        <f t="shared" si="59"/>
        <v>2</v>
      </c>
    </row>
    <row r="1244" spans="1:12" x14ac:dyDescent="0.25">
      <c r="A1244" s="21" t="s">
        <v>1296</v>
      </c>
      <c r="B1244" s="18">
        <v>0.35365329155545899</v>
      </c>
      <c r="C1244" s="18">
        <v>0.53802993836032598</v>
      </c>
      <c r="D1244" s="18">
        <v>0.94338554983683898</v>
      </c>
      <c r="E1244" s="18">
        <v>0.95796162764009796</v>
      </c>
      <c r="F1244" s="18">
        <v>0.33847242086875401</v>
      </c>
      <c r="G1244" s="18">
        <v>0.12906005481014399</v>
      </c>
      <c r="H1244" s="18">
        <v>8.2463531867352002E-2</v>
      </c>
      <c r="J1244" s="9">
        <f t="shared" si="57"/>
        <v>0</v>
      </c>
      <c r="K1244" s="9">
        <f t="shared" si="58"/>
        <v>1</v>
      </c>
      <c r="L1244" s="9">
        <f t="shared" si="59"/>
        <v>2</v>
      </c>
    </row>
    <row r="1245" spans="1:12" x14ac:dyDescent="0.25">
      <c r="A1245" s="21" t="s">
        <v>1297</v>
      </c>
      <c r="B1245" s="18">
        <v>0.82938549837970699</v>
      </c>
      <c r="C1245" s="18">
        <v>0.75056472852656397</v>
      </c>
      <c r="D1245" s="18">
        <v>0.71175997933791102</v>
      </c>
      <c r="E1245" s="18">
        <v>0.462787373145151</v>
      </c>
      <c r="F1245" s="18">
        <v>7.8889222528171002E-2</v>
      </c>
      <c r="G1245" s="18">
        <v>0.80750607126622498</v>
      </c>
      <c r="H1245" s="18">
        <v>0.18446050019281099</v>
      </c>
      <c r="J1245" s="9">
        <f t="shared" si="57"/>
        <v>0</v>
      </c>
      <c r="K1245" s="9">
        <f t="shared" si="58"/>
        <v>1</v>
      </c>
      <c r="L1245" s="9">
        <f t="shared" si="59"/>
        <v>2</v>
      </c>
    </row>
    <row r="1246" spans="1:12" x14ac:dyDescent="0.25">
      <c r="A1246" s="21" t="s">
        <v>1298</v>
      </c>
      <c r="B1246" s="18">
        <v>0.29147524491291599</v>
      </c>
      <c r="C1246" s="18">
        <v>0.97323139323407903</v>
      </c>
      <c r="D1246" s="18">
        <v>0.81172278505760198</v>
      </c>
      <c r="E1246" s="18">
        <v>0.14220785253409099</v>
      </c>
      <c r="F1246" s="18">
        <v>0.30300989680804202</v>
      </c>
      <c r="G1246" s="18">
        <v>0.54974997773666201</v>
      </c>
      <c r="H1246" s="18">
        <v>0.57969594617852305</v>
      </c>
      <c r="I1246" s="22"/>
      <c r="J1246" s="9">
        <f t="shared" si="57"/>
        <v>0</v>
      </c>
      <c r="K1246" s="9">
        <f t="shared" si="58"/>
        <v>1</v>
      </c>
      <c r="L1246" s="9">
        <f t="shared" si="59"/>
        <v>2</v>
      </c>
    </row>
    <row r="1247" spans="1:12" x14ac:dyDescent="0.25">
      <c r="A1247" s="21" t="s">
        <v>1299</v>
      </c>
      <c r="B1247" s="18">
        <v>0.36896392526894101</v>
      </c>
      <c r="C1247" s="18">
        <v>0.967138538940295</v>
      </c>
      <c r="D1247" s="18">
        <v>0.67252616706636303</v>
      </c>
      <c r="E1247" s="18">
        <v>0.34506031534911602</v>
      </c>
      <c r="F1247" s="18">
        <v>0.20619279141399399</v>
      </c>
      <c r="G1247" s="18">
        <v>0.17685201308675899</v>
      </c>
      <c r="H1247" s="18">
        <v>0.45378031642202799</v>
      </c>
      <c r="J1247" s="9">
        <f t="shared" si="57"/>
        <v>0</v>
      </c>
      <c r="K1247" s="9">
        <f t="shared" si="58"/>
        <v>1</v>
      </c>
      <c r="L1247" s="9">
        <f t="shared" si="59"/>
        <v>2</v>
      </c>
    </row>
    <row r="1248" spans="1:12" x14ac:dyDescent="0.25">
      <c r="A1248" s="21" t="s">
        <v>1300</v>
      </c>
      <c r="B1248" s="18">
        <v>0.14709581148748299</v>
      </c>
      <c r="C1248" s="18">
        <v>0.71704801841795496</v>
      </c>
      <c r="D1248" s="18">
        <v>0.91193292215952604</v>
      </c>
      <c r="E1248" s="18">
        <v>0.89479150830657395</v>
      </c>
      <c r="F1248" s="18">
        <v>0.32318001059731899</v>
      </c>
      <c r="G1248" s="18">
        <v>0.91223902690306502</v>
      </c>
      <c r="H1248" s="18">
        <v>0.163013561429496</v>
      </c>
      <c r="J1248" s="9">
        <f t="shared" si="57"/>
        <v>0</v>
      </c>
      <c r="K1248" s="9">
        <f t="shared" si="58"/>
        <v>1</v>
      </c>
      <c r="L1248" s="9">
        <f t="shared" si="59"/>
        <v>2</v>
      </c>
    </row>
    <row r="1249" spans="1:12" x14ac:dyDescent="0.25">
      <c r="A1249" s="21" t="s">
        <v>1301</v>
      </c>
      <c r="B1249" s="18">
        <v>0.33119594940423103</v>
      </c>
      <c r="C1249" s="18">
        <v>0.4746021637683</v>
      </c>
      <c r="D1249" s="18">
        <v>0.81782693153822095</v>
      </c>
      <c r="E1249" s="18">
        <v>0.34287345722005902</v>
      </c>
      <c r="F1249" s="18">
        <v>0.22998495729172</v>
      </c>
      <c r="G1249" s="18">
        <v>0.20625220724514501</v>
      </c>
      <c r="H1249" s="18">
        <v>0.80447344924836495</v>
      </c>
      <c r="J1249" s="9">
        <f t="shared" si="57"/>
        <v>0</v>
      </c>
      <c r="K1249" s="9">
        <f t="shared" si="58"/>
        <v>1</v>
      </c>
      <c r="L1249" s="9">
        <f t="shared" si="59"/>
        <v>2</v>
      </c>
    </row>
    <row r="1250" spans="1:12" x14ac:dyDescent="0.25">
      <c r="A1250" s="21" t="s">
        <v>1302</v>
      </c>
      <c r="B1250" s="18">
        <v>0.37003244367434701</v>
      </c>
      <c r="C1250" s="18">
        <v>0.51326951170264101</v>
      </c>
      <c r="D1250" s="18">
        <v>0.496681103409983</v>
      </c>
      <c r="E1250" s="18">
        <v>0.36048620984463298</v>
      </c>
      <c r="F1250" s="18">
        <v>0.25767349592806599</v>
      </c>
      <c r="G1250" s="18">
        <v>0.16567871739853199</v>
      </c>
      <c r="H1250" s="18">
        <v>0.689324299060049</v>
      </c>
      <c r="J1250" s="9">
        <f t="shared" si="57"/>
        <v>0</v>
      </c>
      <c r="K1250" s="9">
        <f t="shared" si="58"/>
        <v>1</v>
      </c>
      <c r="L1250" s="9">
        <f t="shared" si="59"/>
        <v>2</v>
      </c>
    </row>
    <row r="1251" spans="1:12" x14ac:dyDescent="0.25">
      <c r="A1251" s="21" t="s">
        <v>1303</v>
      </c>
      <c r="B1251" s="18">
        <v>0.39588772208586898</v>
      </c>
      <c r="C1251" s="18">
        <v>0.63640872445013397</v>
      </c>
      <c r="D1251" s="18">
        <v>9.5385634996289007E-2</v>
      </c>
      <c r="E1251" s="18">
        <v>0.81735398473758802</v>
      </c>
      <c r="F1251" s="18">
        <v>7.4709378984683994E-2</v>
      </c>
      <c r="G1251" s="18">
        <v>0.23872362464274</v>
      </c>
      <c r="H1251" s="18">
        <v>0.85676842526944796</v>
      </c>
      <c r="J1251" s="9">
        <f t="shared" si="57"/>
        <v>0</v>
      </c>
      <c r="K1251" s="9">
        <f t="shared" si="58"/>
        <v>1</v>
      </c>
      <c r="L1251" s="9">
        <f t="shared" si="59"/>
        <v>2</v>
      </c>
    </row>
    <row r="1252" spans="1:12" x14ac:dyDescent="0.25">
      <c r="A1252" s="21" t="s">
        <v>1304</v>
      </c>
      <c r="B1252" s="18">
        <v>8.3738633199843995E-2</v>
      </c>
      <c r="C1252" s="18">
        <v>0.119517499342903</v>
      </c>
      <c r="D1252" s="18">
        <v>0.36431677959186498</v>
      </c>
      <c r="E1252" s="18">
        <v>0.17885320434604901</v>
      </c>
      <c r="F1252" s="18">
        <v>0.12483000230966899</v>
      </c>
      <c r="G1252" s="18">
        <v>9.1454822913399E-2</v>
      </c>
      <c r="H1252" s="18">
        <v>6.4370472110311994E-2</v>
      </c>
      <c r="J1252" s="9">
        <f t="shared" si="57"/>
        <v>0</v>
      </c>
      <c r="K1252" s="9">
        <f t="shared" si="58"/>
        <v>1</v>
      </c>
      <c r="L1252" s="9">
        <f t="shared" si="59"/>
        <v>2</v>
      </c>
    </row>
    <row r="1253" spans="1:12" x14ac:dyDescent="0.25">
      <c r="A1253" s="21" t="s">
        <v>1305</v>
      </c>
      <c r="B1253" s="18">
        <v>0.24378871668766</v>
      </c>
      <c r="C1253" s="18">
        <v>0.70260646313300701</v>
      </c>
      <c r="D1253" s="18">
        <v>0.88719793950748405</v>
      </c>
      <c r="E1253" s="18">
        <v>0.95945678979453497</v>
      </c>
      <c r="F1253" s="18">
        <v>0.57149975112360696</v>
      </c>
      <c r="G1253" s="18">
        <v>0.181954252413533</v>
      </c>
      <c r="H1253" s="18">
        <v>0.29087933571930003</v>
      </c>
      <c r="J1253" s="9">
        <f t="shared" si="57"/>
        <v>0</v>
      </c>
      <c r="K1253" s="9">
        <f t="shared" si="58"/>
        <v>1</v>
      </c>
      <c r="L1253" s="9">
        <f t="shared" si="59"/>
        <v>2</v>
      </c>
    </row>
    <row r="1254" spans="1:12" x14ac:dyDescent="0.25">
      <c r="A1254" s="21" t="s">
        <v>1306</v>
      </c>
      <c r="B1254" s="18">
        <v>0.103308178850077</v>
      </c>
      <c r="C1254" s="18">
        <v>0.88185798178337205</v>
      </c>
      <c r="D1254" s="18">
        <v>0.971069296281866</v>
      </c>
      <c r="E1254" s="18">
        <v>0.76005793065100202</v>
      </c>
      <c r="F1254" s="18">
        <v>0.29862602666585297</v>
      </c>
      <c r="G1254" s="18">
        <v>0.984209870061589</v>
      </c>
      <c r="H1254" s="18">
        <v>0.216339651447156</v>
      </c>
      <c r="I1254" s="22"/>
      <c r="J1254" s="9">
        <f t="shared" si="57"/>
        <v>0</v>
      </c>
      <c r="K1254" s="9">
        <f t="shared" si="58"/>
        <v>1</v>
      </c>
      <c r="L1254" s="9">
        <f t="shared" si="59"/>
        <v>2</v>
      </c>
    </row>
    <row r="1255" spans="1:12" x14ac:dyDescent="0.25">
      <c r="A1255" s="21" t="s">
        <v>1307</v>
      </c>
      <c r="B1255" s="18">
        <v>0.91608688751413603</v>
      </c>
      <c r="C1255" s="18">
        <v>0.52004486432678299</v>
      </c>
      <c r="D1255" s="18">
        <v>0.40544353789651899</v>
      </c>
      <c r="E1255" s="18">
        <v>0.30669973583453403</v>
      </c>
      <c r="F1255" s="18">
        <v>0.46630787975395899</v>
      </c>
      <c r="G1255" s="18">
        <v>0.83855061331252501</v>
      </c>
      <c r="H1255" s="18">
        <v>8.0023428113515996E-2</v>
      </c>
      <c r="J1255" s="9">
        <f t="shared" si="57"/>
        <v>0</v>
      </c>
      <c r="K1255" s="9">
        <f t="shared" si="58"/>
        <v>1</v>
      </c>
      <c r="L1255" s="9">
        <f t="shared" si="59"/>
        <v>2</v>
      </c>
    </row>
    <row r="1256" spans="1:12" x14ac:dyDescent="0.25">
      <c r="A1256" s="21" t="s">
        <v>1308</v>
      </c>
      <c r="B1256" s="18">
        <v>0.40826016787089697</v>
      </c>
      <c r="C1256" s="18">
        <v>0.42829787522855201</v>
      </c>
      <c r="D1256" s="18">
        <v>0.23684917968993899</v>
      </c>
      <c r="E1256" s="18">
        <v>0.36737621700373502</v>
      </c>
      <c r="F1256" s="18">
        <v>0.79520585508533403</v>
      </c>
      <c r="G1256" s="18">
        <v>0.44059355687593998</v>
      </c>
      <c r="H1256" s="18">
        <v>0.57452136139945598</v>
      </c>
      <c r="J1256" s="9">
        <f t="shared" si="57"/>
        <v>0</v>
      </c>
      <c r="K1256" s="9">
        <f t="shared" si="58"/>
        <v>1</v>
      </c>
      <c r="L1256" s="9">
        <f t="shared" si="59"/>
        <v>2</v>
      </c>
    </row>
    <row r="1257" spans="1:12" x14ac:dyDescent="0.25">
      <c r="A1257" s="21" t="s">
        <v>1309</v>
      </c>
      <c r="B1257" s="18">
        <v>0.34829758031568803</v>
      </c>
      <c r="C1257" s="18">
        <v>0.215647812408889</v>
      </c>
      <c r="D1257" s="18">
        <v>0.72287461997328495</v>
      </c>
      <c r="E1257" s="18">
        <v>0.29807335884995501</v>
      </c>
      <c r="F1257" s="18">
        <v>0.91856474499198904</v>
      </c>
      <c r="G1257" s="18">
        <v>0.467308333890951</v>
      </c>
      <c r="H1257" s="18">
        <v>0.46288759259630702</v>
      </c>
      <c r="J1257" s="9">
        <f t="shared" si="57"/>
        <v>0</v>
      </c>
      <c r="K1257" s="9">
        <f t="shared" si="58"/>
        <v>1</v>
      </c>
      <c r="L1257" s="9">
        <f t="shared" si="59"/>
        <v>2</v>
      </c>
    </row>
    <row r="1258" spans="1:12" x14ac:dyDescent="0.25">
      <c r="A1258" s="21" t="s">
        <v>1310</v>
      </c>
      <c r="B1258" s="18">
        <v>0.42695587024493398</v>
      </c>
      <c r="C1258" s="18">
        <v>0.48364680718563802</v>
      </c>
      <c r="D1258" s="18">
        <v>0.142324624127978</v>
      </c>
      <c r="E1258" s="18">
        <v>0.97489444377496703</v>
      </c>
      <c r="F1258" s="18">
        <v>1.0540414113743001E-2</v>
      </c>
      <c r="G1258" s="18">
        <v>0.13314392173508899</v>
      </c>
      <c r="H1258" s="18">
        <v>0.236085756706788</v>
      </c>
      <c r="J1258" s="9">
        <f t="shared" si="57"/>
        <v>0</v>
      </c>
      <c r="K1258" s="9">
        <f t="shared" si="58"/>
        <v>1</v>
      </c>
      <c r="L1258" s="9">
        <f t="shared" si="59"/>
        <v>2</v>
      </c>
    </row>
    <row r="1259" spans="1:12" x14ac:dyDescent="0.25">
      <c r="A1259" s="21" t="s">
        <v>1311</v>
      </c>
      <c r="B1259" s="18">
        <v>0.95574212829487304</v>
      </c>
      <c r="C1259" s="18">
        <v>0.12348981196126201</v>
      </c>
      <c r="D1259" s="18">
        <v>0.14793969389245501</v>
      </c>
      <c r="E1259" s="18">
        <v>0.43412388005555103</v>
      </c>
      <c r="F1259" s="18">
        <v>0.26751921644160898</v>
      </c>
      <c r="G1259" s="18">
        <v>0.96693923560100703</v>
      </c>
      <c r="H1259" s="18">
        <v>0.23507048319286</v>
      </c>
      <c r="J1259" s="9">
        <f t="shared" si="57"/>
        <v>0</v>
      </c>
      <c r="K1259" s="9">
        <f t="shared" si="58"/>
        <v>1</v>
      </c>
      <c r="L1259" s="9">
        <f t="shared" si="59"/>
        <v>2</v>
      </c>
    </row>
    <row r="1260" spans="1:12" x14ac:dyDescent="0.25">
      <c r="A1260" s="21" t="s">
        <v>1312</v>
      </c>
      <c r="B1260" s="18">
        <v>0.80004599219967698</v>
      </c>
      <c r="C1260" s="18">
        <v>0.872130042533798</v>
      </c>
      <c r="D1260" s="18">
        <v>0.39596346045869202</v>
      </c>
      <c r="E1260" s="18">
        <v>0.20352872764973401</v>
      </c>
      <c r="F1260" s="18">
        <v>0.64015227503187599</v>
      </c>
      <c r="G1260" s="18">
        <v>0.49884488221058798</v>
      </c>
      <c r="H1260" s="18">
        <v>0.57416228683261505</v>
      </c>
      <c r="J1260" s="9">
        <f t="shared" si="57"/>
        <v>0</v>
      </c>
      <c r="K1260" s="9">
        <f t="shared" si="58"/>
        <v>1</v>
      </c>
      <c r="L1260" s="9">
        <f t="shared" si="59"/>
        <v>2</v>
      </c>
    </row>
    <row r="1261" spans="1:12" x14ac:dyDescent="0.25">
      <c r="A1261" s="21" t="s">
        <v>1313</v>
      </c>
      <c r="B1261" s="18">
        <v>2.6889951577802999E-2</v>
      </c>
      <c r="C1261" s="18">
        <v>0.26166172329827903</v>
      </c>
      <c r="D1261" s="18">
        <v>0.62761037441977396</v>
      </c>
      <c r="E1261" s="18">
        <v>0.96118778977175001</v>
      </c>
      <c r="F1261" s="18">
        <v>0.57053531447185801</v>
      </c>
      <c r="G1261" s="18">
        <v>0.76204387294104703</v>
      </c>
      <c r="H1261" s="18">
        <v>0.77635737688385698</v>
      </c>
      <c r="J1261" s="9">
        <f t="shared" si="57"/>
        <v>0</v>
      </c>
      <c r="K1261" s="9">
        <f t="shared" si="58"/>
        <v>1</v>
      </c>
      <c r="L1261" s="9">
        <f t="shared" si="59"/>
        <v>2</v>
      </c>
    </row>
    <row r="1262" spans="1:12" x14ac:dyDescent="0.25">
      <c r="A1262" s="21" t="s">
        <v>1314</v>
      </c>
      <c r="B1262" s="18">
        <v>7.6892945036370994E-2</v>
      </c>
      <c r="C1262" s="18">
        <v>0.99131656918210598</v>
      </c>
      <c r="D1262" s="18">
        <v>0.74403739937555402</v>
      </c>
      <c r="E1262" s="18">
        <v>0.97452993876482397</v>
      </c>
      <c r="F1262" s="18">
        <v>0.32433670137529602</v>
      </c>
      <c r="G1262" s="18">
        <v>0.97254008474521403</v>
      </c>
      <c r="H1262" s="18">
        <v>0.174341250750116</v>
      </c>
      <c r="J1262" s="9">
        <f t="shared" si="57"/>
        <v>0</v>
      </c>
      <c r="K1262" s="9">
        <f t="shared" si="58"/>
        <v>1</v>
      </c>
      <c r="L1262" s="9">
        <f t="shared" si="59"/>
        <v>2</v>
      </c>
    </row>
    <row r="1263" spans="1:12" x14ac:dyDescent="0.25">
      <c r="A1263" s="21" t="s">
        <v>1315</v>
      </c>
      <c r="B1263" s="18">
        <v>0.24751672074193501</v>
      </c>
      <c r="C1263" s="18">
        <v>0.32183495279371799</v>
      </c>
      <c r="D1263" s="18">
        <v>0.20777628074544099</v>
      </c>
      <c r="E1263" s="18">
        <v>0.53578695431816104</v>
      </c>
      <c r="F1263" s="18">
        <v>0.423647713399051</v>
      </c>
      <c r="G1263" s="18">
        <v>0.56651527739297802</v>
      </c>
      <c r="H1263" s="18">
        <v>0.56350777609220803</v>
      </c>
      <c r="J1263" s="9">
        <f t="shared" si="57"/>
        <v>0</v>
      </c>
      <c r="K1263" s="9">
        <f t="shared" si="58"/>
        <v>1</v>
      </c>
      <c r="L1263" s="9">
        <f t="shared" si="59"/>
        <v>2</v>
      </c>
    </row>
    <row r="1264" spans="1:12" x14ac:dyDescent="0.25">
      <c r="A1264" s="21" t="s">
        <v>1316</v>
      </c>
      <c r="B1264" s="18">
        <v>7.0695355667778001E-2</v>
      </c>
      <c r="C1264" s="18">
        <v>0.51048865179138203</v>
      </c>
      <c r="D1264" s="18">
        <v>0.77907608924788996</v>
      </c>
      <c r="E1264" s="18">
        <v>0.48286676061616002</v>
      </c>
      <c r="F1264" s="18">
        <v>0.36689321734563302</v>
      </c>
      <c r="G1264" s="18">
        <v>0.52752658731768198</v>
      </c>
      <c r="H1264" s="18">
        <v>0.19992808664238701</v>
      </c>
      <c r="I1264" s="22"/>
      <c r="J1264" s="9">
        <f t="shared" si="57"/>
        <v>0</v>
      </c>
      <c r="K1264" s="9">
        <f t="shared" si="58"/>
        <v>1</v>
      </c>
      <c r="L1264" s="9">
        <f t="shared" si="59"/>
        <v>2</v>
      </c>
    </row>
    <row r="1265" spans="1:12" x14ac:dyDescent="0.25">
      <c r="A1265" s="21" t="s">
        <v>1317</v>
      </c>
      <c r="B1265" s="18">
        <v>0.469978362141452</v>
      </c>
      <c r="C1265" s="18">
        <v>0.43132256156898802</v>
      </c>
      <c r="D1265" s="18">
        <v>0.40422187913004398</v>
      </c>
      <c r="E1265" s="18">
        <v>0.72942700896935098</v>
      </c>
      <c r="F1265" s="18">
        <v>0.47921423657716899</v>
      </c>
      <c r="G1265" s="18">
        <v>0.55029759162359504</v>
      </c>
      <c r="H1265" s="18">
        <v>0.21285677118739399</v>
      </c>
      <c r="J1265" s="9">
        <f t="shared" si="57"/>
        <v>0</v>
      </c>
      <c r="K1265" s="9">
        <f t="shared" si="58"/>
        <v>1</v>
      </c>
      <c r="L1265" s="9">
        <f t="shared" si="59"/>
        <v>2</v>
      </c>
    </row>
    <row r="1266" spans="1:12" x14ac:dyDescent="0.25">
      <c r="A1266" s="21" t="s">
        <v>1318</v>
      </c>
      <c r="B1266" s="18">
        <v>4.1864752564156997E-2</v>
      </c>
      <c r="C1266" s="18">
        <v>0.10551342955896</v>
      </c>
      <c r="D1266" s="18">
        <v>0.21295909434868701</v>
      </c>
      <c r="E1266" s="18">
        <v>0.548001888258692</v>
      </c>
      <c r="F1266" s="18">
        <v>0.73632756767822605</v>
      </c>
      <c r="G1266" s="18">
        <v>0.83812958286402395</v>
      </c>
      <c r="H1266" s="18">
        <v>0.44249403095606099</v>
      </c>
      <c r="I1266" s="22"/>
      <c r="J1266" s="9">
        <f t="shared" si="57"/>
        <v>0</v>
      </c>
      <c r="K1266" s="9">
        <f t="shared" si="58"/>
        <v>1</v>
      </c>
      <c r="L1266" s="9">
        <f t="shared" si="59"/>
        <v>2</v>
      </c>
    </row>
    <row r="1267" spans="1:12" x14ac:dyDescent="0.25">
      <c r="A1267" s="21" t="s">
        <v>1319</v>
      </c>
      <c r="B1267" s="18">
        <v>8.3969647715769993E-2</v>
      </c>
      <c r="C1267" s="18">
        <v>0.145923391212191</v>
      </c>
      <c r="D1267" s="18">
        <v>0.179237449290055</v>
      </c>
      <c r="E1267" s="18">
        <v>0.30214546288847499</v>
      </c>
      <c r="F1267" s="18">
        <v>0.40453430439759702</v>
      </c>
      <c r="G1267" s="18">
        <v>0.89310621681957703</v>
      </c>
      <c r="H1267" s="18">
        <v>0.55206459978024702</v>
      </c>
      <c r="I1267" s="22"/>
      <c r="J1267" s="9">
        <f t="shared" si="57"/>
        <v>0</v>
      </c>
      <c r="K1267" s="9">
        <f t="shared" si="58"/>
        <v>1</v>
      </c>
      <c r="L1267" s="9">
        <f t="shared" si="59"/>
        <v>2</v>
      </c>
    </row>
    <row r="1268" spans="1:12" x14ac:dyDescent="0.25">
      <c r="A1268" s="21" t="s">
        <v>1320</v>
      </c>
      <c r="B1268" s="18">
        <v>0.188045369497128</v>
      </c>
      <c r="C1268" s="18">
        <v>0.244979613795937</v>
      </c>
      <c r="D1268" s="18">
        <v>6.4273331580026002E-2</v>
      </c>
      <c r="E1268" s="18">
        <v>0.58985262403108996</v>
      </c>
      <c r="F1268" s="18">
        <v>0.66809634724107603</v>
      </c>
      <c r="G1268" s="18">
        <v>0.77655134438186502</v>
      </c>
      <c r="H1268" s="18">
        <v>0.49117183398539599</v>
      </c>
      <c r="I1268" s="22"/>
      <c r="J1268" s="9">
        <f t="shared" si="57"/>
        <v>0</v>
      </c>
      <c r="K1268" s="9">
        <f t="shared" si="58"/>
        <v>1</v>
      </c>
      <c r="L1268" s="9">
        <f t="shared" si="59"/>
        <v>2</v>
      </c>
    </row>
    <row r="1269" spans="1:12" x14ac:dyDescent="0.25">
      <c r="A1269" s="21" t="s">
        <v>1321</v>
      </c>
      <c r="B1269" s="18">
        <v>0.302018523526141</v>
      </c>
      <c r="C1269" s="18">
        <v>0.65681978407512798</v>
      </c>
      <c r="D1269" s="18">
        <v>0.69354953812348796</v>
      </c>
      <c r="E1269" s="18">
        <v>0.24191312461950101</v>
      </c>
      <c r="F1269" s="18">
        <v>0.34481579471864898</v>
      </c>
      <c r="G1269" s="18">
        <v>0.22134201275212101</v>
      </c>
      <c r="H1269" s="18">
        <v>0.51955367413672504</v>
      </c>
      <c r="J1269" s="9">
        <f t="shared" si="57"/>
        <v>0</v>
      </c>
      <c r="K1269" s="9">
        <f t="shared" si="58"/>
        <v>1</v>
      </c>
      <c r="L1269" s="9">
        <f t="shared" si="59"/>
        <v>2</v>
      </c>
    </row>
    <row r="1270" spans="1:12" x14ac:dyDescent="0.25">
      <c r="A1270" s="21" t="s">
        <v>1322</v>
      </c>
      <c r="B1270" s="18">
        <v>0.16643429062935</v>
      </c>
      <c r="C1270" s="18">
        <v>0.55720901030936798</v>
      </c>
      <c r="D1270" s="18">
        <v>0.770503676703022</v>
      </c>
      <c r="E1270" s="18">
        <v>0.71355704268266396</v>
      </c>
      <c r="F1270" s="18">
        <v>0.234440517407735</v>
      </c>
      <c r="G1270" s="18">
        <v>0.63724579020572303</v>
      </c>
      <c r="H1270" s="18">
        <v>0.17049625980448199</v>
      </c>
      <c r="I1270" s="22"/>
      <c r="J1270" s="9">
        <f t="shared" si="57"/>
        <v>0</v>
      </c>
      <c r="K1270" s="9">
        <f t="shared" si="58"/>
        <v>1</v>
      </c>
      <c r="L1270" s="9">
        <f t="shared" si="59"/>
        <v>2</v>
      </c>
    </row>
    <row r="1271" spans="1:12" x14ac:dyDescent="0.25">
      <c r="A1271" s="21" t="s">
        <v>1323</v>
      </c>
      <c r="B1271" s="18">
        <v>4.4498778160648997E-2</v>
      </c>
      <c r="C1271" s="18">
        <v>0.12598763851832101</v>
      </c>
      <c r="D1271" s="18">
        <v>0.27521309954812501</v>
      </c>
      <c r="E1271" s="18">
        <v>0.73225535347036097</v>
      </c>
      <c r="F1271" s="18">
        <v>0.12869681482022399</v>
      </c>
      <c r="G1271" s="18">
        <v>0.522092583478448</v>
      </c>
      <c r="H1271" s="18">
        <v>0.82860226731634201</v>
      </c>
      <c r="J1271" s="9">
        <f t="shared" si="57"/>
        <v>0</v>
      </c>
      <c r="K1271" s="9">
        <f t="shared" si="58"/>
        <v>1</v>
      </c>
      <c r="L1271" s="9">
        <f t="shared" si="59"/>
        <v>2</v>
      </c>
    </row>
    <row r="1272" spans="1:12" x14ac:dyDescent="0.25">
      <c r="A1272" s="21" t="s">
        <v>1324</v>
      </c>
      <c r="B1272" s="18">
        <v>0.40301314433090701</v>
      </c>
      <c r="C1272" s="18">
        <v>0.39693301484396798</v>
      </c>
      <c r="D1272" s="18">
        <v>6.2173816048639002E-2</v>
      </c>
      <c r="E1272" s="18">
        <v>0.67335594635103502</v>
      </c>
      <c r="F1272" s="18">
        <v>0.72222607623063595</v>
      </c>
      <c r="G1272" s="18">
        <v>0.87821152659888302</v>
      </c>
      <c r="H1272" s="18">
        <v>0.48263845070769401</v>
      </c>
      <c r="J1272" s="9">
        <f t="shared" si="57"/>
        <v>0</v>
      </c>
      <c r="K1272" s="9">
        <f t="shared" si="58"/>
        <v>1</v>
      </c>
      <c r="L1272" s="9">
        <f t="shared" si="59"/>
        <v>2</v>
      </c>
    </row>
    <row r="1273" spans="1:12" x14ac:dyDescent="0.25">
      <c r="A1273" s="21" t="s">
        <v>1325</v>
      </c>
      <c r="B1273" s="18">
        <v>7.3112066232153994E-2</v>
      </c>
      <c r="C1273" s="18">
        <v>0.92725614233640496</v>
      </c>
      <c r="D1273" s="18">
        <v>0.80597138371880495</v>
      </c>
      <c r="E1273" s="18">
        <v>0.99971795210405801</v>
      </c>
      <c r="F1273" s="18">
        <v>0.56674853347812604</v>
      </c>
      <c r="G1273" s="18">
        <v>0.99947932262293904</v>
      </c>
      <c r="H1273" s="18">
        <v>0.373229389629474</v>
      </c>
      <c r="J1273" s="9">
        <f t="shared" si="57"/>
        <v>0</v>
      </c>
      <c r="K1273" s="9">
        <f t="shared" si="58"/>
        <v>1</v>
      </c>
      <c r="L1273" s="9">
        <f t="shared" si="59"/>
        <v>2</v>
      </c>
    </row>
    <row r="1274" spans="1:12" x14ac:dyDescent="0.25">
      <c r="A1274" s="21" t="s">
        <v>1326</v>
      </c>
      <c r="B1274" s="18">
        <v>6.1964610549285003E-2</v>
      </c>
      <c r="C1274" s="18">
        <v>0.13272835628261401</v>
      </c>
      <c r="D1274" s="18">
        <v>0.225643421778561</v>
      </c>
      <c r="E1274" s="18">
        <v>0.96502880905173105</v>
      </c>
      <c r="F1274" s="18">
        <v>0.90194856267235701</v>
      </c>
      <c r="G1274" s="18">
        <v>0.62161032048004095</v>
      </c>
      <c r="H1274" s="18">
        <v>0.492209046291608</v>
      </c>
      <c r="I1274" s="22"/>
      <c r="J1274" s="9">
        <f t="shared" si="57"/>
        <v>0</v>
      </c>
      <c r="K1274" s="9">
        <f t="shared" si="58"/>
        <v>1</v>
      </c>
      <c r="L1274" s="9">
        <f t="shared" si="59"/>
        <v>2</v>
      </c>
    </row>
    <row r="1275" spans="1:12" x14ac:dyDescent="0.25">
      <c r="A1275" s="21" t="s">
        <v>1327</v>
      </c>
      <c r="B1275" s="18">
        <v>0.19619421448396199</v>
      </c>
      <c r="C1275" s="18">
        <v>0.56808998177539805</v>
      </c>
      <c r="D1275" s="18">
        <v>0.105287072293699</v>
      </c>
      <c r="E1275" s="18">
        <v>0.74702300535060495</v>
      </c>
      <c r="F1275" s="18">
        <v>0.27267229268846199</v>
      </c>
      <c r="G1275" s="18">
        <v>0.32701114728745601</v>
      </c>
      <c r="H1275" s="18">
        <v>0.229714664234693</v>
      </c>
      <c r="J1275" s="9">
        <f t="shared" si="57"/>
        <v>0</v>
      </c>
      <c r="K1275" s="9">
        <f t="shared" si="58"/>
        <v>1</v>
      </c>
      <c r="L1275" s="9">
        <f t="shared" si="59"/>
        <v>2</v>
      </c>
    </row>
    <row r="1276" spans="1:12" x14ac:dyDescent="0.25">
      <c r="A1276" s="21" t="s">
        <v>1328</v>
      </c>
      <c r="B1276" s="18">
        <v>0.20982545200915101</v>
      </c>
      <c r="C1276" s="18">
        <v>0.88092001774162798</v>
      </c>
      <c r="D1276" s="18">
        <v>0.17481966265514301</v>
      </c>
      <c r="E1276" s="18">
        <v>0.32218016918222198</v>
      </c>
      <c r="F1276" s="18">
        <v>0.476703088127851</v>
      </c>
      <c r="G1276" s="18">
        <v>0.282082497003388</v>
      </c>
      <c r="H1276" s="18">
        <v>0.76673785281250395</v>
      </c>
      <c r="J1276" s="9">
        <f t="shared" si="57"/>
        <v>0</v>
      </c>
      <c r="K1276" s="9">
        <f t="shared" si="58"/>
        <v>1</v>
      </c>
      <c r="L1276" s="9">
        <f t="shared" si="59"/>
        <v>2</v>
      </c>
    </row>
    <row r="1277" spans="1:12" x14ac:dyDescent="0.25">
      <c r="A1277" s="21" t="s">
        <v>1329</v>
      </c>
      <c r="B1277" s="18">
        <v>6.9434108578087003E-2</v>
      </c>
      <c r="C1277" s="18">
        <v>0.504882586137126</v>
      </c>
      <c r="D1277" s="18">
        <v>0.60393673966456796</v>
      </c>
      <c r="E1277" s="18">
        <v>0.69977063275842599</v>
      </c>
      <c r="F1277" s="18">
        <v>0.48122318725145302</v>
      </c>
      <c r="G1277" s="18">
        <v>0.96658244599696397</v>
      </c>
      <c r="H1277" s="18">
        <v>0.28938059044513198</v>
      </c>
      <c r="I1277" s="22"/>
      <c r="J1277" s="9">
        <f t="shared" si="57"/>
        <v>0</v>
      </c>
      <c r="K1277" s="9">
        <f t="shared" si="58"/>
        <v>1</v>
      </c>
      <c r="L1277" s="9">
        <f t="shared" si="59"/>
        <v>2</v>
      </c>
    </row>
    <row r="1278" spans="1:12" x14ac:dyDescent="0.25">
      <c r="A1278" s="21" t="s">
        <v>1330</v>
      </c>
      <c r="B1278" s="18">
        <v>7.2121775124290993E-2</v>
      </c>
      <c r="C1278" s="18">
        <v>6.7355091663256997E-2</v>
      </c>
      <c r="D1278" s="18">
        <v>0.429443827880784</v>
      </c>
      <c r="E1278" s="18">
        <v>0.63623244663349299</v>
      </c>
      <c r="F1278" s="18">
        <v>0.37879042141540398</v>
      </c>
      <c r="G1278" s="18">
        <v>1.8273618606974001E-2</v>
      </c>
      <c r="H1278" s="18">
        <v>0.15758677405047899</v>
      </c>
      <c r="I1278" s="22"/>
      <c r="J1278" s="9">
        <f t="shared" si="57"/>
        <v>0</v>
      </c>
      <c r="K1278" s="9">
        <f t="shared" si="58"/>
        <v>1</v>
      </c>
      <c r="L1278" s="9">
        <f t="shared" si="59"/>
        <v>2</v>
      </c>
    </row>
    <row r="1279" spans="1:12" x14ac:dyDescent="0.25">
      <c r="A1279" s="21" t="s">
        <v>1331</v>
      </c>
      <c r="B1279" s="18">
        <v>0.100687338605205</v>
      </c>
      <c r="C1279" s="18">
        <v>0.66395116934343001</v>
      </c>
      <c r="D1279" s="18">
        <v>0.43398900952358099</v>
      </c>
      <c r="E1279" s="18">
        <v>0.80244573028143995</v>
      </c>
      <c r="F1279" s="18">
        <v>0.207135746157318</v>
      </c>
      <c r="G1279" s="18">
        <v>0.71043830757339399</v>
      </c>
      <c r="H1279" s="18">
        <v>0.209676048599272</v>
      </c>
      <c r="I1279" s="22"/>
      <c r="J1279" s="9">
        <f t="shared" si="57"/>
        <v>0</v>
      </c>
      <c r="K1279" s="9">
        <f t="shared" si="58"/>
        <v>1</v>
      </c>
      <c r="L1279" s="9">
        <f t="shared" si="59"/>
        <v>2</v>
      </c>
    </row>
    <row r="1280" spans="1:12" x14ac:dyDescent="0.25">
      <c r="A1280" s="21" t="s">
        <v>1332</v>
      </c>
      <c r="B1280" s="18">
        <v>3.5079036363963E-2</v>
      </c>
      <c r="C1280" s="18">
        <v>0.47131512156876698</v>
      </c>
      <c r="D1280" s="18">
        <v>0.28704316820153303</v>
      </c>
      <c r="E1280" s="18">
        <v>0.88828346452697404</v>
      </c>
      <c r="F1280" s="18">
        <v>0.43952435347673002</v>
      </c>
      <c r="G1280" s="18">
        <v>0.75894370761396701</v>
      </c>
      <c r="H1280" s="18">
        <v>0.66891160945904204</v>
      </c>
      <c r="I1280" s="22"/>
      <c r="J1280" s="9">
        <f t="shared" si="57"/>
        <v>0</v>
      </c>
      <c r="K1280" s="9">
        <f t="shared" si="58"/>
        <v>1</v>
      </c>
      <c r="L1280" s="9">
        <f t="shared" si="59"/>
        <v>2</v>
      </c>
    </row>
    <row r="1281" spans="1:12" x14ac:dyDescent="0.25">
      <c r="A1281" s="21" t="s">
        <v>1333</v>
      </c>
      <c r="B1281" s="18">
        <v>0.43402619771560802</v>
      </c>
      <c r="C1281" s="18">
        <v>0.60018745514872396</v>
      </c>
      <c r="D1281" s="18">
        <v>2.5207033030976E-2</v>
      </c>
      <c r="E1281" s="18">
        <v>0.84395327781257201</v>
      </c>
      <c r="F1281" s="18">
        <v>0.65112235215334202</v>
      </c>
      <c r="G1281" s="18">
        <v>0.16391845667211599</v>
      </c>
      <c r="H1281" s="18">
        <v>0.23086460715688301</v>
      </c>
      <c r="I1281" s="22"/>
      <c r="J1281" s="9">
        <f t="shared" si="57"/>
        <v>0</v>
      </c>
      <c r="K1281" s="9">
        <f t="shared" si="58"/>
        <v>1</v>
      </c>
      <c r="L1281" s="9">
        <f t="shared" si="59"/>
        <v>2</v>
      </c>
    </row>
    <row r="1282" spans="1:12" x14ac:dyDescent="0.25">
      <c r="A1282" s="21" t="s">
        <v>1334</v>
      </c>
      <c r="B1282" s="18">
        <v>0.15432614320287999</v>
      </c>
      <c r="C1282" s="18">
        <v>0.164051019284989</v>
      </c>
      <c r="D1282" s="18">
        <v>0.13135186055936199</v>
      </c>
      <c r="E1282" s="18">
        <v>0.57266943310188201</v>
      </c>
      <c r="F1282" s="18">
        <v>0.84660922209313705</v>
      </c>
      <c r="G1282" s="18">
        <v>0.91755819484563195</v>
      </c>
      <c r="H1282" s="18">
        <v>0.78311232381896101</v>
      </c>
      <c r="I1282" s="22"/>
      <c r="J1282" s="9">
        <f t="shared" si="57"/>
        <v>0</v>
      </c>
      <c r="K1282" s="9">
        <f t="shared" si="58"/>
        <v>1</v>
      </c>
      <c r="L1282" s="9">
        <f t="shared" si="59"/>
        <v>2</v>
      </c>
    </row>
    <row r="1283" spans="1:12" x14ac:dyDescent="0.25">
      <c r="A1283" s="21" t="s">
        <v>1335</v>
      </c>
      <c r="B1283" s="18">
        <v>0.55061991473456795</v>
      </c>
      <c r="C1283" s="18">
        <v>0.45003302247257299</v>
      </c>
      <c r="D1283" s="18">
        <v>0.30291664221469</v>
      </c>
      <c r="E1283" s="18">
        <v>0.91092344853118801</v>
      </c>
      <c r="F1283" s="18">
        <v>0.17170816042989201</v>
      </c>
      <c r="G1283" s="18">
        <v>0.226147313303003</v>
      </c>
      <c r="H1283" s="18">
        <v>0.52321825265759203</v>
      </c>
      <c r="J1283" s="9">
        <f t="shared" si="57"/>
        <v>0</v>
      </c>
      <c r="K1283" s="9">
        <f t="shared" si="58"/>
        <v>1</v>
      </c>
      <c r="L1283" s="9">
        <f t="shared" si="59"/>
        <v>2</v>
      </c>
    </row>
    <row r="1284" spans="1:12" x14ac:dyDescent="0.25">
      <c r="A1284" s="21" t="s">
        <v>1336</v>
      </c>
      <c r="B1284" s="18">
        <v>0.62486825541060897</v>
      </c>
      <c r="C1284" s="18">
        <v>0.34965990154742099</v>
      </c>
      <c r="D1284" s="18">
        <v>4.3235544641318999E-2</v>
      </c>
      <c r="E1284" s="18">
        <v>0.34406855770956202</v>
      </c>
      <c r="F1284" s="18">
        <v>0.19185730968803999</v>
      </c>
      <c r="G1284" s="18">
        <v>0.382074834166927</v>
      </c>
      <c r="H1284" s="18">
        <v>0.84844251482983701</v>
      </c>
      <c r="J1284" s="9">
        <f t="shared" si="57"/>
        <v>0</v>
      </c>
      <c r="K1284" s="9">
        <f t="shared" si="58"/>
        <v>1</v>
      </c>
      <c r="L1284" s="9">
        <f t="shared" si="59"/>
        <v>2</v>
      </c>
    </row>
    <row r="1285" spans="1:12" x14ac:dyDescent="0.25">
      <c r="A1285" s="21" t="s">
        <v>1337</v>
      </c>
      <c r="B1285" s="18">
        <v>0.14078399179710299</v>
      </c>
      <c r="C1285" s="18">
        <v>0.34381696830802699</v>
      </c>
      <c r="D1285" s="18">
        <v>0.55928404783293295</v>
      </c>
      <c r="E1285" s="18">
        <v>0.54116520743398799</v>
      </c>
      <c r="F1285" s="18">
        <v>0.92582127969473704</v>
      </c>
      <c r="G1285" s="18">
        <v>0.58083690205621796</v>
      </c>
      <c r="H1285" s="18">
        <v>0.57409778306327996</v>
      </c>
      <c r="J1285" s="9">
        <f t="shared" si="57"/>
        <v>0</v>
      </c>
      <c r="K1285" s="9">
        <f t="shared" si="58"/>
        <v>1</v>
      </c>
      <c r="L1285" s="9">
        <f t="shared" si="59"/>
        <v>2</v>
      </c>
    </row>
    <row r="1286" spans="1:12" x14ac:dyDescent="0.25">
      <c r="A1286" s="21" t="s">
        <v>1338</v>
      </c>
      <c r="B1286" s="18">
        <v>4.4668056016901998E-2</v>
      </c>
      <c r="C1286" s="18">
        <v>0.59183342876421097</v>
      </c>
      <c r="D1286" s="18">
        <v>0.59650307464003505</v>
      </c>
      <c r="E1286" s="18">
        <v>0.96195398748119498</v>
      </c>
      <c r="F1286" s="18">
        <v>0.28385731480383902</v>
      </c>
      <c r="G1286" s="18">
        <v>0.44667892690855399</v>
      </c>
      <c r="H1286" s="18">
        <v>0.52001479300517905</v>
      </c>
      <c r="J1286" s="9">
        <f t="shared" ref="J1286:J1349" si="60">COUNTIF(D1286:G1286,"&lt;0.01")</f>
        <v>0</v>
      </c>
      <c r="K1286" s="9">
        <f t="shared" ref="K1286:K1349" si="61">COUNTIF(H1286,"&gt;0.01")</f>
        <v>1</v>
      </c>
      <c r="L1286" s="9">
        <f t="shared" ref="L1286:L1349" si="62">COUNTIF(B1286:C1286,"&gt;0.01")</f>
        <v>2</v>
      </c>
    </row>
    <row r="1287" spans="1:12" x14ac:dyDescent="0.25">
      <c r="A1287" s="21" t="s">
        <v>1339</v>
      </c>
      <c r="B1287" s="18">
        <v>9.9472201237641E-2</v>
      </c>
      <c r="C1287" s="18">
        <v>0.79305743097505699</v>
      </c>
      <c r="D1287" s="18">
        <v>0.87783492946884101</v>
      </c>
      <c r="E1287" s="18">
        <v>0.67350966152178604</v>
      </c>
      <c r="F1287" s="18">
        <v>0.21677865313911601</v>
      </c>
      <c r="G1287" s="18">
        <v>0.75067032975681902</v>
      </c>
      <c r="H1287" s="18">
        <v>0.23803868460694899</v>
      </c>
      <c r="J1287" s="9">
        <f t="shared" si="60"/>
        <v>0</v>
      </c>
      <c r="K1287" s="9">
        <f t="shared" si="61"/>
        <v>1</v>
      </c>
      <c r="L1287" s="9">
        <f t="shared" si="62"/>
        <v>2</v>
      </c>
    </row>
    <row r="1288" spans="1:12" x14ac:dyDescent="0.25">
      <c r="A1288" s="21" t="s">
        <v>1340</v>
      </c>
      <c r="B1288" s="18">
        <v>0.79942506300864602</v>
      </c>
      <c r="C1288" s="18">
        <v>0.40331101676300801</v>
      </c>
      <c r="D1288" s="18">
        <v>0.62411496058888905</v>
      </c>
      <c r="E1288" s="18">
        <v>0.93847747106564405</v>
      </c>
      <c r="F1288" s="18">
        <v>0.699845937579614</v>
      </c>
      <c r="G1288" s="18">
        <v>0.73413630643195305</v>
      </c>
      <c r="H1288" s="18">
        <v>8.5116112195224997E-2</v>
      </c>
      <c r="I1288" s="22"/>
      <c r="J1288" s="9">
        <f t="shared" si="60"/>
        <v>0</v>
      </c>
      <c r="K1288" s="9">
        <f t="shared" si="61"/>
        <v>1</v>
      </c>
      <c r="L1288" s="9">
        <f t="shared" si="62"/>
        <v>2</v>
      </c>
    </row>
    <row r="1289" spans="1:12" x14ac:dyDescent="0.25">
      <c r="A1289" s="21" t="s">
        <v>1341</v>
      </c>
      <c r="B1289" s="18">
        <v>0.95363287963976995</v>
      </c>
      <c r="C1289" s="18">
        <v>0.30546923522852698</v>
      </c>
      <c r="D1289" s="18">
        <v>5.2343282716946E-2</v>
      </c>
      <c r="E1289" s="18">
        <v>0.373456032235012</v>
      </c>
      <c r="F1289" s="18">
        <v>0.83181564979116596</v>
      </c>
      <c r="G1289" s="18">
        <v>0.62380410713341305</v>
      </c>
      <c r="H1289" s="18">
        <v>0.17864481826714201</v>
      </c>
      <c r="J1289" s="9">
        <f t="shared" si="60"/>
        <v>0</v>
      </c>
      <c r="K1289" s="9">
        <f t="shared" si="61"/>
        <v>1</v>
      </c>
      <c r="L1289" s="9">
        <f t="shared" si="62"/>
        <v>2</v>
      </c>
    </row>
    <row r="1290" spans="1:12" x14ac:dyDescent="0.25">
      <c r="A1290" s="21" t="s">
        <v>1342</v>
      </c>
      <c r="B1290" s="18">
        <v>0.35380373130229997</v>
      </c>
      <c r="C1290" s="18">
        <v>0.930529983853009</v>
      </c>
      <c r="D1290" s="18">
        <v>0.99580327871389596</v>
      </c>
      <c r="E1290" s="18">
        <v>0.34613547573566</v>
      </c>
      <c r="F1290" s="18">
        <v>0.32667498719022903</v>
      </c>
      <c r="G1290" s="18">
        <v>0.55600730815117405</v>
      </c>
      <c r="H1290" s="18">
        <v>0.61297634647335897</v>
      </c>
      <c r="J1290" s="9">
        <f t="shared" si="60"/>
        <v>0</v>
      </c>
      <c r="K1290" s="9">
        <f t="shared" si="61"/>
        <v>1</v>
      </c>
      <c r="L1290" s="9">
        <f t="shared" si="62"/>
        <v>2</v>
      </c>
    </row>
    <row r="1291" spans="1:12" x14ac:dyDescent="0.25">
      <c r="A1291" s="21" t="s">
        <v>1343</v>
      </c>
      <c r="B1291" s="18">
        <v>0.32722715722963902</v>
      </c>
      <c r="C1291" s="18">
        <v>0.99593615565383897</v>
      </c>
      <c r="D1291" s="18">
        <v>0.48637979179818103</v>
      </c>
      <c r="E1291" s="18">
        <v>0.162533744781998</v>
      </c>
      <c r="F1291" s="18">
        <v>0.17127505292956799</v>
      </c>
      <c r="G1291" s="18">
        <v>0.20778892949029601</v>
      </c>
      <c r="H1291" s="18">
        <v>0.99400269723193402</v>
      </c>
      <c r="J1291" s="9">
        <f t="shared" si="60"/>
        <v>0</v>
      </c>
      <c r="K1291" s="9">
        <f t="shared" si="61"/>
        <v>1</v>
      </c>
      <c r="L1291" s="9">
        <f t="shared" si="62"/>
        <v>2</v>
      </c>
    </row>
    <row r="1292" spans="1:12" x14ac:dyDescent="0.25">
      <c r="A1292" s="21" t="s">
        <v>1344</v>
      </c>
      <c r="B1292" s="18">
        <v>0.39801198850340203</v>
      </c>
      <c r="C1292" s="18">
        <v>0.16759218855574201</v>
      </c>
      <c r="D1292" s="18">
        <v>1.7715924142896002E-2</v>
      </c>
      <c r="E1292" s="18">
        <v>0.85791748306044902</v>
      </c>
      <c r="F1292" s="18">
        <v>0.80547985742988903</v>
      </c>
      <c r="G1292" s="18">
        <v>0.46070250223019998</v>
      </c>
      <c r="H1292" s="18">
        <v>0.40084092937305699</v>
      </c>
      <c r="J1292" s="9">
        <f t="shared" si="60"/>
        <v>0</v>
      </c>
      <c r="K1292" s="9">
        <f t="shared" si="61"/>
        <v>1</v>
      </c>
      <c r="L1292" s="9">
        <f t="shared" si="62"/>
        <v>2</v>
      </c>
    </row>
    <row r="1293" spans="1:12" x14ac:dyDescent="0.25">
      <c r="A1293" s="21" t="s">
        <v>1345</v>
      </c>
      <c r="B1293" s="18">
        <v>0.22516239322561299</v>
      </c>
      <c r="C1293" s="18">
        <v>0.33507616321797501</v>
      </c>
      <c r="D1293" s="18">
        <v>4.3174498895166002E-2</v>
      </c>
      <c r="E1293" s="18">
        <v>9.8446507008644005E-2</v>
      </c>
      <c r="F1293" s="18">
        <v>0.72761684150904304</v>
      </c>
      <c r="G1293" s="18">
        <v>0.89816277846946901</v>
      </c>
      <c r="H1293" s="18">
        <v>0.61817164007308401</v>
      </c>
      <c r="J1293" s="9">
        <f t="shared" si="60"/>
        <v>0</v>
      </c>
      <c r="K1293" s="9">
        <f t="shared" si="61"/>
        <v>1</v>
      </c>
      <c r="L1293" s="9">
        <f t="shared" si="62"/>
        <v>2</v>
      </c>
    </row>
    <row r="1294" spans="1:12" x14ac:dyDescent="0.25">
      <c r="A1294" s="21" t="s">
        <v>1346</v>
      </c>
      <c r="B1294" s="18">
        <v>0.26672821352461301</v>
      </c>
      <c r="C1294" s="18">
        <v>0.71203107388565601</v>
      </c>
      <c r="D1294" s="18">
        <v>0.94826907349308898</v>
      </c>
      <c r="E1294" s="18">
        <v>0.41324579211868101</v>
      </c>
      <c r="F1294" s="18">
        <v>0.27334109573347298</v>
      </c>
      <c r="G1294" s="18">
        <v>0.85914482346480503</v>
      </c>
      <c r="H1294" s="18">
        <v>0.52648263960044195</v>
      </c>
      <c r="I1294" s="22"/>
      <c r="J1294" s="9">
        <f t="shared" si="60"/>
        <v>0</v>
      </c>
      <c r="K1294" s="9">
        <f t="shared" si="61"/>
        <v>1</v>
      </c>
      <c r="L1294" s="9">
        <f t="shared" si="62"/>
        <v>2</v>
      </c>
    </row>
    <row r="1295" spans="1:12" x14ac:dyDescent="0.25">
      <c r="A1295" s="21" t="s">
        <v>1347</v>
      </c>
      <c r="B1295" s="18">
        <v>0.185462443210476</v>
      </c>
      <c r="C1295" s="18">
        <v>0.229867659976808</v>
      </c>
      <c r="D1295" s="18">
        <v>0.23418174529671101</v>
      </c>
      <c r="E1295" s="18">
        <v>0.957850990573066</v>
      </c>
      <c r="F1295" s="18">
        <v>0.12629641433650601</v>
      </c>
      <c r="G1295" s="18">
        <v>0.61402030070092595</v>
      </c>
      <c r="H1295" s="18">
        <v>0.939417865250323</v>
      </c>
      <c r="J1295" s="9">
        <f t="shared" si="60"/>
        <v>0</v>
      </c>
      <c r="K1295" s="9">
        <f t="shared" si="61"/>
        <v>1</v>
      </c>
      <c r="L1295" s="9">
        <f t="shared" si="62"/>
        <v>2</v>
      </c>
    </row>
    <row r="1296" spans="1:12" x14ac:dyDescent="0.25">
      <c r="A1296" s="21" t="s">
        <v>1348</v>
      </c>
      <c r="B1296" s="18">
        <v>0.26799067260104997</v>
      </c>
      <c r="C1296" s="18">
        <v>0.28043168145879699</v>
      </c>
      <c r="D1296" s="18">
        <v>7.6593150719572997E-2</v>
      </c>
      <c r="E1296" s="18">
        <v>0.20814951718831901</v>
      </c>
      <c r="F1296" s="18">
        <v>0.117027290031299</v>
      </c>
      <c r="G1296" s="18">
        <v>0.25084197344473202</v>
      </c>
      <c r="H1296" s="18">
        <v>0.50034826364201301</v>
      </c>
      <c r="J1296" s="9">
        <f t="shared" si="60"/>
        <v>0</v>
      </c>
      <c r="K1296" s="9">
        <f t="shared" si="61"/>
        <v>1</v>
      </c>
      <c r="L1296" s="9">
        <f t="shared" si="62"/>
        <v>2</v>
      </c>
    </row>
    <row r="1297" spans="1:12" x14ac:dyDescent="0.25">
      <c r="A1297" s="21" t="s">
        <v>1349</v>
      </c>
      <c r="B1297" s="18">
        <v>6.0585313932864003E-2</v>
      </c>
      <c r="C1297" s="18">
        <v>0.42601098855008301</v>
      </c>
      <c r="D1297" s="18">
        <v>0.59836515443329596</v>
      </c>
      <c r="E1297" s="18">
        <v>0.56014632358743999</v>
      </c>
      <c r="F1297" s="18">
        <v>0.37226945696045399</v>
      </c>
      <c r="G1297" s="18">
        <v>0.80911198296901099</v>
      </c>
      <c r="H1297" s="18">
        <v>0.43679292426292499</v>
      </c>
      <c r="I1297" s="22"/>
      <c r="J1297" s="9">
        <f t="shared" si="60"/>
        <v>0</v>
      </c>
      <c r="K1297" s="9">
        <f t="shared" si="61"/>
        <v>1</v>
      </c>
      <c r="L1297" s="9">
        <f t="shared" si="62"/>
        <v>2</v>
      </c>
    </row>
    <row r="1298" spans="1:12" x14ac:dyDescent="0.25">
      <c r="A1298" s="21" t="s">
        <v>1350</v>
      </c>
      <c r="B1298" s="18">
        <v>0.71880536168129106</v>
      </c>
      <c r="C1298" s="18">
        <v>0.86155732373557703</v>
      </c>
      <c r="D1298" s="18">
        <v>0.33793727935129098</v>
      </c>
      <c r="E1298" s="18">
        <v>0.41903711964061802</v>
      </c>
      <c r="F1298" s="18">
        <v>0.46574019307477399</v>
      </c>
      <c r="G1298" s="18">
        <v>0.21883006752227599</v>
      </c>
      <c r="H1298" s="18">
        <v>5.4489568607872997E-2</v>
      </c>
      <c r="J1298" s="9">
        <f t="shared" si="60"/>
        <v>0</v>
      </c>
      <c r="K1298" s="9">
        <f t="shared" si="61"/>
        <v>1</v>
      </c>
      <c r="L1298" s="9">
        <f t="shared" si="62"/>
        <v>2</v>
      </c>
    </row>
    <row r="1299" spans="1:12" x14ac:dyDescent="0.25">
      <c r="A1299" s="21" t="s">
        <v>1351</v>
      </c>
      <c r="B1299" s="18">
        <v>0.119530980713457</v>
      </c>
      <c r="C1299" s="18">
        <v>0.55778814667843701</v>
      </c>
      <c r="D1299" s="18">
        <v>0.83400802483960801</v>
      </c>
      <c r="E1299" s="18">
        <v>0.91624347240057802</v>
      </c>
      <c r="F1299" s="18">
        <v>0.174532044766534</v>
      </c>
      <c r="G1299" s="18">
        <v>0.30530292041451101</v>
      </c>
      <c r="H1299" s="18">
        <v>0.59263138595631304</v>
      </c>
      <c r="J1299" s="9">
        <f t="shared" si="60"/>
        <v>0</v>
      </c>
      <c r="K1299" s="9">
        <f t="shared" si="61"/>
        <v>1</v>
      </c>
      <c r="L1299" s="9">
        <f t="shared" si="62"/>
        <v>2</v>
      </c>
    </row>
    <row r="1300" spans="1:12" x14ac:dyDescent="0.25">
      <c r="A1300" s="21" t="s">
        <v>1352</v>
      </c>
      <c r="B1300" s="18">
        <v>0.70477843557667297</v>
      </c>
      <c r="C1300" s="18">
        <v>0.136482768681189</v>
      </c>
      <c r="D1300" s="18">
        <v>0.97622932535733897</v>
      </c>
      <c r="E1300" s="18">
        <v>0.63631706539993105</v>
      </c>
      <c r="F1300" s="18">
        <v>0.56386056466690704</v>
      </c>
      <c r="G1300" s="18">
        <v>0.114269045884254</v>
      </c>
      <c r="H1300" s="18">
        <v>0.148317219538419</v>
      </c>
      <c r="J1300" s="9">
        <f t="shared" si="60"/>
        <v>0</v>
      </c>
      <c r="K1300" s="9">
        <f t="shared" si="61"/>
        <v>1</v>
      </c>
      <c r="L1300" s="9">
        <f t="shared" si="62"/>
        <v>2</v>
      </c>
    </row>
    <row r="1301" spans="1:12" x14ac:dyDescent="0.25">
      <c r="A1301" s="21" t="s">
        <v>1353</v>
      </c>
      <c r="B1301" s="18">
        <v>0.36398847394040701</v>
      </c>
      <c r="C1301" s="18">
        <v>0.87372402076788303</v>
      </c>
      <c r="D1301" s="18">
        <v>0.19970647485433601</v>
      </c>
      <c r="E1301" s="18">
        <v>0.71027964283598499</v>
      </c>
      <c r="F1301" s="18">
        <v>0.48468254586313098</v>
      </c>
      <c r="G1301" s="18">
        <v>0.21714656716039499</v>
      </c>
      <c r="H1301" s="18">
        <v>0.87942152266477203</v>
      </c>
      <c r="J1301" s="9">
        <f t="shared" si="60"/>
        <v>0</v>
      </c>
      <c r="K1301" s="9">
        <f t="shared" si="61"/>
        <v>1</v>
      </c>
      <c r="L1301" s="9">
        <f t="shared" si="62"/>
        <v>2</v>
      </c>
    </row>
    <row r="1302" spans="1:12" x14ac:dyDescent="0.25">
      <c r="A1302" s="21" t="s">
        <v>1354</v>
      </c>
      <c r="B1302" s="18">
        <v>8.8419242721343994E-2</v>
      </c>
      <c r="C1302" s="18">
        <v>0.16919279115772301</v>
      </c>
      <c r="D1302" s="18">
        <v>0.164040626873902</v>
      </c>
      <c r="E1302" s="18">
        <v>0.17708770127481899</v>
      </c>
      <c r="F1302" s="18">
        <v>0.60584571920700203</v>
      </c>
      <c r="G1302" s="18">
        <v>0.21887646950694301</v>
      </c>
      <c r="H1302" s="18">
        <v>0.58243495176248405</v>
      </c>
      <c r="J1302" s="9">
        <f t="shared" si="60"/>
        <v>0</v>
      </c>
      <c r="K1302" s="9">
        <f t="shared" si="61"/>
        <v>1</v>
      </c>
      <c r="L1302" s="9">
        <f t="shared" si="62"/>
        <v>2</v>
      </c>
    </row>
    <row r="1303" spans="1:12" x14ac:dyDescent="0.25">
      <c r="A1303" s="21" t="s">
        <v>1355</v>
      </c>
      <c r="B1303" s="18">
        <v>0.25052010516013901</v>
      </c>
      <c r="C1303" s="18">
        <v>0.41461663259911202</v>
      </c>
      <c r="D1303" s="18">
        <v>0.59475175275421699</v>
      </c>
      <c r="E1303" s="18">
        <v>0.43677681122679302</v>
      </c>
      <c r="F1303" s="18">
        <v>0.653570148589809</v>
      </c>
      <c r="G1303" s="18">
        <v>0.660714320854217</v>
      </c>
      <c r="H1303" s="18">
        <v>3.8874972840958998E-2</v>
      </c>
      <c r="J1303" s="9">
        <f t="shared" si="60"/>
        <v>0</v>
      </c>
      <c r="K1303" s="9">
        <f t="shared" si="61"/>
        <v>1</v>
      </c>
      <c r="L1303" s="9">
        <f t="shared" si="62"/>
        <v>2</v>
      </c>
    </row>
    <row r="1304" spans="1:12" x14ac:dyDescent="0.25">
      <c r="A1304" s="21" t="s">
        <v>1356</v>
      </c>
      <c r="B1304" s="18">
        <v>0.42046560314464998</v>
      </c>
      <c r="C1304" s="18">
        <v>0.87273480949941595</v>
      </c>
      <c r="D1304" s="18">
        <v>0.96355878756177205</v>
      </c>
      <c r="E1304" s="18">
        <v>0.73187841147264099</v>
      </c>
      <c r="F1304" s="18">
        <v>0.115576057012131</v>
      </c>
      <c r="G1304" s="18">
        <v>0.37851850106467799</v>
      </c>
      <c r="H1304" s="18">
        <v>0.15134042819412899</v>
      </c>
      <c r="J1304" s="9">
        <f t="shared" si="60"/>
        <v>0</v>
      </c>
      <c r="K1304" s="9">
        <f t="shared" si="61"/>
        <v>1</v>
      </c>
      <c r="L1304" s="9">
        <f t="shared" si="62"/>
        <v>2</v>
      </c>
    </row>
    <row r="1305" spans="1:12" x14ac:dyDescent="0.25">
      <c r="A1305" s="21" t="s">
        <v>1357</v>
      </c>
      <c r="B1305" s="18">
        <v>0.13411332504068901</v>
      </c>
      <c r="C1305" s="18">
        <v>0.671972054818612</v>
      </c>
      <c r="D1305" s="18">
        <v>0.72514255465474597</v>
      </c>
      <c r="E1305" s="18">
        <v>0.81355523977212596</v>
      </c>
      <c r="F1305" s="18">
        <v>0.19382020531774699</v>
      </c>
      <c r="G1305" s="18">
        <v>0.788843400668505</v>
      </c>
      <c r="H1305" s="18">
        <v>0.10945094708118699</v>
      </c>
      <c r="I1305" s="22"/>
      <c r="J1305" s="9">
        <f t="shared" si="60"/>
        <v>0</v>
      </c>
      <c r="K1305" s="9">
        <f t="shared" si="61"/>
        <v>1</v>
      </c>
      <c r="L1305" s="9">
        <f t="shared" si="62"/>
        <v>2</v>
      </c>
    </row>
    <row r="1306" spans="1:12" x14ac:dyDescent="0.25">
      <c r="A1306" s="21" t="s">
        <v>1358</v>
      </c>
      <c r="B1306" s="18">
        <v>8.4403190359248995E-2</v>
      </c>
      <c r="C1306" s="18">
        <v>0.74547066132767903</v>
      </c>
      <c r="D1306" s="18">
        <v>0.183379138762996</v>
      </c>
      <c r="E1306" s="18">
        <v>0.56482235578778095</v>
      </c>
      <c r="F1306" s="18">
        <v>0.153256706984184</v>
      </c>
      <c r="G1306" s="18">
        <v>0.85564791871670898</v>
      </c>
      <c r="H1306" s="18">
        <v>0.25138519540881799</v>
      </c>
      <c r="I1306" s="22"/>
      <c r="J1306" s="9">
        <f t="shared" si="60"/>
        <v>0</v>
      </c>
      <c r="K1306" s="9">
        <f t="shared" si="61"/>
        <v>1</v>
      </c>
      <c r="L1306" s="9">
        <f t="shared" si="62"/>
        <v>2</v>
      </c>
    </row>
    <row r="1307" spans="1:12" x14ac:dyDescent="0.25">
      <c r="A1307" s="21" t="s">
        <v>1359</v>
      </c>
      <c r="B1307" s="18">
        <v>0.40193998673587999</v>
      </c>
      <c r="C1307" s="18">
        <v>0.83062218604024796</v>
      </c>
      <c r="D1307" s="18">
        <v>0.95837898301303803</v>
      </c>
      <c r="E1307" s="18">
        <v>0.32045433419445002</v>
      </c>
      <c r="F1307" s="18">
        <v>0.69884569341914904</v>
      </c>
      <c r="G1307" s="18">
        <v>0.25267705713080402</v>
      </c>
      <c r="H1307" s="18">
        <v>0.39424254808431602</v>
      </c>
      <c r="J1307" s="9">
        <f t="shared" si="60"/>
        <v>0</v>
      </c>
      <c r="K1307" s="9">
        <f t="shared" si="61"/>
        <v>1</v>
      </c>
      <c r="L1307" s="9">
        <f t="shared" si="62"/>
        <v>2</v>
      </c>
    </row>
    <row r="1308" spans="1:12" x14ac:dyDescent="0.25">
      <c r="A1308" s="21" t="s">
        <v>1360</v>
      </c>
      <c r="B1308" s="18">
        <v>0.20724238417070701</v>
      </c>
      <c r="C1308" s="18">
        <v>0.49780093997052799</v>
      </c>
      <c r="D1308" s="18">
        <v>0.103708195221835</v>
      </c>
      <c r="E1308" s="18">
        <v>0.68220663744277099</v>
      </c>
      <c r="F1308" s="18">
        <v>0.19731910361782001</v>
      </c>
      <c r="G1308" s="18">
        <v>0.306498859534649</v>
      </c>
      <c r="H1308" s="18">
        <v>0.64827434680874596</v>
      </c>
      <c r="J1308" s="9">
        <f t="shared" si="60"/>
        <v>0</v>
      </c>
      <c r="K1308" s="9">
        <f t="shared" si="61"/>
        <v>1</v>
      </c>
      <c r="L1308" s="9">
        <f t="shared" si="62"/>
        <v>2</v>
      </c>
    </row>
    <row r="1309" spans="1:12" x14ac:dyDescent="0.25">
      <c r="A1309" s="21" t="s">
        <v>1361</v>
      </c>
      <c r="B1309" s="18">
        <v>0.33192044895932199</v>
      </c>
      <c r="C1309" s="18">
        <v>0.573113849991984</v>
      </c>
      <c r="D1309" s="18">
        <v>0.61893163941995999</v>
      </c>
      <c r="E1309" s="18">
        <v>0.458294843548603</v>
      </c>
      <c r="F1309" s="18">
        <v>0.10648867598675001</v>
      </c>
      <c r="G1309" s="18">
        <v>0.305226591660539</v>
      </c>
      <c r="H1309" s="18">
        <v>0.32865665652787301</v>
      </c>
      <c r="J1309" s="9">
        <f t="shared" si="60"/>
        <v>0</v>
      </c>
      <c r="K1309" s="9">
        <f t="shared" si="61"/>
        <v>1</v>
      </c>
      <c r="L1309" s="9">
        <f t="shared" si="62"/>
        <v>2</v>
      </c>
    </row>
    <row r="1310" spans="1:12" x14ac:dyDescent="0.25">
      <c r="A1310" s="21" t="s">
        <v>1362</v>
      </c>
      <c r="B1310" s="18">
        <v>0.73340164585881296</v>
      </c>
      <c r="C1310" s="18">
        <v>0.61796340015844697</v>
      </c>
      <c r="D1310" s="18">
        <v>0.45981410728602601</v>
      </c>
      <c r="E1310" s="18">
        <v>0.73051732522696899</v>
      </c>
      <c r="F1310" s="18">
        <v>2.1518664361569999E-2</v>
      </c>
      <c r="G1310" s="18">
        <v>7.4481288513774002E-2</v>
      </c>
      <c r="H1310" s="18">
        <v>0.187428947884171</v>
      </c>
      <c r="J1310" s="9">
        <f t="shared" si="60"/>
        <v>0</v>
      </c>
      <c r="K1310" s="9">
        <f t="shared" si="61"/>
        <v>1</v>
      </c>
      <c r="L1310" s="9">
        <f t="shared" si="62"/>
        <v>2</v>
      </c>
    </row>
    <row r="1311" spans="1:12" x14ac:dyDescent="0.25">
      <c r="A1311" s="21" t="s">
        <v>1363</v>
      </c>
      <c r="B1311" s="18">
        <v>0.10486794907071</v>
      </c>
      <c r="C1311" s="18">
        <v>0.215643463357408</v>
      </c>
      <c r="D1311" s="18">
        <v>0.443584295133232</v>
      </c>
      <c r="E1311" s="18">
        <v>0.40711647563736197</v>
      </c>
      <c r="F1311" s="18">
        <v>0.11099263887531401</v>
      </c>
      <c r="G1311" s="18">
        <v>0.28233126691867999</v>
      </c>
      <c r="H1311" s="18">
        <v>0.99574801356633003</v>
      </c>
      <c r="J1311" s="9">
        <f t="shared" si="60"/>
        <v>0</v>
      </c>
      <c r="K1311" s="9">
        <f t="shared" si="61"/>
        <v>1</v>
      </c>
      <c r="L1311" s="9">
        <f t="shared" si="62"/>
        <v>2</v>
      </c>
    </row>
    <row r="1312" spans="1:12" x14ac:dyDescent="0.25">
      <c r="A1312" s="21" t="s">
        <v>1364</v>
      </c>
      <c r="B1312" s="18">
        <v>0.117876326679194</v>
      </c>
      <c r="C1312" s="18">
        <v>0.59786125583338201</v>
      </c>
      <c r="D1312" s="18">
        <v>0.47258642219588598</v>
      </c>
      <c r="E1312" s="18">
        <v>0.78158518422132595</v>
      </c>
      <c r="F1312" s="18">
        <v>0.35220843675837599</v>
      </c>
      <c r="G1312" s="18">
        <v>0.243730866140311</v>
      </c>
      <c r="H1312" s="18">
        <v>0.69977764903502104</v>
      </c>
      <c r="J1312" s="9">
        <f t="shared" si="60"/>
        <v>0</v>
      </c>
      <c r="K1312" s="9">
        <f t="shared" si="61"/>
        <v>1</v>
      </c>
      <c r="L1312" s="9">
        <f t="shared" si="62"/>
        <v>2</v>
      </c>
    </row>
    <row r="1313" spans="1:12" x14ac:dyDescent="0.25">
      <c r="A1313" s="21" t="s">
        <v>1365</v>
      </c>
      <c r="B1313" s="18">
        <v>0.36100178848445702</v>
      </c>
      <c r="C1313" s="18">
        <v>0.88390153079493405</v>
      </c>
      <c r="D1313" s="18">
        <v>0.304745456315278</v>
      </c>
      <c r="E1313" s="18">
        <v>8.6483555377686996E-2</v>
      </c>
      <c r="F1313" s="18">
        <v>1.2159007770884999E-2</v>
      </c>
      <c r="G1313" s="18">
        <v>0.38082413520888098</v>
      </c>
      <c r="H1313" s="18">
        <v>0.87418549346897201</v>
      </c>
      <c r="J1313" s="9">
        <f t="shared" si="60"/>
        <v>0</v>
      </c>
      <c r="K1313" s="9">
        <f t="shared" si="61"/>
        <v>1</v>
      </c>
      <c r="L1313" s="9">
        <f t="shared" si="62"/>
        <v>2</v>
      </c>
    </row>
    <row r="1314" spans="1:12" x14ac:dyDescent="0.25">
      <c r="A1314" s="21" t="s">
        <v>1366</v>
      </c>
      <c r="B1314" s="18">
        <v>0.24826235611923</v>
      </c>
      <c r="C1314" s="18">
        <v>0.32912367925566999</v>
      </c>
      <c r="D1314" s="18">
        <v>0.23974816331444701</v>
      </c>
      <c r="E1314" s="18">
        <v>0.96292351360880801</v>
      </c>
      <c r="F1314" s="18">
        <v>0.17786417087089701</v>
      </c>
      <c r="G1314" s="18">
        <v>0.23518852261824399</v>
      </c>
      <c r="H1314" s="18">
        <v>0.45739085549222003</v>
      </c>
      <c r="J1314" s="9">
        <f t="shared" si="60"/>
        <v>0</v>
      </c>
      <c r="K1314" s="9">
        <f t="shared" si="61"/>
        <v>1</v>
      </c>
      <c r="L1314" s="9">
        <f t="shared" si="62"/>
        <v>2</v>
      </c>
    </row>
    <row r="1315" spans="1:12" x14ac:dyDescent="0.25">
      <c r="A1315" s="21" t="s">
        <v>1367</v>
      </c>
      <c r="B1315" s="18">
        <v>5.3807399983909002E-2</v>
      </c>
      <c r="C1315" s="18">
        <v>0.11826594314552701</v>
      </c>
      <c r="D1315" s="18">
        <v>3.1082329147788999E-2</v>
      </c>
      <c r="E1315" s="18">
        <v>0.58900450978829999</v>
      </c>
      <c r="F1315" s="18">
        <v>0.86658031969235105</v>
      </c>
      <c r="G1315" s="18">
        <v>0.69650185125517805</v>
      </c>
      <c r="H1315" s="18">
        <v>0.88610859320704305</v>
      </c>
      <c r="J1315" s="9">
        <f t="shared" si="60"/>
        <v>0</v>
      </c>
      <c r="K1315" s="9">
        <f t="shared" si="61"/>
        <v>1</v>
      </c>
      <c r="L1315" s="9">
        <f t="shared" si="62"/>
        <v>2</v>
      </c>
    </row>
    <row r="1316" spans="1:12" x14ac:dyDescent="0.25">
      <c r="A1316" s="21" t="s">
        <v>1368</v>
      </c>
      <c r="B1316" s="18">
        <v>0.16475242767058301</v>
      </c>
      <c r="C1316" s="18">
        <v>0.214094988331122</v>
      </c>
      <c r="D1316" s="18">
        <v>0.582415215749575</v>
      </c>
      <c r="E1316" s="18">
        <v>0.15191627659811199</v>
      </c>
      <c r="F1316" s="18">
        <v>0.15339534317158199</v>
      </c>
      <c r="G1316" s="18">
        <v>0.63750526834922605</v>
      </c>
      <c r="H1316" s="18">
        <v>0.94609934155735498</v>
      </c>
      <c r="I1316" s="22"/>
      <c r="J1316" s="9">
        <f t="shared" si="60"/>
        <v>0</v>
      </c>
      <c r="K1316" s="9">
        <f t="shared" si="61"/>
        <v>1</v>
      </c>
      <c r="L1316" s="9">
        <f t="shared" si="62"/>
        <v>2</v>
      </c>
    </row>
    <row r="1317" spans="1:12" x14ac:dyDescent="0.25">
      <c r="A1317" s="21" t="s">
        <v>1369</v>
      </c>
      <c r="B1317" s="18">
        <v>6.9583007322639001E-2</v>
      </c>
      <c r="C1317" s="18">
        <v>0.94517406481778499</v>
      </c>
      <c r="D1317" s="18">
        <v>0.55013637448395702</v>
      </c>
      <c r="E1317" s="18">
        <v>0.53227323089295397</v>
      </c>
      <c r="F1317" s="18">
        <v>0.43461446432358802</v>
      </c>
      <c r="G1317" s="18">
        <v>0.66877812619234001</v>
      </c>
      <c r="H1317" s="18">
        <v>0.43745088971117202</v>
      </c>
      <c r="J1317" s="9">
        <f t="shared" si="60"/>
        <v>0</v>
      </c>
      <c r="K1317" s="9">
        <f t="shared" si="61"/>
        <v>1</v>
      </c>
      <c r="L1317" s="9">
        <f t="shared" si="62"/>
        <v>2</v>
      </c>
    </row>
    <row r="1318" spans="1:12" x14ac:dyDescent="0.25">
      <c r="A1318" s="21" t="s">
        <v>1370</v>
      </c>
      <c r="B1318" s="18">
        <v>6.6695064761398998E-2</v>
      </c>
      <c r="C1318" s="18">
        <v>0.37523061888180498</v>
      </c>
      <c r="D1318" s="18">
        <v>0.59047514871475804</v>
      </c>
      <c r="E1318" s="18">
        <v>0.52067473324126701</v>
      </c>
      <c r="F1318" s="18">
        <v>0.36723953738227999</v>
      </c>
      <c r="G1318" s="18">
        <v>0.42633738435441598</v>
      </c>
      <c r="H1318" s="18">
        <v>0.30523177347267</v>
      </c>
      <c r="J1318" s="9">
        <f t="shared" si="60"/>
        <v>0</v>
      </c>
      <c r="K1318" s="9">
        <f t="shared" si="61"/>
        <v>1</v>
      </c>
      <c r="L1318" s="9">
        <f t="shared" si="62"/>
        <v>2</v>
      </c>
    </row>
    <row r="1319" spans="1:12" x14ac:dyDescent="0.25">
      <c r="A1319" s="21" t="s">
        <v>1371</v>
      </c>
      <c r="B1319" s="18">
        <v>5.3303720927284998E-2</v>
      </c>
      <c r="C1319" s="18">
        <v>0.52140387089706797</v>
      </c>
      <c r="D1319" s="18">
        <v>0.77097275826626599</v>
      </c>
      <c r="E1319" s="18">
        <v>0.85527358829431399</v>
      </c>
      <c r="F1319" s="18">
        <v>0.21044244601515699</v>
      </c>
      <c r="G1319" s="18">
        <v>0.36171823135840298</v>
      </c>
      <c r="H1319" s="18">
        <v>0.38566415748837501</v>
      </c>
      <c r="J1319" s="9">
        <f t="shared" si="60"/>
        <v>0</v>
      </c>
      <c r="K1319" s="9">
        <f t="shared" si="61"/>
        <v>1</v>
      </c>
      <c r="L1319" s="9">
        <f t="shared" si="62"/>
        <v>2</v>
      </c>
    </row>
    <row r="1320" spans="1:12" x14ac:dyDescent="0.25">
      <c r="A1320" s="21" t="s">
        <v>1372</v>
      </c>
      <c r="B1320" s="18">
        <v>0.29283731923210099</v>
      </c>
      <c r="C1320" s="18">
        <v>0.92932143572116399</v>
      </c>
      <c r="D1320" s="18">
        <v>7.3113978423917994E-2</v>
      </c>
      <c r="E1320" s="18">
        <v>3.8364045450073998E-2</v>
      </c>
      <c r="F1320" s="18">
        <v>6.4052408921498993E-2</v>
      </c>
      <c r="G1320" s="18">
        <v>0.267189332972747</v>
      </c>
      <c r="H1320" s="18">
        <v>0.91777192814152597</v>
      </c>
      <c r="J1320" s="9">
        <f t="shared" si="60"/>
        <v>0</v>
      </c>
      <c r="K1320" s="9">
        <f t="shared" si="61"/>
        <v>1</v>
      </c>
      <c r="L1320" s="9">
        <f t="shared" si="62"/>
        <v>2</v>
      </c>
    </row>
    <row r="1321" spans="1:12" x14ac:dyDescent="0.25">
      <c r="A1321" s="21" t="s">
        <v>1373</v>
      </c>
      <c r="B1321" s="18">
        <v>5.6631597214576002E-2</v>
      </c>
      <c r="C1321" s="18">
        <v>0.17949238211278601</v>
      </c>
      <c r="D1321" s="18">
        <v>0.247316432988924</v>
      </c>
      <c r="E1321" s="18">
        <v>0.77638841401712699</v>
      </c>
      <c r="F1321" s="18">
        <v>0.499806957466565</v>
      </c>
      <c r="G1321" s="18">
        <v>0.18665562211554501</v>
      </c>
      <c r="H1321" s="18">
        <v>0.75872132141016702</v>
      </c>
      <c r="J1321" s="9">
        <f t="shared" si="60"/>
        <v>0</v>
      </c>
      <c r="K1321" s="9">
        <f t="shared" si="61"/>
        <v>1</v>
      </c>
      <c r="L1321" s="9">
        <f t="shared" si="62"/>
        <v>2</v>
      </c>
    </row>
    <row r="1322" spans="1:12" x14ac:dyDescent="0.25">
      <c r="A1322" s="21" t="s">
        <v>1374</v>
      </c>
      <c r="B1322" s="18">
        <v>0.28921303398804599</v>
      </c>
      <c r="C1322" s="18">
        <v>4.9268713485954997E-2</v>
      </c>
      <c r="D1322" s="18">
        <v>0.510547738080109</v>
      </c>
      <c r="E1322" s="18">
        <v>0.625039217144853</v>
      </c>
      <c r="F1322" s="18">
        <v>0.52144223874228401</v>
      </c>
      <c r="G1322" s="18">
        <v>0.44281426846227701</v>
      </c>
      <c r="H1322" s="18">
        <v>0.29712319096664802</v>
      </c>
      <c r="J1322" s="9">
        <f t="shared" si="60"/>
        <v>0</v>
      </c>
      <c r="K1322" s="9">
        <f t="shared" si="61"/>
        <v>1</v>
      </c>
      <c r="L1322" s="9">
        <f t="shared" si="62"/>
        <v>2</v>
      </c>
    </row>
    <row r="1323" spans="1:12" x14ac:dyDescent="0.25">
      <c r="A1323" s="21" t="s">
        <v>1375</v>
      </c>
      <c r="B1323" s="18">
        <v>0.103601709500331</v>
      </c>
      <c r="C1323" s="18">
        <v>5.3678904769758999E-2</v>
      </c>
      <c r="D1323" s="18">
        <v>0.37957594255384902</v>
      </c>
      <c r="E1323" s="18">
        <v>0.85620497278630703</v>
      </c>
      <c r="F1323" s="18">
        <v>0.26532320851761199</v>
      </c>
      <c r="G1323" s="18">
        <v>0.72741984878231503</v>
      </c>
      <c r="H1323" s="18">
        <v>0.89285934257912103</v>
      </c>
      <c r="J1323" s="9">
        <f t="shared" si="60"/>
        <v>0</v>
      </c>
      <c r="K1323" s="9">
        <f t="shared" si="61"/>
        <v>1</v>
      </c>
      <c r="L1323" s="9">
        <f t="shared" si="62"/>
        <v>2</v>
      </c>
    </row>
    <row r="1324" spans="1:12" x14ac:dyDescent="0.25">
      <c r="A1324" s="21" t="s">
        <v>1376</v>
      </c>
      <c r="B1324" s="18">
        <v>0.11982425905579901</v>
      </c>
      <c r="C1324" s="18">
        <v>0.58124059452419696</v>
      </c>
      <c r="D1324" s="18">
        <v>0.79762495137691602</v>
      </c>
      <c r="E1324" s="18">
        <v>0.92814851241038898</v>
      </c>
      <c r="F1324" s="18">
        <v>0.45145116595595602</v>
      </c>
      <c r="G1324" s="18">
        <v>0.413971698597701</v>
      </c>
      <c r="H1324" s="18">
        <v>0.24500544137966401</v>
      </c>
      <c r="J1324" s="9">
        <f t="shared" si="60"/>
        <v>0</v>
      </c>
      <c r="K1324" s="9">
        <f t="shared" si="61"/>
        <v>1</v>
      </c>
      <c r="L1324" s="9">
        <f t="shared" si="62"/>
        <v>2</v>
      </c>
    </row>
    <row r="1325" spans="1:12" x14ac:dyDescent="0.25">
      <c r="A1325" s="21" t="s">
        <v>1377</v>
      </c>
      <c r="B1325" s="18">
        <v>0.17419893231455499</v>
      </c>
      <c r="C1325" s="18">
        <v>0.940334768284803</v>
      </c>
      <c r="D1325" s="18">
        <v>0.114631977665996</v>
      </c>
      <c r="E1325" s="18">
        <v>0.69385142399509303</v>
      </c>
      <c r="F1325" s="18">
        <v>7.0432261359004003E-2</v>
      </c>
      <c r="G1325" s="18">
        <v>0.10876134892919399</v>
      </c>
      <c r="H1325" s="18">
        <v>0.15073629475695799</v>
      </c>
      <c r="J1325" s="9">
        <f t="shared" si="60"/>
        <v>0</v>
      </c>
      <c r="K1325" s="9">
        <f t="shared" si="61"/>
        <v>1</v>
      </c>
      <c r="L1325" s="9">
        <f t="shared" si="62"/>
        <v>2</v>
      </c>
    </row>
    <row r="1326" spans="1:12" x14ac:dyDescent="0.25">
      <c r="A1326" s="21" t="s">
        <v>1378</v>
      </c>
      <c r="B1326" s="18">
        <v>0.59285072361590896</v>
      </c>
      <c r="C1326" s="18">
        <v>2.7133870957991999E-2</v>
      </c>
      <c r="D1326" s="18">
        <v>0.225780373636016</v>
      </c>
      <c r="E1326" s="18">
        <v>0.224822371743789</v>
      </c>
      <c r="F1326" s="18">
        <v>0.32003739101070999</v>
      </c>
      <c r="G1326" s="18">
        <v>0.81018668226795398</v>
      </c>
      <c r="H1326" s="18">
        <v>0.51207009235808498</v>
      </c>
      <c r="J1326" s="9">
        <f t="shared" si="60"/>
        <v>0</v>
      </c>
      <c r="K1326" s="9">
        <f t="shared" si="61"/>
        <v>1</v>
      </c>
      <c r="L1326" s="9">
        <f t="shared" si="62"/>
        <v>2</v>
      </c>
    </row>
    <row r="1327" spans="1:12" x14ac:dyDescent="0.25">
      <c r="A1327" s="21" t="s">
        <v>1379</v>
      </c>
      <c r="B1327" s="18">
        <v>0.236929682306839</v>
      </c>
      <c r="C1327" s="18">
        <v>0.93822219975820997</v>
      </c>
      <c r="D1327" s="18">
        <v>1.4682582578395E-2</v>
      </c>
      <c r="E1327" s="18">
        <v>0.59009653992682298</v>
      </c>
      <c r="F1327" s="18">
        <v>0.397374290158507</v>
      </c>
      <c r="G1327" s="18">
        <v>6.4929906258980999E-2</v>
      </c>
      <c r="H1327" s="18">
        <v>0.83154388030523796</v>
      </c>
      <c r="J1327" s="9">
        <f t="shared" si="60"/>
        <v>0</v>
      </c>
      <c r="K1327" s="9">
        <f t="shared" si="61"/>
        <v>1</v>
      </c>
      <c r="L1327" s="9">
        <f t="shared" si="62"/>
        <v>2</v>
      </c>
    </row>
    <row r="1328" spans="1:12" x14ac:dyDescent="0.25">
      <c r="A1328" s="21" t="s">
        <v>1380</v>
      </c>
      <c r="B1328" s="18">
        <v>0.906330945243494</v>
      </c>
      <c r="C1328" s="18">
        <v>0.66113258747311299</v>
      </c>
      <c r="D1328" s="18">
        <v>0.52080979502062796</v>
      </c>
      <c r="E1328" s="18">
        <v>0.50663983162394199</v>
      </c>
      <c r="F1328" s="18">
        <v>0.88627858664300696</v>
      </c>
      <c r="G1328" s="18">
        <v>0.19330165504302099</v>
      </c>
      <c r="H1328" s="18">
        <v>0.99797686128860297</v>
      </c>
      <c r="J1328" s="9">
        <f t="shared" si="60"/>
        <v>0</v>
      </c>
      <c r="K1328" s="9">
        <f t="shared" si="61"/>
        <v>1</v>
      </c>
      <c r="L1328" s="9">
        <f t="shared" si="62"/>
        <v>2</v>
      </c>
    </row>
    <row r="1329" spans="1:12" x14ac:dyDescent="0.25">
      <c r="A1329" s="21" t="s">
        <v>1381</v>
      </c>
      <c r="B1329" s="18">
        <v>0.33013674365727302</v>
      </c>
      <c r="C1329" s="18">
        <v>0.61251195060171104</v>
      </c>
      <c r="D1329" s="18">
        <v>0.91470300502948698</v>
      </c>
      <c r="E1329" s="18">
        <v>0.58547348212652695</v>
      </c>
      <c r="F1329" s="18">
        <v>0.20106501325054699</v>
      </c>
      <c r="G1329" s="18">
        <v>0.72448089151827799</v>
      </c>
      <c r="H1329" s="18">
        <v>0.30625246252732902</v>
      </c>
      <c r="J1329" s="9">
        <f t="shared" si="60"/>
        <v>0</v>
      </c>
      <c r="K1329" s="9">
        <f t="shared" si="61"/>
        <v>1</v>
      </c>
      <c r="L1329" s="9">
        <f t="shared" si="62"/>
        <v>2</v>
      </c>
    </row>
    <row r="1330" spans="1:12" x14ac:dyDescent="0.25">
      <c r="A1330" s="21" t="s">
        <v>1382</v>
      </c>
      <c r="B1330" s="18">
        <v>0.62111550495705703</v>
      </c>
      <c r="C1330" s="18">
        <v>0.47541755697645699</v>
      </c>
      <c r="D1330" s="18">
        <v>1.5998420326591E-2</v>
      </c>
      <c r="E1330" s="18">
        <v>0.45372881861034797</v>
      </c>
      <c r="F1330" s="18">
        <v>0.110182799952962</v>
      </c>
      <c r="G1330" s="18">
        <v>0.33277477262124699</v>
      </c>
      <c r="H1330" s="18">
        <v>0.90992723228079597</v>
      </c>
      <c r="J1330" s="9">
        <f t="shared" si="60"/>
        <v>0</v>
      </c>
      <c r="K1330" s="9">
        <f t="shared" si="61"/>
        <v>1</v>
      </c>
      <c r="L1330" s="9">
        <f t="shared" si="62"/>
        <v>2</v>
      </c>
    </row>
    <row r="1331" spans="1:12" x14ac:dyDescent="0.25">
      <c r="A1331" s="21" t="s">
        <v>1383</v>
      </c>
      <c r="B1331" s="18">
        <v>0.70271818256237895</v>
      </c>
      <c r="C1331" s="18">
        <v>0.19874587431695301</v>
      </c>
      <c r="D1331" s="18">
        <v>0.52252875560270495</v>
      </c>
      <c r="E1331" s="18">
        <v>0.280569893435615</v>
      </c>
      <c r="F1331" s="18">
        <v>0.377549484723391</v>
      </c>
      <c r="G1331" s="18">
        <v>0.12709575031224299</v>
      </c>
      <c r="H1331" s="18">
        <v>0.25272431711576498</v>
      </c>
      <c r="J1331" s="9">
        <f t="shared" si="60"/>
        <v>0</v>
      </c>
      <c r="K1331" s="9">
        <f t="shared" si="61"/>
        <v>1</v>
      </c>
      <c r="L1331" s="9">
        <f t="shared" si="62"/>
        <v>2</v>
      </c>
    </row>
    <row r="1332" spans="1:12" x14ac:dyDescent="0.25">
      <c r="A1332" s="21" t="s">
        <v>1384</v>
      </c>
      <c r="B1332" s="18">
        <v>1.7919792161553001E-2</v>
      </c>
      <c r="C1332" s="18">
        <v>0.24684147127724401</v>
      </c>
      <c r="D1332" s="18">
        <v>0.25643071682246199</v>
      </c>
      <c r="E1332" s="18">
        <v>0.20340934373800701</v>
      </c>
      <c r="F1332" s="18">
        <v>0.27039850315420699</v>
      </c>
      <c r="G1332" s="18">
        <v>0.94814507215030697</v>
      </c>
      <c r="H1332" s="18">
        <v>0.60126628490092004</v>
      </c>
      <c r="J1332" s="9">
        <f t="shared" si="60"/>
        <v>0</v>
      </c>
      <c r="K1332" s="9">
        <f t="shared" si="61"/>
        <v>1</v>
      </c>
      <c r="L1332" s="9">
        <f t="shared" si="62"/>
        <v>2</v>
      </c>
    </row>
    <row r="1333" spans="1:12" x14ac:dyDescent="0.25">
      <c r="A1333" s="21" t="s">
        <v>1385</v>
      </c>
      <c r="B1333" s="18">
        <v>0.24633306234449201</v>
      </c>
      <c r="C1333" s="18">
        <v>0.19814375346760801</v>
      </c>
      <c r="D1333" s="18">
        <v>1.2731802272554001E-2</v>
      </c>
      <c r="E1333" s="18">
        <v>0.46099966888489502</v>
      </c>
      <c r="F1333" s="18">
        <v>0.585966224086793</v>
      </c>
      <c r="G1333" s="18">
        <v>7.3014577994789998E-2</v>
      </c>
      <c r="H1333" s="18">
        <v>0.74760602443157498</v>
      </c>
      <c r="J1333" s="9">
        <f t="shared" si="60"/>
        <v>0</v>
      </c>
      <c r="K1333" s="9">
        <f t="shared" si="61"/>
        <v>1</v>
      </c>
      <c r="L1333" s="9">
        <f t="shared" si="62"/>
        <v>2</v>
      </c>
    </row>
    <row r="1334" spans="1:12" x14ac:dyDescent="0.25">
      <c r="A1334" s="21" t="s">
        <v>1386</v>
      </c>
      <c r="B1334" s="18">
        <v>0.34421657628946101</v>
      </c>
      <c r="C1334" s="18">
        <v>0.41746243940425698</v>
      </c>
      <c r="D1334" s="18">
        <v>0.29753213931776501</v>
      </c>
      <c r="E1334" s="18">
        <v>0.52261060098692103</v>
      </c>
      <c r="F1334" s="18">
        <v>8.7864060318584999E-2</v>
      </c>
      <c r="G1334" s="18">
        <v>0.22029656432348699</v>
      </c>
      <c r="H1334" s="18">
        <v>0.459148351931633</v>
      </c>
      <c r="J1334" s="9">
        <f t="shared" si="60"/>
        <v>0</v>
      </c>
      <c r="K1334" s="9">
        <f t="shared" si="61"/>
        <v>1</v>
      </c>
      <c r="L1334" s="9">
        <f t="shared" si="62"/>
        <v>2</v>
      </c>
    </row>
    <row r="1335" spans="1:12" x14ac:dyDescent="0.25">
      <c r="A1335" s="21" t="s">
        <v>1387</v>
      </c>
      <c r="B1335" s="18">
        <v>0.261042477834453</v>
      </c>
      <c r="C1335" s="18">
        <v>0.68860097688271105</v>
      </c>
      <c r="D1335" s="18">
        <v>0.14425459958119399</v>
      </c>
      <c r="E1335" s="18">
        <v>0.77469352583045503</v>
      </c>
      <c r="F1335" s="18">
        <v>0.70573072133970305</v>
      </c>
      <c r="G1335" s="18">
        <v>0.29199356001137999</v>
      </c>
      <c r="H1335" s="18">
        <v>4.6545246165973997E-2</v>
      </c>
      <c r="J1335" s="9">
        <f t="shared" si="60"/>
        <v>0</v>
      </c>
      <c r="K1335" s="9">
        <f t="shared" si="61"/>
        <v>1</v>
      </c>
      <c r="L1335" s="9">
        <f t="shared" si="62"/>
        <v>2</v>
      </c>
    </row>
    <row r="1336" spans="1:12" x14ac:dyDescent="0.25">
      <c r="A1336" s="21" t="s">
        <v>1388</v>
      </c>
      <c r="B1336" s="18">
        <v>0.38979036825704899</v>
      </c>
      <c r="C1336" s="18">
        <v>0.479054364690498</v>
      </c>
      <c r="D1336" s="18">
        <v>0.19141010704648301</v>
      </c>
      <c r="E1336" s="18">
        <v>0.50068581739128504</v>
      </c>
      <c r="F1336" s="18">
        <v>0.34473472798542198</v>
      </c>
      <c r="G1336" s="18">
        <v>0.95604914344660696</v>
      </c>
      <c r="H1336" s="18">
        <v>0.88716248354617999</v>
      </c>
      <c r="J1336" s="9">
        <f t="shared" si="60"/>
        <v>0</v>
      </c>
      <c r="K1336" s="9">
        <f t="shared" si="61"/>
        <v>1</v>
      </c>
      <c r="L1336" s="9">
        <f t="shared" si="62"/>
        <v>2</v>
      </c>
    </row>
    <row r="1337" spans="1:12" x14ac:dyDescent="0.25">
      <c r="A1337" s="21" t="s">
        <v>1389</v>
      </c>
      <c r="B1337" s="18">
        <v>0.61881022940947505</v>
      </c>
      <c r="C1337" s="18">
        <v>0.143538614594377</v>
      </c>
      <c r="D1337" s="18">
        <v>0.180428380319376</v>
      </c>
      <c r="E1337" s="18">
        <v>0.58767275181749501</v>
      </c>
      <c r="F1337" s="18">
        <v>2.0760607625101998E-2</v>
      </c>
      <c r="G1337" s="18">
        <v>0.32074679410524898</v>
      </c>
      <c r="H1337" s="18">
        <v>0.318210479315853</v>
      </c>
      <c r="J1337" s="9">
        <f t="shared" si="60"/>
        <v>0</v>
      </c>
      <c r="K1337" s="9">
        <f t="shared" si="61"/>
        <v>1</v>
      </c>
      <c r="L1337" s="9">
        <f t="shared" si="62"/>
        <v>2</v>
      </c>
    </row>
    <row r="1338" spans="1:12" x14ac:dyDescent="0.25">
      <c r="A1338" s="21" t="s">
        <v>1390</v>
      </c>
      <c r="B1338" s="18">
        <v>0.10327224318368</v>
      </c>
      <c r="C1338" s="18">
        <v>0.39295439030941498</v>
      </c>
      <c r="D1338" s="18">
        <v>0.23120913794543099</v>
      </c>
      <c r="E1338" s="18">
        <v>0.87181262847563701</v>
      </c>
      <c r="F1338" s="18">
        <v>0.359974701624594</v>
      </c>
      <c r="G1338" s="18">
        <v>0.121589274005349</v>
      </c>
      <c r="H1338" s="18">
        <v>0.65676745006733395</v>
      </c>
      <c r="J1338" s="9">
        <f t="shared" si="60"/>
        <v>0</v>
      </c>
      <c r="K1338" s="9">
        <f t="shared" si="61"/>
        <v>1</v>
      </c>
      <c r="L1338" s="9">
        <f t="shared" si="62"/>
        <v>2</v>
      </c>
    </row>
    <row r="1339" spans="1:12" x14ac:dyDescent="0.25">
      <c r="A1339" s="21" t="s">
        <v>1391</v>
      </c>
      <c r="B1339" s="18">
        <v>0.386381711350195</v>
      </c>
      <c r="C1339" s="18">
        <v>0.31314206224060498</v>
      </c>
      <c r="D1339" s="18">
        <v>3.1203863950435999E-2</v>
      </c>
      <c r="E1339" s="18">
        <v>0.11191044580576801</v>
      </c>
      <c r="F1339" s="18">
        <v>0.57206231515929495</v>
      </c>
      <c r="G1339" s="18">
        <v>0.112111971428901</v>
      </c>
      <c r="H1339" s="18">
        <v>0.35343616633476599</v>
      </c>
      <c r="I1339" s="22"/>
      <c r="J1339" s="9">
        <f t="shared" si="60"/>
        <v>0</v>
      </c>
      <c r="K1339" s="9">
        <f t="shared" si="61"/>
        <v>1</v>
      </c>
      <c r="L1339" s="9">
        <f t="shared" si="62"/>
        <v>2</v>
      </c>
    </row>
    <row r="1340" spans="1:12" x14ac:dyDescent="0.25">
      <c r="A1340" s="21" t="s">
        <v>1392</v>
      </c>
      <c r="B1340" s="18">
        <v>0.16475831098443</v>
      </c>
      <c r="C1340" s="18">
        <v>0.83274852024073498</v>
      </c>
      <c r="D1340" s="18">
        <v>1.4959185686736E-2</v>
      </c>
      <c r="E1340" s="18">
        <v>0.82375999083257501</v>
      </c>
      <c r="F1340" s="18">
        <v>0.98126485780980199</v>
      </c>
      <c r="G1340" s="18">
        <v>0.393310785342395</v>
      </c>
      <c r="H1340" s="18">
        <v>0.92752828865960102</v>
      </c>
      <c r="J1340" s="9">
        <f t="shared" si="60"/>
        <v>0</v>
      </c>
      <c r="K1340" s="9">
        <f t="shared" si="61"/>
        <v>1</v>
      </c>
      <c r="L1340" s="9">
        <f t="shared" si="62"/>
        <v>2</v>
      </c>
    </row>
    <row r="1341" spans="1:12" x14ac:dyDescent="0.25">
      <c r="A1341" s="21" t="s">
        <v>1393</v>
      </c>
      <c r="B1341" s="18">
        <v>0.46575909182748199</v>
      </c>
      <c r="C1341" s="18">
        <v>0.1631203241968</v>
      </c>
      <c r="D1341" s="18">
        <v>1.193074086568E-2</v>
      </c>
      <c r="E1341" s="18">
        <v>9.3936277625376E-2</v>
      </c>
      <c r="F1341" s="18">
        <v>0.315418466327469</v>
      </c>
      <c r="G1341" s="18">
        <v>0.90928445692894799</v>
      </c>
      <c r="H1341" s="18">
        <v>0.72651973016149296</v>
      </c>
      <c r="J1341" s="9">
        <f t="shared" si="60"/>
        <v>0</v>
      </c>
      <c r="K1341" s="9">
        <f t="shared" si="61"/>
        <v>1</v>
      </c>
      <c r="L1341" s="9">
        <f t="shared" si="62"/>
        <v>2</v>
      </c>
    </row>
    <row r="1342" spans="1:12" x14ac:dyDescent="0.25">
      <c r="A1342" s="21" t="s">
        <v>1394</v>
      </c>
      <c r="B1342" s="18">
        <v>0.58981053637415304</v>
      </c>
      <c r="C1342" s="18">
        <v>0.17309972975751001</v>
      </c>
      <c r="D1342" s="18">
        <v>1.6250829880810998E-2</v>
      </c>
      <c r="E1342" s="18">
        <v>0.25990245864265499</v>
      </c>
      <c r="F1342" s="18">
        <v>0.393891227547987</v>
      </c>
      <c r="G1342" s="18">
        <v>0.35491526960669301</v>
      </c>
      <c r="H1342" s="18">
        <v>0.31211921498415601</v>
      </c>
      <c r="J1342" s="9">
        <f t="shared" si="60"/>
        <v>0</v>
      </c>
      <c r="K1342" s="9">
        <f t="shared" si="61"/>
        <v>1</v>
      </c>
      <c r="L1342" s="9">
        <f t="shared" si="62"/>
        <v>2</v>
      </c>
    </row>
    <row r="1343" spans="1:12" x14ac:dyDescent="0.25">
      <c r="A1343" s="21" t="s">
        <v>1395</v>
      </c>
      <c r="B1343" s="18">
        <v>0.329976804485481</v>
      </c>
      <c r="C1343" s="18">
        <v>0.22937455964418399</v>
      </c>
      <c r="D1343" s="18">
        <v>4.5293001492552998E-2</v>
      </c>
      <c r="E1343" s="18">
        <v>7.3554395208651993E-2</v>
      </c>
      <c r="F1343" s="18">
        <v>0.39388772389287302</v>
      </c>
      <c r="G1343" s="18">
        <v>0.70581119735563302</v>
      </c>
      <c r="H1343" s="18">
        <v>0.99052401886288799</v>
      </c>
      <c r="J1343" s="9">
        <f t="shared" si="60"/>
        <v>0</v>
      </c>
      <c r="K1343" s="9">
        <f t="shared" si="61"/>
        <v>1</v>
      </c>
      <c r="L1343" s="9">
        <f t="shared" si="62"/>
        <v>2</v>
      </c>
    </row>
    <row r="1344" spans="1:12" x14ac:dyDescent="0.25">
      <c r="A1344" s="21" t="s">
        <v>1396</v>
      </c>
      <c r="B1344" s="18">
        <v>0.89158571742148496</v>
      </c>
      <c r="C1344" s="18">
        <v>0.63380163050045502</v>
      </c>
      <c r="D1344" s="18">
        <v>2.2559806029618001E-2</v>
      </c>
      <c r="E1344" s="18">
        <v>0.25016588672177897</v>
      </c>
      <c r="F1344" s="18">
        <v>0.496180968776401</v>
      </c>
      <c r="G1344" s="18">
        <v>0.48132177831859901</v>
      </c>
      <c r="H1344" s="18">
        <v>0.52566156471280601</v>
      </c>
      <c r="J1344" s="9">
        <f t="shared" si="60"/>
        <v>0</v>
      </c>
      <c r="K1344" s="9">
        <f t="shared" si="61"/>
        <v>1</v>
      </c>
      <c r="L1344" s="9">
        <f t="shared" si="62"/>
        <v>2</v>
      </c>
    </row>
    <row r="1345" spans="1:12" x14ac:dyDescent="0.25">
      <c r="A1345" s="21" t="s">
        <v>1397</v>
      </c>
      <c r="B1345" s="18">
        <v>0.98679109209207805</v>
      </c>
      <c r="C1345" s="18">
        <v>0.30997647401122402</v>
      </c>
      <c r="D1345" s="18">
        <v>1.7887974969291998E-2</v>
      </c>
      <c r="E1345" s="18">
        <v>0.366846757440076</v>
      </c>
      <c r="F1345" s="18">
        <v>0.98961752749784804</v>
      </c>
      <c r="G1345" s="18">
        <v>0.29407705514824001</v>
      </c>
      <c r="H1345" s="18">
        <v>0.89878140162744602</v>
      </c>
      <c r="I1345" s="22"/>
      <c r="J1345" s="9">
        <f t="shared" si="60"/>
        <v>0</v>
      </c>
      <c r="K1345" s="9">
        <f t="shared" si="61"/>
        <v>1</v>
      </c>
      <c r="L1345" s="9">
        <f t="shared" si="62"/>
        <v>2</v>
      </c>
    </row>
    <row r="1346" spans="1:12" x14ac:dyDescent="0.25">
      <c r="A1346" s="21" t="s">
        <v>1398</v>
      </c>
      <c r="B1346" s="18">
        <v>0.27512846967788801</v>
      </c>
      <c r="C1346" s="18">
        <v>0.99815134701684505</v>
      </c>
      <c r="D1346" s="18">
        <v>3.7291643675513998E-2</v>
      </c>
      <c r="E1346" s="18">
        <v>0.45546989040823099</v>
      </c>
      <c r="F1346" s="18">
        <v>0.41307931138890902</v>
      </c>
      <c r="G1346" s="18">
        <v>0.39605900424964002</v>
      </c>
      <c r="H1346" s="18">
        <v>0.154912119830482</v>
      </c>
      <c r="J1346" s="9">
        <f t="shared" si="60"/>
        <v>0</v>
      </c>
      <c r="K1346" s="9">
        <f t="shared" si="61"/>
        <v>1</v>
      </c>
      <c r="L1346" s="9">
        <f t="shared" si="62"/>
        <v>2</v>
      </c>
    </row>
    <row r="1347" spans="1:12" x14ac:dyDescent="0.25">
      <c r="A1347" s="21" t="s">
        <v>1399</v>
      </c>
      <c r="B1347" s="18">
        <v>0.39167416507653402</v>
      </c>
      <c r="C1347" s="18">
        <v>0.14939057140947701</v>
      </c>
      <c r="D1347" s="18">
        <v>0.131758572667626</v>
      </c>
      <c r="E1347" s="18">
        <v>0.231659418635626</v>
      </c>
      <c r="F1347" s="18">
        <v>0.68240397164259603</v>
      </c>
      <c r="G1347" s="18">
        <v>0.275416879239539</v>
      </c>
      <c r="H1347" s="18">
        <v>0.23427278302830801</v>
      </c>
      <c r="I1347" s="22"/>
      <c r="J1347" s="9">
        <f t="shared" si="60"/>
        <v>0</v>
      </c>
      <c r="K1347" s="9">
        <f t="shared" si="61"/>
        <v>1</v>
      </c>
      <c r="L1347" s="9">
        <f t="shared" si="62"/>
        <v>2</v>
      </c>
    </row>
    <row r="1348" spans="1:12" x14ac:dyDescent="0.25">
      <c r="A1348" s="21" t="s">
        <v>1400</v>
      </c>
      <c r="B1348" s="18">
        <v>0.22569057944576101</v>
      </c>
      <c r="C1348" s="18">
        <v>0.50764499097286597</v>
      </c>
      <c r="D1348" s="18">
        <v>3.6238049607440002E-2</v>
      </c>
      <c r="E1348" s="18">
        <v>0.58169835480820198</v>
      </c>
      <c r="F1348" s="18">
        <v>0.61118589393079104</v>
      </c>
      <c r="G1348" s="18">
        <v>0.37067130855361202</v>
      </c>
      <c r="H1348" s="18">
        <v>0.68704479002010099</v>
      </c>
      <c r="J1348" s="9">
        <f t="shared" si="60"/>
        <v>0</v>
      </c>
      <c r="K1348" s="9">
        <f t="shared" si="61"/>
        <v>1</v>
      </c>
      <c r="L1348" s="9">
        <f t="shared" si="62"/>
        <v>2</v>
      </c>
    </row>
    <row r="1349" spans="1:12" x14ac:dyDescent="0.25">
      <c r="A1349" s="21" t="s">
        <v>1401</v>
      </c>
      <c r="B1349" s="18">
        <v>0.457355065115649</v>
      </c>
      <c r="C1349" s="18">
        <v>1.9949477643906002E-2</v>
      </c>
      <c r="D1349" s="18">
        <v>0.15225084100741601</v>
      </c>
      <c r="E1349" s="18">
        <v>0.780282476310871</v>
      </c>
      <c r="F1349" s="18">
        <v>0.53011126570550604</v>
      </c>
      <c r="G1349" s="18">
        <v>0.30487013002295899</v>
      </c>
      <c r="H1349" s="18">
        <v>0.57458462755860595</v>
      </c>
      <c r="J1349" s="9">
        <f t="shared" si="60"/>
        <v>0</v>
      </c>
      <c r="K1349" s="9">
        <f t="shared" si="61"/>
        <v>1</v>
      </c>
      <c r="L1349" s="9">
        <f t="shared" si="62"/>
        <v>2</v>
      </c>
    </row>
    <row r="1350" spans="1:12" x14ac:dyDescent="0.25">
      <c r="A1350" s="21" t="s">
        <v>1402</v>
      </c>
      <c r="B1350" s="18">
        <v>0.57675055227508298</v>
      </c>
      <c r="C1350" s="18">
        <v>0.99936321542068796</v>
      </c>
      <c r="D1350" s="18">
        <v>0.209836394280148</v>
      </c>
      <c r="E1350" s="18">
        <v>0.53763476762920903</v>
      </c>
      <c r="F1350" s="18">
        <v>0.32604321181390999</v>
      </c>
      <c r="G1350" s="18">
        <v>0.856320458088764</v>
      </c>
      <c r="H1350" s="18">
        <v>0.145504577042188</v>
      </c>
      <c r="I1350" s="22"/>
      <c r="J1350" s="9">
        <f t="shared" ref="J1350:J1413" si="63">COUNTIF(D1350:G1350,"&lt;0.01")</f>
        <v>0</v>
      </c>
      <c r="K1350" s="9">
        <f t="shared" ref="K1350:K1413" si="64">COUNTIF(H1350,"&gt;0.01")</f>
        <v>1</v>
      </c>
      <c r="L1350" s="9">
        <f t="shared" ref="L1350:L1413" si="65">COUNTIF(B1350:C1350,"&gt;0.01")</f>
        <v>2</v>
      </c>
    </row>
    <row r="1351" spans="1:12" x14ac:dyDescent="0.25">
      <c r="A1351" s="21" t="s">
        <v>1403</v>
      </c>
      <c r="B1351" s="18">
        <v>0.80478452856430804</v>
      </c>
      <c r="C1351" s="18">
        <v>0.160960492166632</v>
      </c>
      <c r="D1351" s="18">
        <v>0.56494167630884795</v>
      </c>
      <c r="E1351" s="18">
        <v>0.35689980635333102</v>
      </c>
      <c r="F1351" s="18">
        <v>0.30885322602358201</v>
      </c>
      <c r="G1351" s="18">
        <v>0.21108967146274599</v>
      </c>
      <c r="H1351" s="18">
        <v>0.49313701481024202</v>
      </c>
      <c r="J1351" s="9">
        <f t="shared" si="63"/>
        <v>0</v>
      </c>
      <c r="K1351" s="9">
        <f t="shared" si="64"/>
        <v>1</v>
      </c>
      <c r="L1351" s="9">
        <f t="shared" si="65"/>
        <v>2</v>
      </c>
    </row>
    <row r="1352" spans="1:12" x14ac:dyDescent="0.25">
      <c r="A1352" s="21" t="s">
        <v>1404</v>
      </c>
      <c r="B1352" s="18">
        <v>0.58985486627875505</v>
      </c>
      <c r="C1352" s="18">
        <v>8.0225085670343005E-2</v>
      </c>
      <c r="D1352" s="18">
        <v>0.36564213134851098</v>
      </c>
      <c r="E1352" s="18">
        <v>0.93692925824215501</v>
      </c>
      <c r="F1352" s="18">
        <v>0.15171668991152101</v>
      </c>
      <c r="G1352" s="18">
        <v>0.55064293644302797</v>
      </c>
      <c r="H1352" s="18">
        <v>0.63531164000821905</v>
      </c>
      <c r="J1352" s="9">
        <f t="shared" si="63"/>
        <v>0</v>
      </c>
      <c r="K1352" s="9">
        <f t="shared" si="64"/>
        <v>1</v>
      </c>
      <c r="L1352" s="9">
        <f t="shared" si="65"/>
        <v>2</v>
      </c>
    </row>
    <row r="1353" spans="1:12" x14ac:dyDescent="0.25">
      <c r="A1353" s="21" t="s">
        <v>1405</v>
      </c>
      <c r="B1353" s="18">
        <v>0.355684627121513</v>
      </c>
      <c r="C1353" s="18">
        <v>0.46255097396424999</v>
      </c>
      <c r="D1353" s="18">
        <v>0.70505051191489798</v>
      </c>
      <c r="E1353" s="18">
        <v>0.95257210565934902</v>
      </c>
      <c r="F1353" s="18">
        <v>0.13599371805190899</v>
      </c>
      <c r="G1353" s="18">
        <v>0.78401461246424797</v>
      </c>
      <c r="H1353" s="18">
        <v>0.93790879603629995</v>
      </c>
      <c r="I1353" s="22"/>
      <c r="J1353" s="9">
        <f t="shared" si="63"/>
        <v>0</v>
      </c>
      <c r="K1353" s="9">
        <f t="shared" si="64"/>
        <v>1</v>
      </c>
      <c r="L1353" s="9">
        <f t="shared" si="65"/>
        <v>2</v>
      </c>
    </row>
    <row r="1354" spans="1:12" x14ac:dyDescent="0.25">
      <c r="A1354" s="21" t="s">
        <v>1406</v>
      </c>
      <c r="B1354" s="18">
        <v>0.105448360774961</v>
      </c>
      <c r="C1354" s="18">
        <v>0.16972913433936601</v>
      </c>
      <c r="D1354" s="18">
        <v>0.19350841268285501</v>
      </c>
      <c r="E1354" s="18">
        <v>0.42679449797403002</v>
      </c>
      <c r="F1354" s="18">
        <v>0.39885843216366601</v>
      </c>
      <c r="G1354" s="18">
        <v>0.97086416079871696</v>
      </c>
      <c r="H1354" s="18">
        <v>0.71728979967084405</v>
      </c>
      <c r="J1354" s="9">
        <f t="shared" si="63"/>
        <v>0</v>
      </c>
      <c r="K1354" s="9">
        <f t="shared" si="64"/>
        <v>1</v>
      </c>
      <c r="L1354" s="9">
        <f t="shared" si="65"/>
        <v>2</v>
      </c>
    </row>
    <row r="1355" spans="1:12" x14ac:dyDescent="0.25">
      <c r="A1355" s="21" t="s">
        <v>1407</v>
      </c>
      <c r="B1355" s="18">
        <v>0.11200162364946301</v>
      </c>
      <c r="C1355" s="18">
        <v>0.75057654588413103</v>
      </c>
      <c r="D1355" s="18">
        <v>5.1937015115293E-2</v>
      </c>
      <c r="E1355" s="18">
        <v>0.83626187141739905</v>
      </c>
      <c r="F1355" s="18">
        <v>0.67705190258867698</v>
      </c>
      <c r="G1355" s="18">
        <v>0.560838663008976</v>
      </c>
      <c r="H1355" s="18">
        <v>0.11735146030695801</v>
      </c>
      <c r="J1355" s="9">
        <f t="shared" si="63"/>
        <v>0</v>
      </c>
      <c r="K1355" s="9">
        <f t="shared" si="64"/>
        <v>1</v>
      </c>
      <c r="L1355" s="9">
        <f t="shared" si="65"/>
        <v>2</v>
      </c>
    </row>
    <row r="1356" spans="1:12" x14ac:dyDescent="0.25">
      <c r="A1356" s="21" t="s">
        <v>1408</v>
      </c>
      <c r="B1356" s="18">
        <v>0.41960429852248998</v>
      </c>
      <c r="C1356" s="18">
        <v>0.68431067905867504</v>
      </c>
      <c r="D1356" s="18">
        <v>1.2279785990964E-2</v>
      </c>
      <c r="E1356" s="18">
        <v>0.233097303733628</v>
      </c>
      <c r="F1356" s="18">
        <v>0.51817570286512105</v>
      </c>
      <c r="G1356" s="18">
        <v>6.9679549275572003E-2</v>
      </c>
      <c r="H1356" s="18">
        <v>0.59721866704776205</v>
      </c>
      <c r="J1356" s="9">
        <f t="shared" si="63"/>
        <v>0</v>
      </c>
      <c r="K1356" s="9">
        <f t="shared" si="64"/>
        <v>1</v>
      </c>
      <c r="L1356" s="9">
        <f t="shared" si="65"/>
        <v>2</v>
      </c>
    </row>
    <row r="1357" spans="1:12" x14ac:dyDescent="0.25">
      <c r="A1357" s="21" t="s">
        <v>1409</v>
      </c>
      <c r="B1357" s="18">
        <v>0.41733387429597302</v>
      </c>
      <c r="C1357" s="18">
        <v>0.92877204972175098</v>
      </c>
      <c r="D1357" s="18">
        <v>0.27475107564902601</v>
      </c>
      <c r="E1357" s="18">
        <v>0.47761526587845599</v>
      </c>
      <c r="F1357" s="18">
        <v>0.99338501348133501</v>
      </c>
      <c r="G1357" s="18">
        <v>0.10809550270197101</v>
      </c>
      <c r="H1357" s="18">
        <v>0.50384861769798905</v>
      </c>
      <c r="I1357" s="22"/>
      <c r="J1357" s="9">
        <f t="shared" si="63"/>
        <v>0</v>
      </c>
      <c r="K1357" s="9">
        <f t="shared" si="64"/>
        <v>1</v>
      </c>
      <c r="L1357" s="9">
        <f t="shared" si="65"/>
        <v>2</v>
      </c>
    </row>
    <row r="1358" spans="1:12" x14ac:dyDescent="0.25">
      <c r="A1358" s="21" t="s">
        <v>1410</v>
      </c>
      <c r="B1358" s="18">
        <v>0.26384927852287199</v>
      </c>
      <c r="C1358" s="18">
        <v>0.56699036301389305</v>
      </c>
      <c r="D1358" s="18">
        <v>0.23856076454650499</v>
      </c>
      <c r="E1358" s="18">
        <v>0.71163519234730299</v>
      </c>
      <c r="F1358" s="18">
        <v>0.20620372263525799</v>
      </c>
      <c r="G1358" s="18">
        <v>0.74268928028966497</v>
      </c>
      <c r="H1358" s="18">
        <v>0.109655381756431</v>
      </c>
      <c r="I1358" s="22"/>
      <c r="J1358" s="9">
        <f t="shared" si="63"/>
        <v>0</v>
      </c>
      <c r="K1358" s="9">
        <f t="shared" si="64"/>
        <v>1</v>
      </c>
      <c r="L1358" s="9">
        <f t="shared" si="65"/>
        <v>2</v>
      </c>
    </row>
    <row r="1359" spans="1:12" x14ac:dyDescent="0.25">
      <c r="A1359" s="21" t="s">
        <v>1411</v>
      </c>
      <c r="B1359" s="18">
        <v>0.29844293524369397</v>
      </c>
      <c r="C1359" s="18">
        <v>0.34570093247290701</v>
      </c>
      <c r="D1359" s="18">
        <v>8.2020470296920001E-2</v>
      </c>
      <c r="E1359" s="18">
        <v>0.31538401347060102</v>
      </c>
      <c r="F1359" s="18">
        <v>0.52461556570652101</v>
      </c>
      <c r="G1359" s="18">
        <v>0.111555626468961</v>
      </c>
      <c r="H1359" s="18">
        <v>0.23476844611740499</v>
      </c>
      <c r="J1359" s="9">
        <f t="shared" si="63"/>
        <v>0</v>
      </c>
      <c r="K1359" s="9">
        <f t="shared" si="64"/>
        <v>1</v>
      </c>
      <c r="L1359" s="9">
        <f t="shared" si="65"/>
        <v>2</v>
      </c>
    </row>
    <row r="1360" spans="1:12" x14ac:dyDescent="0.25">
      <c r="A1360" s="21" t="s">
        <v>1412</v>
      </c>
      <c r="B1360" s="18">
        <v>0.88755196446752205</v>
      </c>
      <c r="C1360" s="18">
        <v>0.191762667894984</v>
      </c>
      <c r="D1360" s="18">
        <v>0.94744833828694197</v>
      </c>
      <c r="E1360" s="18">
        <v>0.47514080888982302</v>
      </c>
      <c r="F1360" s="18">
        <v>0.90673136234505303</v>
      </c>
      <c r="G1360" s="18">
        <v>0.45146705146006899</v>
      </c>
      <c r="H1360" s="18">
        <v>0.27079219147329298</v>
      </c>
      <c r="I1360" s="22"/>
      <c r="J1360" s="9">
        <f t="shared" si="63"/>
        <v>0</v>
      </c>
      <c r="K1360" s="9">
        <f t="shared" si="64"/>
        <v>1</v>
      </c>
      <c r="L1360" s="9">
        <f t="shared" si="65"/>
        <v>2</v>
      </c>
    </row>
    <row r="1361" spans="1:12" x14ac:dyDescent="0.25">
      <c r="A1361" s="21" t="s">
        <v>1413</v>
      </c>
      <c r="B1361" s="18">
        <v>0.27066857297788299</v>
      </c>
      <c r="C1361" s="18">
        <v>0.85406196873901197</v>
      </c>
      <c r="D1361" s="18">
        <v>0.97330739558038404</v>
      </c>
      <c r="E1361" s="18">
        <v>0.72742069818167099</v>
      </c>
      <c r="F1361" s="18">
        <v>0.99692635682120301</v>
      </c>
      <c r="G1361" s="18">
        <v>0.78056633663143704</v>
      </c>
      <c r="H1361" s="18">
        <v>0.122688141595971</v>
      </c>
      <c r="I1361" s="22"/>
      <c r="J1361" s="9">
        <f t="shared" si="63"/>
        <v>0</v>
      </c>
      <c r="K1361" s="9">
        <f t="shared" si="64"/>
        <v>1</v>
      </c>
      <c r="L1361" s="9">
        <f t="shared" si="65"/>
        <v>2</v>
      </c>
    </row>
    <row r="1362" spans="1:12" x14ac:dyDescent="0.25">
      <c r="A1362" s="21" t="s">
        <v>1414</v>
      </c>
      <c r="B1362" s="18">
        <v>0.28464773301921698</v>
      </c>
      <c r="C1362" s="18">
        <v>0.117684379153935</v>
      </c>
      <c r="D1362" s="18">
        <v>0.74920327097266903</v>
      </c>
      <c r="E1362" s="18">
        <v>0.40520787223536198</v>
      </c>
      <c r="F1362" s="18">
        <v>0.48796626084130201</v>
      </c>
      <c r="G1362" s="18">
        <v>0.84780206994311902</v>
      </c>
      <c r="H1362" s="18">
        <v>0.63738987623411802</v>
      </c>
      <c r="J1362" s="9">
        <f t="shared" si="63"/>
        <v>0</v>
      </c>
      <c r="K1362" s="9">
        <f t="shared" si="64"/>
        <v>1</v>
      </c>
      <c r="L1362" s="9">
        <f t="shared" si="65"/>
        <v>2</v>
      </c>
    </row>
    <row r="1363" spans="1:12" x14ac:dyDescent="0.25">
      <c r="A1363" s="21" t="s">
        <v>1415</v>
      </c>
      <c r="B1363" s="18">
        <v>0.33129052313721702</v>
      </c>
      <c r="C1363" s="18">
        <v>0.850857623705497</v>
      </c>
      <c r="D1363" s="18">
        <v>0.45620105684564399</v>
      </c>
      <c r="E1363" s="18">
        <v>0.364767409384959</v>
      </c>
      <c r="F1363" s="18">
        <v>0.42146129350193801</v>
      </c>
      <c r="G1363" s="18">
        <v>0.32117223108279702</v>
      </c>
      <c r="H1363" s="18">
        <v>0.64026342633568001</v>
      </c>
      <c r="J1363" s="9">
        <f t="shared" si="63"/>
        <v>0</v>
      </c>
      <c r="K1363" s="9">
        <f t="shared" si="64"/>
        <v>1</v>
      </c>
      <c r="L1363" s="9">
        <f t="shared" si="65"/>
        <v>2</v>
      </c>
    </row>
    <row r="1364" spans="1:12" x14ac:dyDescent="0.25">
      <c r="A1364" s="21" t="s">
        <v>1416</v>
      </c>
      <c r="B1364" s="18">
        <v>0.38020896534833099</v>
      </c>
      <c r="C1364" s="18">
        <v>9.9064024365097994E-2</v>
      </c>
      <c r="D1364" s="18">
        <v>0.15439522307491901</v>
      </c>
      <c r="E1364" s="18">
        <v>0.43754366259628003</v>
      </c>
      <c r="F1364" s="18">
        <v>0.37937079245191202</v>
      </c>
      <c r="G1364" s="18">
        <v>7.6972501459263001E-2</v>
      </c>
      <c r="H1364" s="18">
        <v>0.29462923104053101</v>
      </c>
      <c r="I1364" s="22"/>
      <c r="J1364" s="9">
        <f t="shared" si="63"/>
        <v>0</v>
      </c>
      <c r="K1364" s="9">
        <f t="shared" si="64"/>
        <v>1</v>
      </c>
      <c r="L1364" s="9">
        <f t="shared" si="65"/>
        <v>2</v>
      </c>
    </row>
    <row r="1365" spans="1:12" x14ac:dyDescent="0.25">
      <c r="A1365" s="21" t="s">
        <v>1417</v>
      </c>
      <c r="B1365" s="18">
        <v>0.423822207711882</v>
      </c>
      <c r="C1365" s="18">
        <v>0.26419947607436201</v>
      </c>
      <c r="D1365" s="18">
        <v>0.68466704558529801</v>
      </c>
      <c r="E1365" s="18">
        <v>0.27592442748922502</v>
      </c>
      <c r="F1365" s="18">
        <v>0.93919526617617799</v>
      </c>
      <c r="G1365" s="18">
        <v>0.26208465525618402</v>
      </c>
      <c r="H1365" s="18">
        <v>0.55985285287861097</v>
      </c>
      <c r="I1365" s="22"/>
      <c r="J1365" s="9">
        <f t="shared" si="63"/>
        <v>0</v>
      </c>
      <c r="K1365" s="9">
        <f t="shared" si="64"/>
        <v>1</v>
      </c>
      <c r="L1365" s="9">
        <f t="shared" si="65"/>
        <v>2</v>
      </c>
    </row>
    <row r="1366" spans="1:12" x14ac:dyDescent="0.25">
      <c r="A1366" s="21" t="s">
        <v>1418</v>
      </c>
      <c r="B1366" s="18">
        <v>0.37148944778113302</v>
      </c>
      <c r="C1366" s="18">
        <v>0.351677239493903</v>
      </c>
      <c r="D1366" s="18">
        <v>0.400346699312361</v>
      </c>
      <c r="E1366" s="18">
        <v>0.50179001395427503</v>
      </c>
      <c r="F1366" s="18">
        <v>0.65382876502009302</v>
      </c>
      <c r="G1366" s="18">
        <v>0.53292172883644195</v>
      </c>
      <c r="H1366" s="18">
        <v>0.427345744655594</v>
      </c>
      <c r="J1366" s="9">
        <f t="shared" si="63"/>
        <v>0</v>
      </c>
      <c r="K1366" s="9">
        <f t="shared" si="64"/>
        <v>1</v>
      </c>
      <c r="L1366" s="9">
        <f t="shared" si="65"/>
        <v>2</v>
      </c>
    </row>
    <row r="1367" spans="1:12" x14ac:dyDescent="0.25">
      <c r="A1367" s="21" t="s">
        <v>1419</v>
      </c>
      <c r="B1367" s="18">
        <v>0.41608741420770801</v>
      </c>
      <c r="C1367" s="18">
        <v>0.271208345562725</v>
      </c>
      <c r="D1367" s="18">
        <v>0.47377835749045699</v>
      </c>
      <c r="E1367" s="18">
        <v>0.90734909717122403</v>
      </c>
      <c r="F1367" s="18">
        <v>0.22770657025270999</v>
      </c>
      <c r="G1367" s="18">
        <v>6.5269554806551E-2</v>
      </c>
      <c r="H1367" s="18">
        <v>0.53456430630307505</v>
      </c>
      <c r="J1367" s="9">
        <f t="shared" si="63"/>
        <v>0</v>
      </c>
      <c r="K1367" s="9">
        <f t="shared" si="64"/>
        <v>1</v>
      </c>
      <c r="L1367" s="9">
        <f t="shared" si="65"/>
        <v>2</v>
      </c>
    </row>
    <row r="1368" spans="1:12" x14ac:dyDescent="0.25">
      <c r="A1368" s="21" t="s">
        <v>1420</v>
      </c>
      <c r="B1368" s="18">
        <v>0.27259473040269899</v>
      </c>
      <c r="C1368" s="18">
        <v>0.30374789811506397</v>
      </c>
      <c r="D1368" s="18">
        <v>0.97139045999225904</v>
      </c>
      <c r="E1368" s="18">
        <v>0.25677013130125498</v>
      </c>
      <c r="F1368" s="18">
        <v>0.37960080012717901</v>
      </c>
      <c r="G1368" s="18">
        <v>0.83961894365730605</v>
      </c>
      <c r="H1368" s="18">
        <v>0.32116540944134297</v>
      </c>
      <c r="I1368" s="22"/>
      <c r="J1368" s="9">
        <f t="shared" si="63"/>
        <v>0</v>
      </c>
      <c r="K1368" s="9">
        <f t="shared" si="64"/>
        <v>1</v>
      </c>
      <c r="L1368" s="9">
        <f t="shared" si="65"/>
        <v>2</v>
      </c>
    </row>
    <row r="1369" spans="1:12" x14ac:dyDescent="0.25">
      <c r="A1369" s="21" t="s">
        <v>1421</v>
      </c>
      <c r="B1369" s="18">
        <v>0.20933807577569899</v>
      </c>
      <c r="C1369" s="18">
        <v>1.104941984772E-2</v>
      </c>
      <c r="D1369" s="18">
        <v>0.33963797903679699</v>
      </c>
      <c r="E1369" s="18">
        <v>0.59681324421635695</v>
      </c>
      <c r="F1369" s="18">
        <v>0.81700391683389995</v>
      </c>
      <c r="G1369" s="18">
        <v>0.72654813685485597</v>
      </c>
      <c r="H1369" s="18">
        <v>0.59927717170457195</v>
      </c>
      <c r="I1369" s="22"/>
      <c r="J1369" s="9">
        <f t="shared" si="63"/>
        <v>0</v>
      </c>
      <c r="K1369" s="9">
        <f t="shared" si="64"/>
        <v>1</v>
      </c>
      <c r="L1369" s="9">
        <f t="shared" si="65"/>
        <v>2</v>
      </c>
    </row>
    <row r="1370" spans="1:12" x14ac:dyDescent="0.25">
      <c r="A1370" s="21" t="s">
        <v>1422</v>
      </c>
      <c r="B1370" s="18">
        <v>0.85627628845014103</v>
      </c>
      <c r="C1370" s="18">
        <v>8.6688012166162995E-2</v>
      </c>
      <c r="D1370" s="18">
        <v>0.85994838168209697</v>
      </c>
      <c r="E1370" s="18">
        <v>0.575184567577261</v>
      </c>
      <c r="F1370" s="18">
        <v>0.58711559621988896</v>
      </c>
      <c r="G1370" s="18">
        <v>0.84599047933042004</v>
      </c>
      <c r="H1370" s="18">
        <v>0.606969999742621</v>
      </c>
      <c r="I1370" s="22"/>
      <c r="J1370" s="9">
        <f t="shared" si="63"/>
        <v>0</v>
      </c>
      <c r="K1370" s="9">
        <f t="shared" si="64"/>
        <v>1</v>
      </c>
      <c r="L1370" s="9">
        <f t="shared" si="65"/>
        <v>2</v>
      </c>
    </row>
    <row r="1371" spans="1:12" x14ac:dyDescent="0.25">
      <c r="A1371" s="21" t="s">
        <v>1423</v>
      </c>
      <c r="B1371" s="18">
        <v>0.380649874443312</v>
      </c>
      <c r="C1371" s="18">
        <v>0.217581594183548</v>
      </c>
      <c r="D1371" s="18">
        <v>0.35486663601579999</v>
      </c>
      <c r="E1371" s="18">
        <v>0.38742488304799499</v>
      </c>
      <c r="F1371" s="18">
        <v>0.90340477226665095</v>
      </c>
      <c r="G1371" s="18">
        <v>0.64585388675547795</v>
      </c>
      <c r="H1371" s="18">
        <v>0.396111825156308</v>
      </c>
      <c r="I1371" s="22"/>
      <c r="J1371" s="9">
        <f t="shared" si="63"/>
        <v>0</v>
      </c>
      <c r="K1371" s="9">
        <f t="shared" si="64"/>
        <v>1</v>
      </c>
      <c r="L1371" s="9">
        <f t="shared" si="65"/>
        <v>2</v>
      </c>
    </row>
    <row r="1372" spans="1:12" x14ac:dyDescent="0.25">
      <c r="A1372" s="21" t="s">
        <v>1424</v>
      </c>
      <c r="B1372" s="18">
        <v>0.26987294182995403</v>
      </c>
      <c r="C1372" s="18">
        <v>0.30108372340102302</v>
      </c>
      <c r="D1372" s="18">
        <v>6.6975239427869995E-2</v>
      </c>
      <c r="E1372" s="18">
        <v>0.31377882459294099</v>
      </c>
      <c r="F1372" s="18">
        <v>0.53146259250477701</v>
      </c>
      <c r="G1372" s="18">
        <v>0.915330719200106</v>
      </c>
      <c r="H1372" s="18">
        <v>0.15528200212367299</v>
      </c>
      <c r="I1372" s="22"/>
      <c r="J1372" s="9">
        <f t="shared" si="63"/>
        <v>0</v>
      </c>
      <c r="K1372" s="9">
        <f t="shared" si="64"/>
        <v>1</v>
      </c>
      <c r="L1372" s="9">
        <f t="shared" si="65"/>
        <v>2</v>
      </c>
    </row>
    <row r="1373" spans="1:12" x14ac:dyDescent="0.25">
      <c r="A1373" s="21" t="s">
        <v>1425</v>
      </c>
      <c r="B1373" s="18">
        <v>0.51187101425661496</v>
      </c>
      <c r="C1373" s="18">
        <v>0.58227272430108701</v>
      </c>
      <c r="D1373" s="18">
        <v>3.9877929401469003E-2</v>
      </c>
      <c r="E1373" s="18">
        <v>0.39902665965172801</v>
      </c>
      <c r="F1373" s="18">
        <v>0.55140221250930499</v>
      </c>
      <c r="G1373" s="18">
        <v>0.70927413431958097</v>
      </c>
      <c r="H1373" s="18">
        <v>0.106442053798602</v>
      </c>
      <c r="J1373" s="9">
        <f t="shared" si="63"/>
        <v>0</v>
      </c>
      <c r="K1373" s="9">
        <f t="shared" si="64"/>
        <v>1</v>
      </c>
      <c r="L1373" s="9">
        <f t="shared" si="65"/>
        <v>2</v>
      </c>
    </row>
    <row r="1374" spans="1:12" x14ac:dyDescent="0.25">
      <c r="A1374" s="21" t="s">
        <v>1426</v>
      </c>
      <c r="B1374" s="18">
        <v>0.40842377463559199</v>
      </c>
      <c r="C1374" s="18">
        <v>1.0251717665952001E-2</v>
      </c>
      <c r="D1374" s="18">
        <v>8.8898560756661998E-2</v>
      </c>
      <c r="E1374" s="18">
        <v>0.33559105479083201</v>
      </c>
      <c r="F1374" s="18">
        <v>0.83042289335166897</v>
      </c>
      <c r="G1374" s="18">
        <v>0.96376581032118203</v>
      </c>
      <c r="H1374" s="18">
        <v>8.5128527902688003E-2</v>
      </c>
      <c r="J1374" s="9">
        <f t="shared" si="63"/>
        <v>0</v>
      </c>
      <c r="K1374" s="9">
        <f t="shared" si="64"/>
        <v>1</v>
      </c>
      <c r="L1374" s="9">
        <f t="shared" si="65"/>
        <v>2</v>
      </c>
    </row>
    <row r="1375" spans="1:12" x14ac:dyDescent="0.25">
      <c r="A1375" s="21" t="s">
        <v>1427</v>
      </c>
      <c r="B1375" s="18">
        <v>8.9849259276693003E-2</v>
      </c>
      <c r="C1375" s="18">
        <v>0.29881374189948401</v>
      </c>
      <c r="D1375" s="18">
        <v>0.985975193333544</v>
      </c>
      <c r="E1375" s="18">
        <v>0.284615081437391</v>
      </c>
      <c r="F1375" s="18">
        <v>0.70194611430408804</v>
      </c>
      <c r="G1375" s="18">
        <v>0.56963293955674399</v>
      </c>
      <c r="H1375" s="18">
        <v>0.49619951917769101</v>
      </c>
      <c r="J1375" s="9">
        <f t="shared" si="63"/>
        <v>0</v>
      </c>
      <c r="K1375" s="9">
        <f t="shared" si="64"/>
        <v>1</v>
      </c>
      <c r="L1375" s="9">
        <f t="shared" si="65"/>
        <v>2</v>
      </c>
    </row>
    <row r="1376" spans="1:12" x14ac:dyDescent="0.25">
      <c r="A1376" s="21" t="s">
        <v>1428</v>
      </c>
      <c r="B1376" s="18">
        <v>0.39419984351717602</v>
      </c>
      <c r="C1376" s="18">
        <v>5.7169649889038998E-2</v>
      </c>
      <c r="D1376" s="18">
        <v>2.8773444631891999E-2</v>
      </c>
      <c r="E1376" s="18">
        <v>0.27199172441548802</v>
      </c>
      <c r="F1376" s="18">
        <v>2.7397288791027E-2</v>
      </c>
      <c r="G1376" s="18">
        <v>0.49768843769905102</v>
      </c>
      <c r="H1376" s="18">
        <v>0.91887870198412702</v>
      </c>
      <c r="J1376" s="9">
        <f t="shared" si="63"/>
        <v>0</v>
      </c>
      <c r="K1376" s="9">
        <f t="shared" si="64"/>
        <v>1</v>
      </c>
      <c r="L1376" s="9">
        <f t="shared" si="65"/>
        <v>2</v>
      </c>
    </row>
    <row r="1377" spans="1:12" x14ac:dyDescent="0.25">
      <c r="A1377" s="21" t="s">
        <v>1429</v>
      </c>
      <c r="B1377" s="18">
        <v>0.15927930610143001</v>
      </c>
      <c r="C1377" s="18">
        <v>0.62799390990503001</v>
      </c>
      <c r="D1377" s="18">
        <v>0.75876446148949395</v>
      </c>
      <c r="E1377" s="18">
        <v>0.34654163872149302</v>
      </c>
      <c r="F1377" s="18">
        <v>0.71130621879057498</v>
      </c>
      <c r="G1377" s="18">
        <v>0.78269949723183596</v>
      </c>
      <c r="H1377" s="18">
        <v>0.107553092905242</v>
      </c>
      <c r="I1377" s="22"/>
      <c r="J1377" s="9">
        <f t="shared" si="63"/>
        <v>0</v>
      </c>
      <c r="K1377" s="9">
        <f t="shared" si="64"/>
        <v>1</v>
      </c>
      <c r="L1377" s="9">
        <f t="shared" si="65"/>
        <v>2</v>
      </c>
    </row>
    <row r="1378" spans="1:12" x14ac:dyDescent="0.25">
      <c r="A1378" s="21" t="s">
        <v>1430</v>
      </c>
      <c r="B1378" s="18">
        <v>0.12221850532020601</v>
      </c>
      <c r="C1378" s="18">
        <v>0.21061899435925399</v>
      </c>
      <c r="D1378" s="18">
        <v>0.97213091951963304</v>
      </c>
      <c r="E1378" s="18">
        <v>9.9735641869936997E-2</v>
      </c>
      <c r="F1378" s="18">
        <v>0.700801251580357</v>
      </c>
      <c r="G1378" s="18">
        <v>0.88234494037490996</v>
      </c>
      <c r="H1378" s="18">
        <v>0.272703113777294</v>
      </c>
      <c r="I1378" s="22"/>
      <c r="J1378" s="9">
        <f t="shared" si="63"/>
        <v>0</v>
      </c>
      <c r="K1378" s="9">
        <f t="shared" si="64"/>
        <v>1</v>
      </c>
      <c r="L1378" s="9">
        <f t="shared" si="65"/>
        <v>2</v>
      </c>
    </row>
    <row r="1379" spans="1:12" x14ac:dyDescent="0.25">
      <c r="A1379" s="21" t="s">
        <v>1431</v>
      </c>
      <c r="B1379" s="18">
        <v>0.89148561247107305</v>
      </c>
      <c r="C1379" s="18">
        <v>0.81697541013192299</v>
      </c>
      <c r="D1379" s="18">
        <v>0.37413767862901898</v>
      </c>
      <c r="E1379" s="18">
        <v>0.945754733844826</v>
      </c>
      <c r="F1379" s="18">
        <v>0.19151274889425299</v>
      </c>
      <c r="G1379" s="18">
        <v>0.523333814113495</v>
      </c>
      <c r="H1379" s="18">
        <v>0.58986723263169905</v>
      </c>
      <c r="I1379" s="22"/>
      <c r="J1379" s="9">
        <f t="shared" si="63"/>
        <v>0</v>
      </c>
      <c r="K1379" s="9">
        <f t="shared" si="64"/>
        <v>1</v>
      </c>
      <c r="L1379" s="9">
        <f t="shared" si="65"/>
        <v>2</v>
      </c>
    </row>
    <row r="1380" spans="1:12" x14ac:dyDescent="0.25">
      <c r="A1380" s="21" t="s">
        <v>1432</v>
      </c>
      <c r="B1380" s="18">
        <v>0.118017513532054</v>
      </c>
      <c r="C1380" s="18">
        <v>0.63587747115523896</v>
      </c>
      <c r="D1380" s="18">
        <v>3.7889737034253003E-2</v>
      </c>
      <c r="E1380" s="18">
        <v>0.322631598349708</v>
      </c>
      <c r="F1380" s="18">
        <v>0.192341931310445</v>
      </c>
      <c r="G1380" s="18">
        <v>0.20977483668626001</v>
      </c>
      <c r="H1380" s="18">
        <v>0.83990035205366698</v>
      </c>
      <c r="I1380" s="22"/>
      <c r="J1380" s="9">
        <f t="shared" si="63"/>
        <v>0</v>
      </c>
      <c r="K1380" s="9">
        <f t="shared" si="64"/>
        <v>1</v>
      </c>
      <c r="L1380" s="9">
        <f t="shared" si="65"/>
        <v>2</v>
      </c>
    </row>
    <row r="1381" spans="1:12" x14ac:dyDescent="0.25">
      <c r="A1381" s="21" t="s">
        <v>1433</v>
      </c>
      <c r="B1381" s="18">
        <v>0.66346223333229504</v>
      </c>
      <c r="C1381" s="18">
        <v>0.83428621464806296</v>
      </c>
      <c r="D1381" s="18">
        <v>0.96892796229099398</v>
      </c>
      <c r="E1381" s="18">
        <v>0.73318516540130596</v>
      </c>
      <c r="F1381" s="18">
        <v>2.4358303437399999E-2</v>
      </c>
      <c r="G1381" s="18">
        <v>0.24464275390839299</v>
      </c>
      <c r="H1381" s="18">
        <v>8.5408824898336996E-2</v>
      </c>
      <c r="I1381" s="22"/>
      <c r="J1381" s="9">
        <f t="shared" si="63"/>
        <v>0</v>
      </c>
      <c r="K1381" s="9">
        <f t="shared" si="64"/>
        <v>1</v>
      </c>
      <c r="L1381" s="9">
        <f t="shared" si="65"/>
        <v>2</v>
      </c>
    </row>
    <row r="1382" spans="1:12" x14ac:dyDescent="0.25">
      <c r="A1382" s="21" t="s">
        <v>1434</v>
      </c>
      <c r="B1382" s="18">
        <v>0.70707207510916303</v>
      </c>
      <c r="C1382" s="18">
        <v>0.699853201788038</v>
      </c>
      <c r="D1382" s="18">
        <v>0.25656078846749503</v>
      </c>
      <c r="E1382" s="18">
        <v>0.309604777560817</v>
      </c>
      <c r="F1382" s="18">
        <v>6.7467928939369995E-2</v>
      </c>
      <c r="G1382" s="18">
        <v>0.120317168748304</v>
      </c>
      <c r="H1382" s="18">
        <v>0.69887213126788295</v>
      </c>
      <c r="I1382" s="22"/>
      <c r="J1382" s="9">
        <f t="shared" si="63"/>
        <v>0</v>
      </c>
      <c r="K1382" s="9">
        <f t="shared" si="64"/>
        <v>1</v>
      </c>
      <c r="L1382" s="9">
        <f t="shared" si="65"/>
        <v>2</v>
      </c>
    </row>
    <row r="1383" spans="1:12" x14ac:dyDescent="0.25">
      <c r="A1383" s="21" t="s">
        <v>1435</v>
      </c>
      <c r="B1383" s="18">
        <v>0.33373220475142301</v>
      </c>
      <c r="C1383" s="18">
        <v>0.330663279458631</v>
      </c>
      <c r="D1383" s="18">
        <v>0.93722905172067394</v>
      </c>
      <c r="E1383" s="18">
        <v>0.83062920713925004</v>
      </c>
      <c r="F1383" s="18">
        <v>0.28043860893484301</v>
      </c>
      <c r="G1383" s="18">
        <v>0.88553185279003399</v>
      </c>
      <c r="H1383" s="18">
        <v>6.1022405314400001E-2</v>
      </c>
      <c r="I1383" s="22"/>
      <c r="J1383" s="9">
        <f t="shared" si="63"/>
        <v>0</v>
      </c>
      <c r="K1383" s="9">
        <f t="shared" si="64"/>
        <v>1</v>
      </c>
      <c r="L1383" s="9">
        <f t="shared" si="65"/>
        <v>2</v>
      </c>
    </row>
    <row r="1384" spans="1:12" x14ac:dyDescent="0.25">
      <c r="A1384" s="21" t="s">
        <v>1436</v>
      </c>
      <c r="B1384" s="18">
        <v>0.206121759247029</v>
      </c>
      <c r="C1384" s="18">
        <v>0.57592038844088</v>
      </c>
      <c r="D1384" s="18">
        <v>0.63008121397991601</v>
      </c>
      <c r="E1384" s="18">
        <v>0.71442137867241096</v>
      </c>
      <c r="F1384" s="18">
        <v>0.42715744294406299</v>
      </c>
      <c r="G1384" s="18">
        <v>0.79112641242694703</v>
      </c>
      <c r="H1384" s="18">
        <v>0.78838567467090404</v>
      </c>
      <c r="I1384" s="22"/>
      <c r="J1384" s="9">
        <f t="shared" si="63"/>
        <v>0</v>
      </c>
      <c r="K1384" s="9">
        <f t="shared" si="64"/>
        <v>1</v>
      </c>
      <c r="L1384" s="9">
        <f t="shared" si="65"/>
        <v>2</v>
      </c>
    </row>
    <row r="1385" spans="1:12" x14ac:dyDescent="0.25">
      <c r="A1385" s="21" t="s">
        <v>1437</v>
      </c>
      <c r="B1385" s="18">
        <v>7.2795028290327995E-2</v>
      </c>
      <c r="C1385" s="18">
        <v>3.2706373793724E-2</v>
      </c>
      <c r="D1385" s="18">
        <v>7.4516825107437998E-2</v>
      </c>
      <c r="E1385" s="18">
        <v>6.2877884889820004E-2</v>
      </c>
      <c r="F1385" s="18">
        <v>0.18641087719161301</v>
      </c>
      <c r="G1385" s="18">
        <v>5.0271651065323997E-2</v>
      </c>
      <c r="H1385" s="18">
        <v>0.470655985175083</v>
      </c>
      <c r="I1385" s="22"/>
      <c r="J1385" s="9">
        <f t="shared" si="63"/>
        <v>0</v>
      </c>
      <c r="K1385" s="9">
        <f t="shared" si="64"/>
        <v>1</v>
      </c>
      <c r="L1385" s="9">
        <f t="shared" si="65"/>
        <v>2</v>
      </c>
    </row>
    <row r="1386" spans="1:12" x14ac:dyDescent="0.25">
      <c r="A1386" s="21" t="s">
        <v>1438</v>
      </c>
      <c r="B1386" s="18">
        <v>0.29252949613090801</v>
      </c>
      <c r="C1386" s="18">
        <v>0.32517697219059499</v>
      </c>
      <c r="D1386" s="18">
        <v>0.66905686993452695</v>
      </c>
      <c r="E1386" s="18">
        <v>0.52360811247948802</v>
      </c>
      <c r="F1386" s="18">
        <v>0.32840452531716202</v>
      </c>
      <c r="G1386" s="18">
        <v>0.85923830618282504</v>
      </c>
      <c r="H1386" s="18">
        <v>0.34293354324341302</v>
      </c>
      <c r="J1386" s="9">
        <f t="shared" si="63"/>
        <v>0</v>
      </c>
      <c r="K1386" s="9">
        <f t="shared" si="64"/>
        <v>1</v>
      </c>
      <c r="L1386" s="9">
        <f t="shared" si="65"/>
        <v>2</v>
      </c>
    </row>
    <row r="1387" spans="1:12" x14ac:dyDescent="0.25">
      <c r="A1387" s="21" t="s">
        <v>1439</v>
      </c>
      <c r="B1387" s="18">
        <v>7.8393991350484998E-2</v>
      </c>
      <c r="C1387" s="18">
        <v>0.213718970945831</v>
      </c>
      <c r="D1387" s="18">
        <v>0.80492516932015401</v>
      </c>
      <c r="E1387" s="18">
        <v>0.32692756456264299</v>
      </c>
      <c r="F1387" s="18">
        <v>2.0695850333127E-2</v>
      </c>
      <c r="G1387" s="18">
        <v>3.2656438185532002E-2</v>
      </c>
      <c r="H1387" s="18">
        <v>0.243566692835227</v>
      </c>
      <c r="J1387" s="9">
        <f t="shared" si="63"/>
        <v>0</v>
      </c>
      <c r="K1387" s="9">
        <f t="shared" si="64"/>
        <v>1</v>
      </c>
      <c r="L1387" s="9">
        <f t="shared" si="65"/>
        <v>2</v>
      </c>
    </row>
    <row r="1388" spans="1:12" x14ac:dyDescent="0.25">
      <c r="A1388" s="21" t="s">
        <v>1440</v>
      </c>
      <c r="B1388" s="18">
        <v>0.16837420791868901</v>
      </c>
      <c r="C1388" s="18">
        <v>0.34346957105385001</v>
      </c>
      <c r="D1388" s="18">
        <v>3.8612878660027002E-2</v>
      </c>
      <c r="E1388" s="18">
        <v>1.5093307087416E-2</v>
      </c>
      <c r="F1388" s="18">
        <v>0.92348650178821701</v>
      </c>
      <c r="G1388" s="18">
        <v>0.80771989367252395</v>
      </c>
      <c r="H1388" s="18">
        <v>0.53492096114636101</v>
      </c>
      <c r="J1388" s="9">
        <f t="shared" si="63"/>
        <v>0</v>
      </c>
      <c r="K1388" s="9">
        <f t="shared" si="64"/>
        <v>1</v>
      </c>
      <c r="L1388" s="9">
        <f t="shared" si="65"/>
        <v>2</v>
      </c>
    </row>
    <row r="1389" spans="1:12" x14ac:dyDescent="0.25">
      <c r="A1389" s="21" t="s">
        <v>1441</v>
      </c>
      <c r="B1389" s="18">
        <v>0.301724687230495</v>
      </c>
      <c r="C1389" s="18">
        <v>0.79600232761919798</v>
      </c>
      <c r="D1389" s="18">
        <v>0.78837341093305402</v>
      </c>
      <c r="E1389" s="18">
        <v>0.99340138292784497</v>
      </c>
      <c r="F1389" s="18">
        <v>0.244466878270165</v>
      </c>
      <c r="G1389" s="18">
        <v>0.624577582760106</v>
      </c>
      <c r="H1389" s="18">
        <v>3.6372061521160001E-2</v>
      </c>
      <c r="I1389" s="22"/>
      <c r="J1389" s="9">
        <f t="shared" si="63"/>
        <v>0</v>
      </c>
      <c r="K1389" s="9">
        <f t="shared" si="64"/>
        <v>1</v>
      </c>
      <c r="L1389" s="9">
        <f t="shared" si="65"/>
        <v>2</v>
      </c>
    </row>
    <row r="1390" spans="1:12" x14ac:dyDescent="0.25">
      <c r="A1390" s="21" t="s">
        <v>1442</v>
      </c>
      <c r="B1390" s="18">
        <v>0.45201121379791698</v>
      </c>
      <c r="C1390" s="18">
        <v>0.56843085460933696</v>
      </c>
      <c r="D1390" s="18">
        <v>0.32933278086560203</v>
      </c>
      <c r="E1390" s="18">
        <v>0.48784839696504201</v>
      </c>
      <c r="F1390" s="18">
        <v>0.549938069616003</v>
      </c>
      <c r="G1390" s="18">
        <v>0.23694490028173101</v>
      </c>
      <c r="H1390" s="18">
        <v>0.96623756916095804</v>
      </c>
      <c r="J1390" s="9">
        <f t="shared" si="63"/>
        <v>0</v>
      </c>
      <c r="K1390" s="9">
        <f t="shared" si="64"/>
        <v>1</v>
      </c>
      <c r="L1390" s="9">
        <f t="shared" si="65"/>
        <v>2</v>
      </c>
    </row>
    <row r="1391" spans="1:12" x14ac:dyDescent="0.25">
      <c r="A1391" s="21" t="s">
        <v>1443</v>
      </c>
      <c r="B1391" s="18">
        <v>0.387178058207229</v>
      </c>
      <c r="C1391" s="18">
        <v>0.52751560796203301</v>
      </c>
      <c r="D1391" s="18">
        <v>0.63186733404703299</v>
      </c>
      <c r="E1391" s="18">
        <v>0.55534675705379399</v>
      </c>
      <c r="F1391" s="18">
        <v>0.49597459593436499</v>
      </c>
      <c r="G1391" s="18">
        <v>0.62234798022398496</v>
      </c>
      <c r="H1391" s="18">
        <v>0.29858479075751398</v>
      </c>
      <c r="I1391" s="22"/>
      <c r="J1391" s="9">
        <f t="shared" si="63"/>
        <v>0</v>
      </c>
      <c r="K1391" s="9">
        <f t="shared" si="64"/>
        <v>1</v>
      </c>
      <c r="L1391" s="9">
        <f t="shared" si="65"/>
        <v>2</v>
      </c>
    </row>
    <row r="1392" spans="1:12" x14ac:dyDescent="0.25">
      <c r="A1392" s="21" t="s">
        <v>1444</v>
      </c>
      <c r="B1392" s="18">
        <v>0.38854598851405098</v>
      </c>
      <c r="C1392" s="18">
        <v>0.87386068934953898</v>
      </c>
      <c r="D1392" s="18">
        <v>3.7574557552047999E-2</v>
      </c>
      <c r="E1392" s="18">
        <v>0.94262307622859598</v>
      </c>
      <c r="F1392" s="18">
        <v>0.30070272888581501</v>
      </c>
      <c r="G1392" s="18">
        <v>0.16685589561957401</v>
      </c>
      <c r="H1392" s="18">
        <v>4.5863258807485E-2</v>
      </c>
      <c r="J1392" s="9">
        <f t="shared" si="63"/>
        <v>0</v>
      </c>
      <c r="K1392" s="9">
        <f t="shared" si="64"/>
        <v>1</v>
      </c>
      <c r="L1392" s="9">
        <f t="shared" si="65"/>
        <v>2</v>
      </c>
    </row>
    <row r="1393" spans="1:12" x14ac:dyDescent="0.25">
      <c r="A1393" s="21" t="s">
        <v>1445</v>
      </c>
      <c r="B1393" s="18">
        <v>0.19249792761668599</v>
      </c>
      <c r="C1393" s="18">
        <v>0.29469047305326801</v>
      </c>
      <c r="D1393" s="18">
        <v>0.32222149030290098</v>
      </c>
      <c r="E1393" s="18">
        <v>9.0608169895101995E-2</v>
      </c>
      <c r="F1393" s="18">
        <v>2.7898315165717998E-2</v>
      </c>
      <c r="G1393" s="18">
        <v>6.5431833716389998E-2</v>
      </c>
      <c r="H1393" s="18">
        <v>0.22456530030635799</v>
      </c>
      <c r="J1393" s="9">
        <f t="shared" si="63"/>
        <v>0</v>
      </c>
      <c r="K1393" s="9">
        <f t="shared" si="64"/>
        <v>1</v>
      </c>
      <c r="L1393" s="9">
        <f t="shared" si="65"/>
        <v>2</v>
      </c>
    </row>
    <row r="1394" spans="1:12" x14ac:dyDescent="0.25">
      <c r="A1394" s="21" t="s">
        <v>1446</v>
      </c>
      <c r="B1394" s="18">
        <v>0.79986384081577699</v>
      </c>
      <c r="C1394" s="18">
        <v>7.3971982269083997E-2</v>
      </c>
      <c r="D1394" s="18">
        <v>0.1050957305114</v>
      </c>
      <c r="E1394" s="18">
        <v>0.65406095206480996</v>
      </c>
      <c r="F1394" s="18">
        <v>0.38581038784636501</v>
      </c>
      <c r="G1394" s="18">
        <v>0.69738958371507798</v>
      </c>
      <c r="H1394" s="18">
        <v>0.516259454825024</v>
      </c>
      <c r="I1394" s="22"/>
      <c r="J1394" s="9">
        <f t="shared" si="63"/>
        <v>0</v>
      </c>
      <c r="K1394" s="9">
        <f t="shared" si="64"/>
        <v>1</v>
      </c>
      <c r="L1394" s="9">
        <f t="shared" si="65"/>
        <v>2</v>
      </c>
    </row>
    <row r="1395" spans="1:12" x14ac:dyDescent="0.25">
      <c r="A1395" s="21" t="s">
        <v>1447</v>
      </c>
      <c r="B1395" s="18">
        <v>0.18351958122466699</v>
      </c>
      <c r="C1395" s="18">
        <v>4.7960434150219999E-2</v>
      </c>
      <c r="D1395" s="18">
        <v>7.1999289963174007E-2</v>
      </c>
      <c r="E1395" s="18">
        <v>0.90809365893573601</v>
      </c>
      <c r="F1395" s="18">
        <v>0.249931937625895</v>
      </c>
      <c r="G1395" s="18">
        <v>0.48121639562820601</v>
      </c>
      <c r="H1395" s="18">
        <v>0.59266627110074399</v>
      </c>
      <c r="I1395" s="22"/>
      <c r="J1395" s="9">
        <f t="shared" si="63"/>
        <v>0</v>
      </c>
      <c r="K1395" s="9">
        <f t="shared" si="64"/>
        <v>1</v>
      </c>
      <c r="L1395" s="9">
        <f t="shared" si="65"/>
        <v>2</v>
      </c>
    </row>
    <row r="1396" spans="1:12" x14ac:dyDescent="0.25">
      <c r="A1396" s="21" t="s">
        <v>1448</v>
      </c>
      <c r="B1396" s="18">
        <v>0.93136834575643601</v>
      </c>
      <c r="C1396" s="18">
        <v>0.105250442203012</v>
      </c>
      <c r="D1396" s="18">
        <v>0.185346222543018</v>
      </c>
      <c r="E1396" s="18">
        <v>0.22429049672870599</v>
      </c>
      <c r="F1396" s="18">
        <v>0.19083882225458501</v>
      </c>
      <c r="G1396" s="18">
        <v>0.46974934423870202</v>
      </c>
      <c r="H1396" s="18">
        <v>0.37130960753242898</v>
      </c>
      <c r="I1396" s="22"/>
      <c r="J1396" s="9">
        <f t="shared" si="63"/>
        <v>0</v>
      </c>
      <c r="K1396" s="9">
        <f t="shared" si="64"/>
        <v>1</v>
      </c>
      <c r="L1396" s="9">
        <f t="shared" si="65"/>
        <v>2</v>
      </c>
    </row>
    <row r="1397" spans="1:12" x14ac:dyDescent="0.25">
      <c r="A1397" s="21" t="s">
        <v>1449</v>
      </c>
      <c r="B1397" s="18">
        <v>0.38747698945113501</v>
      </c>
      <c r="C1397" s="18">
        <v>0.51135010796885605</v>
      </c>
      <c r="D1397" s="18">
        <v>0.35737564161713797</v>
      </c>
      <c r="E1397" s="18">
        <v>0.21755767675930901</v>
      </c>
      <c r="F1397" s="18">
        <v>0.91006600422214701</v>
      </c>
      <c r="G1397" s="18">
        <v>0.46547179307412201</v>
      </c>
      <c r="H1397" s="18">
        <v>0.84123684356911599</v>
      </c>
      <c r="I1397" s="22"/>
      <c r="J1397" s="9">
        <f t="shared" si="63"/>
        <v>0</v>
      </c>
      <c r="K1397" s="9">
        <f t="shared" si="64"/>
        <v>1</v>
      </c>
      <c r="L1397" s="9">
        <f t="shared" si="65"/>
        <v>2</v>
      </c>
    </row>
    <row r="1398" spans="1:12" x14ac:dyDescent="0.25">
      <c r="A1398" s="21" t="s">
        <v>1450</v>
      </c>
      <c r="B1398" s="18">
        <v>0.94778491054335701</v>
      </c>
      <c r="C1398" s="18">
        <v>0.40442396435100503</v>
      </c>
      <c r="D1398" s="18">
        <v>9.1131239465580993E-2</v>
      </c>
      <c r="E1398" s="18">
        <v>0.46454230117377898</v>
      </c>
      <c r="F1398" s="18">
        <v>0.14346908577239401</v>
      </c>
      <c r="G1398" s="18">
        <v>0.40413983737200698</v>
      </c>
      <c r="H1398" s="18">
        <v>0.161368269093563</v>
      </c>
      <c r="J1398" s="9">
        <f t="shared" si="63"/>
        <v>0</v>
      </c>
      <c r="K1398" s="9">
        <f t="shared" si="64"/>
        <v>1</v>
      </c>
      <c r="L1398" s="9">
        <f t="shared" si="65"/>
        <v>2</v>
      </c>
    </row>
    <row r="1399" spans="1:12" x14ac:dyDescent="0.25">
      <c r="A1399" s="21" t="s">
        <v>1451</v>
      </c>
      <c r="B1399" s="18">
        <v>0.57129321156655699</v>
      </c>
      <c r="C1399" s="18">
        <v>4.8199539881339001E-2</v>
      </c>
      <c r="D1399" s="18">
        <v>9.5949716828491002E-2</v>
      </c>
      <c r="E1399" s="18">
        <v>0.44507064564955601</v>
      </c>
      <c r="F1399" s="18">
        <v>0.86239165976436205</v>
      </c>
      <c r="G1399" s="18">
        <v>0.91186782455520798</v>
      </c>
      <c r="H1399" s="18">
        <v>0.43303081562705198</v>
      </c>
      <c r="J1399" s="9">
        <f t="shared" si="63"/>
        <v>0</v>
      </c>
      <c r="K1399" s="9">
        <f t="shared" si="64"/>
        <v>1</v>
      </c>
      <c r="L1399" s="9">
        <f t="shared" si="65"/>
        <v>2</v>
      </c>
    </row>
    <row r="1400" spans="1:12" x14ac:dyDescent="0.25">
      <c r="A1400" s="21" t="s">
        <v>1452</v>
      </c>
      <c r="B1400" s="18">
        <v>0.87871782606735005</v>
      </c>
      <c r="C1400" s="18">
        <v>0.28179449904838799</v>
      </c>
      <c r="D1400" s="18">
        <v>0.84609109400825799</v>
      </c>
      <c r="E1400" s="18">
        <v>2.8975639735848002E-2</v>
      </c>
      <c r="F1400" s="18">
        <v>0.21420430745334801</v>
      </c>
      <c r="G1400" s="18">
        <v>0.93582870463989798</v>
      </c>
      <c r="H1400" s="18">
        <v>3.7510869370174997E-2</v>
      </c>
      <c r="I1400" s="22"/>
      <c r="J1400" s="9">
        <f t="shared" si="63"/>
        <v>0</v>
      </c>
      <c r="K1400" s="9">
        <f t="shared" si="64"/>
        <v>1</v>
      </c>
      <c r="L1400" s="9">
        <f t="shared" si="65"/>
        <v>2</v>
      </c>
    </row>
    <row r="1401" spans="1:12" x14ac:dyDescent="0.25">
      <c r="A1401" s="21" t="s">
        <v>1453</v>
      </c>
      <c r="B1401" s="18">
        <v>0.42341585897622902</v>
      </c>
      <c r="C1401" s="18">
        <v>0.93249284520151599</v>
      </c>
      <c r="D1401" s="18">
        <v>0.18469816516293699</v>
      </c>
      <c r="E1401" s="18">
        <v>0.70657446616069897</v>
      </c>
      <c r="F1401" s="18">
        <v>0.18634803214963999</v>
      </c>
      <c r="G1401" s="18">
        <v>0.31019695378770101</v>
      </c>
      <c r="H1401" s="18">
        <v>0.948959985460473</v>
      </c>
      <c r="I1401" s="22"/>
      <c r="J1401" s="9">
        <f t="shared" si="63"/>
        <v>0</v>
      </c>
      <c r="K1401" s="9">
        <f t="shared" si="64"/>
        <v>1</v>
      </c>
      <c r="L1401" s="9">
        <f t="shared" si="65"/>
        <v>2</v>
      </c>
    </row>
    <row r="1402" spans="1:12" x14ac:dyDescent="0.25">
      <c r="A1402" s="21" t="s">
        <v>1454</v>
      </c>
      <c r="B1402" s="18">
        <v>0.52831131868232495</v>
      </c>
      <c r="C1402" s="18">
        <v>0.88326159728136699</v>
      </c>
      <c r="D1402" s="18">
        <v>0.174694942682523</v>
      </c>
      <c r="E1402" s="18">
        <v>0.29219047199681702</v>
      </c>
      <c r="F1402" s="18">
        <v>0.91872763538994795</v>
      </c>
      <c r="G1402" s="18">
        <v>0.52384503048209097</v>
      </c>
      <c r="H1402" s="18">
        <v>0.268720894452325</v>
      </c>
      <c r="J1402" s="9">
        <f t="shared" si="63"/>
        <v>0</v>
      </c>
      <c r="K1402" s="9">
        <f t="shared" si="64"/>
        <v>1</v>
      </c>
      <c r="L1402" s="9">
        <f t="shared" si="65"/>
        <v>2</v>
      </c>
    </row>
    <row r="1403" spans="1:12" x14ac:dyDescent="0.25">
      <c r="A1403" s="21" t="s">
        <v>1455</v>
      </c>
      <c r="B1403" s="18">
        <v>6.8968841504842004E-2</v>
      </c>
      <c r="C1403" s="18">
        <v>2.54854083015E-2</v>
      </c>
      <c r="D1403" s="18">
        <v>1.9394164858592002E-2</v>
      </c>
      <c r="E1403" s="18">
        <v>0.860129083777881</v>
      </c>
      <c r="F1403" s="18">
        <v>0.82373067260597699</v>
      </c>
      <c r="G1403" s="18">
        <v>0.306661646299139</v>
      </c>
      <c r="H1403" s="18">
        <v>0.76473250158525297</v>
      </c>
      <c r="J1403" s="9">
        <f t="shared" si="63"/>
        <v>0</v>
      </c>
      <c r="K1403" s="9">
        <f t="shared" si="64"/>
        <v>1</v>
      </c>
      <c r="L1403" s="9">
        <f t="shared" si="65"/>
        <v>2</v>
      </c>
    </row>
    <row r="1404" spans="1:12" x14ac:dyDescent="0.25">
      <c r="A1404" s="21" t="s">
        <v>1456</v>
      </c>
      <c r="B1404" s="18">
        <v>0.27064576849190503</v>
      </c>
      <c r="C1404" s="18">
        <v>0.28444612724881901</v>
      </c>
      <c r="D1404" s="18">
        <v>0.90284304406145599</v>
      </c>
      <c r="E1404" s="18">
        <v>0.18753402655638099</v>
      </c>
      <c r="F1404" s="18">
        <v>0.39501705648125102</v>
      </c>
      <c r="G1404" s="18">
        <v>0.49570474255591701</v>
      </c>
      <c r="H1404" s="18">
        <v>0.123448549716179</v>
      </c>
      <c r="J1404" s="9">
        <f t="shared" si="63"/>
        <v>0</v>
      </c>
      <c r="K1404" s="9">
        <f t="shared" si="64"/>
        <v>1</v>
      </c>
      <c r="L1404" s="9">
        <f t="shared" si="65"/>
        <v>2</v>
      </c>
    </row>
    <row r="1405" spans="1:12" x14ac:dyDescent="0.25">
      <c r="A1405" s="21" t="s">
        <v>1457</v>
      </c>
      <c r="B1405" s="18">
        <v>0.36833655426154599</v>
      </c>
      <c r="C1405" s="18">
        <v>0.25424828276929901</v>
      </c>
      <c r="D1405" s="18">
        <v>0.892863539509135</v>
      </c>
      <c r="E1405" s="18">
        <v>0.40676656650466297</v>
      </c>
      <c r="F1405" s="18">
        <v>0.147399402979429</v>
      </c>
      <c r="G1405" s="18">
        <v>0.50457624643207999</v>
      </c>
      <c r="H1405" s="18">
        <v>0.116160169307819</v>
      </c>
      <c r="J1405" s="9">
        <f t="shared" si="63"/>
        <v>0</v>
      </c>
      <c r="K1405" s="9">
        <f t="shared" si="64"/>
        <v>1</v>
      </c>
      <c r="L1405" s="9">
        <f t="shared" si="65"/>
        <v>2</v>
      </c>
    </row>
    <row r="1406" spans="1:12" x14ac:dyDescent="0.25">
      <c r="A1406" s="21" t="s">
        <v>1458</v>
      </c>
      <c r="B1406" s="18">
        <v>0.19715458894951701</v>
      </c>
      <c r="C1406" s="18">
        <v>0.45662212410969499</v>
      </c>
      <c r="D1406" s="18">
        <v>0.42664263239701999</v>
      </c>
      <c r="E1406" s="18">
        <v>0.83630402390830205</v>
      </c>
      <c r="F1406" s="18">
        <v>0.82183127617002205</v>
      </c>
      <c r="G1406" s="18">
        <v>0.89965181554471796</v>
      </c>
      <c r="H1406" s="18">
        <v>0.28342074593836297</v>
      </c>
      <c r="I1406" s="22"/>
      <c r="J1406" s="9">
        <f t="shared" si="63"/>
        <v>0</v>
      </c>
      <c r="K1406" s="9">
        <f t="shared" si="64"/>
        <v>1</v>
      </c>
      <c r="L1406" s="9">
        <f t="shared" si="65"/>
        <v>2</v>
      </c>
    </row>
    <row r="1407" spans="1:12" x14ac:dyDescent="0.25">
      <c r="A1407" s="21" t="s">
        <v>1459</v>
      </c>
      <c r="B1407" s="18">
        <v>0.14854159449517099</v>
      </c>
      <c r="C1407" s="18">
        <v>2.585404444011E-2</v>
      </c>
      <c r="D1407" s="18">
        <v>2.4497485038931E-2</v>
      </c>
      <c r="E1407" s="18">
        <v>0.53208762073804705</v>
      </c>
      <c r="F1407" s="18">
        <v>0.29444189909679802</v>
      </c>
      <c r="G1407" s="18">
        <v>0.63290680927597498</v>
      </c>
      <c r="H1407" s="18">
        <v>0.98092787633176204</v>
      </c>
      <c r="J1407" s="9">
        <f t="shared" si="63"/>
        <v>0</v>
      </c>
      <c r="K1407" s="9">
        <f t="shared" si="64"/>
        <v>1</v>
      </c>
      <c r="L1407" s="9">
        <f t="shared" si="65"/>
        <v>2</v>
      </c>
    </row>
    <row r="1408" spans="1:12" x14ac:dyDescent="0.25">
      <c r="A1408" s="21" t="s">
        <v>1460</v>
      </c>
      <c r="B1408" s="18">
        <v>0.59081775584589502</v>
      </c>
      <c r="C1408" s="18">
        <v>0.87188224627144195</v>
      </c>
      <c r="D1408" s="18">
        <v>0.53766279700655495</v>
      </c>
      <c r="E1408" s="18">
        <v>0.97229382042410595</v>
      </c>
      <c r="F1408" s="18">
        <v>8.5748348198213004E-2</v>
      </c>
      <c r="G1408" s="18">
        <v>9.5427622126425998E-2</v>
      </c>
      <c r="H1408" s="18">
        <v>9.6216498522797997E-2</v>
      </c>
      <c r="I1408" s="22"/>
      <c r="J1408" s="9">
        <f t="shared" si="63"/>
        <v>0</v>
      </c>
      <c r="K1408" s="9">
        <f t="shared" si="64"/>
        <v>1</v>
      </c>
      <c r="L1408" s="9">
        <f t="shared" si="65"/>
        <v>2</v>
      </c>
    </row>
    <row r="1409" spans="1:12" x14ac:dyDescent="0.25">
      <c r="A1409" s="21" t="s">
        <v>1461</v>
      </c>
      <c r="B1409" s="18">
        <v>0.46249931990871002</v>
      </c>
      <c r="C1409" s="18">
        <v>0.291227191582839</v>
      </c>
      <c r="D1409" s="18">
        <v>3.6777770013848E-2</v>
      </c>
      <c r="E1409" s="18">
        <v>0.42285651775101701</v>
      </c>
      <c r="F1409" s="18">
        <v>0.92492011812077901</v>
      </c>
      <c r="G1409" s="18">
        <v>0.87773408028840705</v>
      </c>
      <c r="H1409" s="18">
        <v>0.13506470574729801</v>
      </c>
      <c r="J1409" s="9">
        <f t="shared" si="63"/>
        <v>0</v>
      </c>
      <c r="K1409" s="9">
        <f t="shared" si="64"/>
        <v>1</v>
      </c>
      <c r="L1409" s="9">
        <f t="shared" si="65"/>
        <v>2</v>
      </c>
    </row>
    <row r="1410" spans="1:12" x14ac:dyDescent="0.25">
      <c r="A1410" s="21" t="s">
        <v>1462</v>
      </c>
      <c r="B1410" s="18">
        <v>0.45806794243170901</v>
      </c>
      <c r="C1410" s="18">
        <v>0.46479075735297798</v>
      </c>
      <c r="D1410" s="18">
        <v>6.3924118609715003E-2</v>
      </c>
      <c r="E1410" s="18">
        <v>0.97597185619207305</v>
      </c>
      <c r="F1410" s="18">
        <v>0.80409912140002304</v>
      </c>
      <c r="G1410" s="18">
        <v>0.64591945601397704</v>
      </c>
      <c r="H1410" s="18">
        <v>0.25951486774611998</v>
      </c>
      <c r="J1410" s="9">
        <f t="shared" si="63"/>
        <v>0</v>
      </c>
      <c r="K1410" s="9">
        <f t="shared" si="64"/>
        <v>1</v>
      </c>
      <c r="L1410" s="9">
        <f t="shared" si="65"/>
        <v>2</v>
      </c>
    </row>
    <row r="1411" spans="1:12" x14ac:dyDescent="0.25">
      <c r="A1411" s="21" t="s">
        <v>1463</v>
      </c>
      <c r="B1411" s="18">
        <v>0.40781447055749998</v>
      </c>
      <c r="C1411" s="18">
        <v>0.61893972533814701</v>
      </c>
      <c r="D1411" s="18">
        <v>0.185338426032336</v>
      </c>
      <c r="E1411" s="18">
        <v>0.87364979488073602</v>
      </c>
      <c r="F1411" s="18">
        <v>0.30849533526241601</v>
      </c>
      <c r="G1411" s="18">
        <v>0.84553865974828002</v>
      </c>
      <c r="H1411" s="18">
        <v>0.163780083712316</v>
      </c>
      <c r="I1411" s="22"/>
      <c r="J1411" s="9">
        <f t="shared" si="63"/>
        <v>0</v>
      </c>
      <c r="K1411" s="9">
        <f t="shared" si="64"/>
        <v>1</v>
      </c>
      <c r="L1411" s="9">
        <f t="shared" si="65"/>
        <v>2</v>
      </c>
    </row>
    <row r="1412" spans="1:12" x14ac:dyDescent="0.25">
      <c r="A1412" s="21" t="s">
        <v>1464</v>
      </c>
      <c r="B1412" s="18">
        <v>0.18696851293988501</v>
      </c>
      <c r="C1412" s="18">
        <v>0.82107473892740801</v>
      </c>
      <c r="D1412" s="18">
        <v>3.6149255195936002E-2</v>
      </c>
      <c r="E1412" s="18">
        <v>0.368849204814367</v>
      </c>
      <c r="F1412" s="18">
        <v>0.71162266777740901</v>
      </c>
      <c r="G1412" s="18">
        <v>0.88515750476132604</v>
      </c>
      <c r="H1412" s="18">
        <v>0.289591856483354</v>
      </c>
      <c r="J1412" s="9">
        <f t="shared" si="63"/>
        <v>0</v>
      </c>
      <c r="K1412" s="9">
        <f t="shared" si="64"/>
        <v>1</v>
      </c>
      <c r="L1412" s="9">
        <f t="shared" si="65"/>
        <v>2</v>
      </c>
    </row>
    <row r="1413" spans="1:12" x14ac:dyDescent="0.25">
      <c r="A1413" s="21" t="s">
        <v>1465</v>
      </c>
      <c r="B1413" s="18">
        <v>0.683501690131607</v>
      </c>
      <c r="C1413" s="18">
        <v>0.155564416879862</v>
      </c>
      <c r="D1413" s="18">
        <v>9.4087567506368999E-2</v>
      </c>
      <c r="E1413" s="18">
        <v>0.13758096936078701</v>
      </c>
      <c r="F1413" s="18">
        <v>0.35839353845668598</v>
      </c>
      <c r="G1413" s="18">
        <v>0.176493104857155</v>
      </c>
      <c r="H1413" s="18">
        <v>0.45467108537950501</v>
      </c>
      <c r="J1413" s="9">
        <f t="shared" si="63"/>
        <v>0</v>
      </c>
      <c r="K1413" s="9">
        <f t="shared" si="64"/>
        <v>1</v>
      </c>
      <c r="L1413" s="9">
        <f t="shared" si="65"/>
        <v>2</v>
      </c>
    </row>
    <row r="1414" spans="1:12" x14ac:dyDescent="0.25">
      <c r="A1414" s="21" t="s">
        <v>1466</v>
      </c>
      <c r="B1414" s="18">
        <v>0.39051590735330499</v>
      </c>
      <c r="C1414" s="18">
        <v>6.8767640607539995E-2</v>
      </c>
      <c r="D1414" s="18">
        <v>6.0183997232501001E-2</v>
      </c>
      <c r="E1414" s="18">
        <v>1.2924196843725999E-2</v>
      </c>
      <c r="F1414" s="18">
        <v>0.93635461931406805</v>
      </c>
      <c r="G1414" s="18">
        <v>0.81971533525567597</v>
      </c>
      <c r="H1414" s="18">
        <v>0.65064582156097905</v>
      </c>
      <c r="J1414" s="9">
        <f t="shared" ref="J1414:J1477" si="66">COUNTIF(D1414:G1414,"&lt;0.01")</f>
        <v>0</v>
      </c>
      <c r="K1414" s="9">
        <f t="shared" ref="K1414:K1477" si="67">COUNTIF(H1414,"&gt;0.01")</f>
        <v>1</v>
      </c>
      <c r="L1414" s="9">
        <f t="shared" ref="L1414:L1477" si="68">COUNTIF(B1414:C1414,"&gt;0.01")</f>
        <v>2</v>
      </c>
    </row>
    <row r="1415" spans="1:12" x14ac:dyDescent="0.25">
      <c r="A1415" s="21" t="s">
        <v>1467</v>
      </c>
      <c r="B1415" s="18">
        <v>0.22805824822582499</v>
      </c>
      <c r="C1415" s="18">
        <v>0.87167139279762396</v>
      </c>
      <c r="D1415" s="18">
        <v>0.15108767832803099</v>
      </c>
      <c r="E1415" s="18">
        <v>2.4561991698458002E-2</v>
      </c>
      <c r="F1415" s="18">
        <v>0.228850188585912</v>
      </c>
      <c r="G1415" s="18">
        <v>0.77282785630490702</v>
      </c>
      <c r="H1415" s="18">
        <v>5.9623017406468998E-2</v>
      </c>
      <c r="J1415" s="9">
        <f t="shared" si="66"/>
        <v>0</v>
      </c>
      <c r="K1415" s="9">
        <f t="shared" si="67"/>
        <v>1</v>
      </c>
      <c r="L1415" s="9">
        <f t="shared" si="68"/>
        <v>2</v>
      </c>
    </row>
    <row r="1416" spans="1:12" x14ac:dyDescent="0.25">
      <c r="A1416" s="21" t="s">
        <v>1468</v>
      </c>
      <c r="B1416" s="18">
        <v>0.121323711157951</v>
      </c>
      <c r="C1416" s="18">
        <v>0.860831239884847</v>
      </c>
      <c r="D1416" s="18">
        <v>8.1129104334938001E-2</v>
      </c>
      <c r="E1416" s="18">
        <v>0.65274203286701005</v>
      </c>
      <c r="F1416" s="18">
        <v>0.32295111515767999</v>
      </c>
      <c r="G1416" s="18">
        <v>0.82638046233207696</v>
      </c>
      <c r="H1416" s="18">
        <v>0.36295194116309498</v>
      </c>
      <c r="J1416" s="9">
        <f t="shared" si="66"/>
        <v>0</v>
      </c>
      <c r="K1416" s="9">
        <f t="shared" si="67"/>
        <v>1</v>
      </c>
      <c r="L1416" s="9">
        <f t="shared" si="68"/>
        <v>2</v>
      </c>
    </row>
    <row r="1417" spans="1:12" x14ac:dyDescent="0.25">
      <c r="A1417" s="21" t="s">
        <v>1469</v>
      </c>
      <c r="B1417" s="18">
        <v>0.768200395278408</v>
      </c>
      <c r="C1417" s="18">
        <v>0.555540174811473</v>
      </c>
      <c r="D1417" s="18">
        <v>0.144727762661058</v>
      </c>
      <c r="E1417" s="18">
        <v>0.71505426604480904</v>
      </c>
      <c r="F1417" s="18">
        <v>9.7483068970334999E-2</v>
      </c>
      <c r="G1417" s="18">
        <v>0.27706211932451602</v>
      </c>
      <c r="H1417" s="18">
        <v>4.4345366755584002E-2</v>
      </c>
      <c r="J1417" s="9">
        <f t="shared" si="66"/>
        <v>0</v>
      </c>
      <c r="K1417" s="9">
        <f t="shared" si="67"/>
        <v>1</v>
      </c>
      <c r="L1417" s="9">
        <f t="shared" si="68"/>
        <v>2</v>
      </c>
    </row>
    <row r="1418" spans="1:12" x14ac:dyDescent="0.25">
      <c r="A1418" s="21" t="s">
        <v>1470</v>
      </c>
      <c r="B1418" s="18">
        <v>0.30180305769066901</v>
      </c>
      <c r="C1418" s="18">
        <v>0.43503960319131801</v>
      </c>
      <c r="D1418" s="18">
        <v>0.170072516192247</v>
      </c>
      <c r="E1418" s="18">
        <v>0.21822562823316199</v>
      </c>
      <c r="F1418" s="18">
        <v>0.15635002286014399</v>
      </c>
      <c r="G1418" s="18">
        <v>0.72451939710868596</v>
      </c>
      <c r="H1418" s="18">
        <v>0.91307574595780505</v>
      </c>
      <c r="J1418" s="9">
        <f t="shared" si="66"/>
        <v>0</v>
      </c>
      <c r="K1418" s="9">
        <f t="shared" si="67"/>
        <v>1</v>
      </c>
      <c r="L1418" s="9">
        <f t="shared" si="68"/>
        <v>2</v>
      </c>
    </row>
    <row r="1419" spans="1:12" x14ac:dyDescent="0.25">
      <c r="A1419" s="21" t="s">
        <v>1471</v>
      </c>
      <c r="B1419" s="18">
        <v>0.13371767386524699</v>
      </c>
      <c r="C1419" s="18">
        <v>0.69396099403174905</v>
      </c>
      <c r="D1419" s="18">
        <v>0.11434652459120399</v>
      </c>
      <c r="E1419" s="18">
        <v>0.172187497367706</v>
      </c>
      <c r="F1419" s="18">
        <v>0.954391282090569</v>
      </c>
      <c r="G1419" s="18">
        <v>0.53782976563253704</v>
      </c>
      <c r="H1419" s="18">
        <v>0.166207847707838</v>
      </c>
      <c r="J1419" s="9">
        <f t="shared" si="66"/>
        <v>0</v>
      </c>
      <c r="K1419" s="9">
        <f t="shared" si="67"/>
        <v>1</v>
      </c>
      <c r="L1419" s="9">
        <f t="shared" si="68"/>
        <v>2</v>
      </c>
    </row>
    <row r="1420" spans="1:12" x14ac:dyDescent="0.25">
      <c r="A1420" s="21" t="s">
        <v>1472</v>
      </c>
      <c r="B1420" s="18">
        <v>5.5586242885823998E-2</v>
      </c>
      <c r="C1420" s="18">
        <v>0.38304885128875998</v>
      </c>
      <c r="D1420" s="18">
        <v>0.32624862477768901</v>
      </c>
      <c r="E1420" s="18">
        <v>0.55605833923632497</v>
      </c>
      <c r="F1420" s="18">
        <v>0.12661153849757201</v>
      </c>
      <c r="G1420" s="18">
        <v>0.32741182792221801</v>
      </c>
      <c r="H1420" s="18">
        <v>0.80256618704676896</v>
      </c>
      <c r="J1420" s="9">
        <f t="shared" si="66"/>
        <v>0</v>
      </c>
      <c r="K1420" s="9">
        <f t="shared" si="67"/>
        <v>1</v>
      </c>
      <c r="L1420" s="9">
        <f t="shared" si="68"/>
        <v>2</v>
      </c>
    </row>
    <row r="1421" spans="1:12" x14ac:dyDescent="0.25">
      <c r="A1421" s="21" t="s">
        <v>1473</v>
      </c>
      <c r="B1421" s="18">
        <v>0.71635904344376999</v>
      </c>
      <c r="C1421" s="18">
        <v>0.96356165249150105</v>
      </c>
      <c r="D1421" s="18">
        <v>0.95546917629177397</v>
      </c>
      <c r="E1421" s="18">
        <v>0.456682729025711</v>
      </c>
      <c r="F1421" s="18">
        <v>7.5874229258689002E-2</v>
      </c>
      <c r="G1421" s="18">
        <v>0.71259833778481296</v>
      </c>
      <c r="H1421" s="18">
        <v>1.7852432966981E-2</v>
      </c>
      <c r="J1421" s="9">
        <f t="shared" si="66"/>
        <v>0</v>
      </c>
      <c r="K1421" s="9">
        <f t="shared" si="67"/>
        <v>1</v>
      </c>
      <c r="L1421" s="9">
        <f t="shared" si="68"/>
        <v>2</v>
      </c>
    </row>
    <row r="1422" spans="1:12" x14ac:dyDescent="0.25">
      <c r="A1422" s="21" t="s">
        <v>1474</v>
      </c>
      <c r="B1422" s="18">
        <v>7.7861982106650005E-2</v>
      </c>
      <c r="C1422" s="18">
        <v>0.118777032440677</v>
      </c>
      <c r="D1422" s="18">
        <v>0.395862878251176</v>
      </c>
      <c r="E1422" s="18">
        <v>6.0976576505849998E-2</v>
      </c>
      <c r="F1422" s="18">
        <v>0.85784781086083395</v>
      </c>
      <c r="G1422" s="18">
        <v>0.659915943237532</v>
      </c>
      <c r="H1422" s="18">
        <v>0.59020747462016998</v>
      </c>
      <c r="J1422" s="9">
        <f t="shared" si="66"/>
        <v>0</v>
      </c>
      <c r="K1422" s="9">
        <f t="shared" si="67"/>
        <v>1</v>
      </c>
      <c r="L1422" s="9">
        <f t="shared" si="68"/>
        <v>2</v>
      </c>
    </row>
    <row r="1423" spans="1:12" x14ac:dyDescent="0.25">
      <c r="A1423" s="21" t="s">
        <v>1475</v>
      </c>
      <c r="B1423" s="18">
        <v>0.214727148577638</v>
      </c>
      <c r="C1423" s="18">
        <v>0.17601648276152199</v>
      </c>
      <c r="D1423" s="18">
        <v>0.31755486068969002</v>
      </c>
      <c r="E1423" s="18">
        <v>0.30742496930879198</v>
      </c>
      <c r="F1423" s="18">
        <v>0.163024132813744</v>
      </c>
      <c r="G1423" s="18">
        <v>0.83768717709609297</v>
      </c>
      <c r="H1423" s="18">
        <v>0.205882395355894</v>
      </c>
      <c r="J1423" s="9">
        <f t="shared" si="66"/>
        <v>0</v>
      </c>
      <c r="K1423" s="9">
        <f t="shared" si="67"/>
        <v>1</v>
      </c>
      <c r="L1423" s="9">
        <f t="shared" si="68"/>
        <v>2</v>
      </c>
    </row>
    <row r="1424" spans="1:12" x14ac:dyDescent="0.25">
      <c r="A1424" s="21" t="s">
        <v>1476</v>
      </c>
      <c r="B1424" s="18">
        <v>0.44711042128269002</v>
      </c>
      <c r="C1424" s="18">
        <v>0.173760280780478</v>
      </c>
      <c r="D1424" s="18">
        <v>0.371299541676478</v>
      </c>
      <c r="E1424" s="18">
        <v>0.11519804801240401</v>
      </c>
      <c r="F1424" s="18">
        <v>7.1086873014197E-2</v>
      </c>
      <c r="G1424" s="18">
        <v>0.104340451484639</v>
      </c>
      <c r="H1424" s="18">
        <v>1.0763620968544E-2</v>
      </c>
      <c r="I1424" s="22"/>
      <c r="J1424" s="9">
        <f t="shared" si="66"/>
        <v>0</v>
      </c>
      <c r="K1424" s="9">
        <f t="shared" si="67"/>
        <v>1</v>
      </c>
      <c r="L1424" s="9">
        <f t="shared" si="68"/>
        <v>2</v>
      </c>
    </row>
    <row r="1425" spans="1:12" x14ac:dyDescent="0.25">
      <c r="A1425" s="21" t="s">
        <v>1477</v>
      </c>
      <c r="B1425" s="18">
        <v>0.13514982676239701</v>
      </c>
      <c r="C1425" s="18">
        <v>0.106379225452071</v>
      </c>
      <c r="D1425" s="18">
        <v>5.5157913634294002E-2</v>
      </c>
      <c r="E1425" s="18">
        <v>0.36879657357183299</v>
      </c>
      <c r="F1425" s="18">
        <v>0.38479700505257097</v>
      </c>
      <c r="G1425" s="18">
        <v>0.78179043504226597</v>
      </c>
      <c r="H1425" s="18">
        <v>0.36587969637832801</v>
      </c>
      <c r="J1425" s="9">
        <f t="shared" si="66"/>
        <v>0</v>
      </c>
      <c r="K1425" s="9">
        <f t="shared" si="67"/>
        <v>1</v>
      </c>
      <c r="L1425" s="9">
        <f t="shared" si="68"/>
        <v>2</v>
      </c>
    </row>
    <row r="1426" spans="1:12" x14ac:dyDescent="0.25">
      <c r="A1426" s="21" t="s">
        <v>1478</v>
      </c>
      <c r="B1426" s="18">
        <v>0.80199286489819599</v>
      </c>
      <c r="C1426" s="18">
        <v>0.27874838133038699</v>
      </c>
      <c r="D1426" s="18">
        <v>0.35704372543725099</v>
      </c>
      <c r="E1426" s="18">
        <v>0.13324651429319601</v>
      </c>
      <c r="F1426" s="18">
        <v>0.30479651276612202</v>
      </c>
      <c r="G1426" s="18">
        <v>0.93518776351251298</v>
      </c>
      <c r="H1426" s="18">
        <v>0.70845256633074605</v>
      </c>
      <c r="I1426" s="22"/>
      <c r="J1426" s="9">
        <f t="shared" si="66"/>
        <v>0</v>
      </c>
      <c r="K1426" s="9">
        <f t="shared" si="67"/>
        <v>1</v>
      </c>
      <c r="L1426" s="9">
        <f t="shared" si="68"/>
        <v>2</v>
      </c>
    </row>
    <row r="1427" spans="1:12" x14ac:dyDescent="0.25">
      <c r="A1427" s="21" t="s">
        <v>1479</v>
      </c>
      <c r="B1427" s="18">
        <v>0.257862623968378</v>
      </c>
      <c r="C1427" s="18">
        <v>0.14799534033172901</v>
      </c>
      <c r="D1427" s="18">
        <v>0.90790976728505302</v>
      </c>
      <c r="E1427" s="18">
        <v>0.21230869205009101</v>
      </c>
      <c r="F1427" s="18">
        <v>0.39413487505698602</v>
      </c>
      <c r="G1427" s="18">
        <v>0.31133975537562297</v>
      </c>
      <c r="H1427" s="18">
        <v>0.22603552524318499</v>
      </c>
      <c r="I1427" s="22"/>
      <c r="J1427" s="9">
        <f t="shared" si="66"/>
        <v>0</v>
      </c>
      <c r="K1427" s="9">
        <f t="shared" si="67"/>
        <v>1</v>
      </c>
      <c r="L1427" s="9">
        <f t="shared" si="68"/>
        <v>2</v>
      </c>
    </row>
    <row r="1428" spans="1:12" x14ac:dyDescent="0.25">
      <c r="A1428" s="21" t="s">
        <v>1480</v>
      </c>
      <c r="B1428" s="18">
        <v>9.9668899720303003E-2</v>
      </c>
      <c r="C1428" s="18">
        <v>7.0738192167399003E-2</v>
      </c>
      <c r="D1428" s="18">
        <v>0.27609735745944802</v>
      </c>
      <c r="E1428" s="18">
        <v>0.77561125728674196</v>
      </c>
      <c r="F1428" s="18">
        <v>0.26129570208276998</v>
      </c>
      <c r="G1428" s="18">
        <v>0.86062245556557004</v>
      </c>
      <c r="H1428" s="18">
        <v>0.11251603558583601</v>
      </c>
      <c r="J1428" s="9">
        <f t="shared" si="66"/>
        <v>0</v>
      </c>
      <c r="K1428" s="9">
        <f t="shared" si="67"/>
        <v>1</v>
      </c>
      <c r="L1428" s="9">
        <f t="shared" si="68"/>
        <v>2</v>
      </c>
    </row>
    <row r="1429" spans="1:12" x14ac:dyDescent="0.25">
      <c r="A1429" s="21" t="s">
        <v>1481</v>
      </c>
      <c r="B1429" s="18">
        <v>0.14357586781433401</v>
      </c>
      <c r="C1429" s="18">
        <v>4.8558064150372997E-2</v>
      </c>
      <c r="D1429" s="18">
        <v>0.417987840217664</v>
      </c>
      <c r="E1429" s="18">
        <v>0.88707749900948596</v>
      </c>
      <c r="F1429" s="18">
        <v>0.94578215543370603</v>
      </c>
      <c r="G1429" s="18">
        <v>0.93233101005671903</v>
      </c>
      <c r="H1429" s="18">
        <v>0.57019089266163703</v>
      </c>
      <c r="I1429" s="22"/>
      <c r="J1429" s="9">
        <f t="shared" si="66"/>
        <v>0</v>
      </c>
      <c r="K1429" s="9">
        <f t="shared" si="67"/>
        <v>1</v>
      </c>
      <c r="L1429" s="9">
        <f t="shared" si="68"/>
        <v>2</v>
      </c>
    </row>
    <row r="1430" spans="1:12" x14ac:dyDescent="0.25">
      <c r="A1430" s="21" t="s">
        <v>1482</v>
      </c>
      <c r="B1430" s="18">
        <v>0.35716513196005101</v>
      </c>
      <c r="C1430" s="18">
        <v>0.52915816328909204</v>
      </c>
      <c r="D1430" s="18">
        <v>5.3266858992027002E-2</v>
      </c>
      <c r="E1430" s="18">
        <v>0.230286345631038</v>
      </c>
      <c r="F1430" s="18">
        <v>0.17388966356588101</v>
      </c>
      <c r="G1430" s="18">
        <v>0.604533310277237</v>
      </c>
      <c r="H1430" s="18">
        <v>0.50623994517078197</v>
      </c>
      <c r="J1430" s="9">
        <f t="shared" si="66"/>
        <v>0</v>
      </c>
      <c r="K1430" s="9">
        <f t="shared" si="67"/>
        <v>1</v>
      </c>
      <c r="L1430" s="9">
        <f t="shared" si="68"/>
        <v>2</v>
      </c>
    </row>
    <row r="1431" spans="1:12" x14ac:dyDescent="0.25">
      <c r="A1431" s="21" t="s">
        <v>1483</v>
      </c>
      <c r="B1431" s="18">
        <v>0.79485875239742099</v>
      </c>
      <c r="C1431" s="18">
        <v>0.69260473407729095</v>
      </c>
      <c r="D1431" s="18">
        <v>0.81301181340635698</v>
      </c>
      <c r="E1431" s="18">
        <v>0.99487179448126895</v>
      </c>
      <c r="F1431" s="18">
        <v>0.835846714518379</v>
      </c>
      <c r="G1431" s="18">
        <v>0.54481636335489703</v>
      </c>
      <c r="H1431" s="18">
        <v>0.64250602409554503</v>
      </c>
      <c r="J1431" s="9">
        <f t="shared" si="66"/>
        <v>0</v>
      </c>
      <c r="K1431" s="9">
        <f t="shared" si="67"/>
        <v>1</v>
      </c>
      <c r="L1431" s="9">
        <f t="shared" si="68"/>
        <v>2</v>
      </c>
    </row>
    <row r="1432" spans="1:12" x14ac:dyDescent="0.25">
      <c r="A1432" s="21" t="s">
        <v>1484</v>
      </c>
      <c r="B1432" s="18">
        <v>0.72588668767321596</v>
      </c>
      <c r="C1432" s="18">
        <v>0.37744713427794502</v>
      </c>
      <c r="D1432" s="18">
        <v>0.107676183749013</v>
      </c>
      <c r="E1432" s="18">
        <v>0.23287646426189201</v>
      </c>
      <c r="F1432" s="18">
        <v>0.193982008226976</v>
      </c>
      <c r="G1432" s="18">
        <v>0.96586174114666701</v>
      </c>
      <c r="H1432" s="18">
        <v>0.66284821120842297</v>
      </c>
      <c r="J1432" s="9">
        <f t="shared" si="66"/>
        <v>0</v>
      </c>
      <c r="K1432" s="9">
        <f t="shared" si="67"/>
        <v>1</v>
      </c>
      <c r="L1432" s="9">
        <f t="shared" si="68"/>
        <v>2</v>
      </c>
    </row>
    <row r="1433" spans="1:12" x14ac:dyDescent="0.25">
      <c r="A1433" s="21" t="s">
        <v>1485</v>
      </c>
      <c r="B1433" s="18">
        <v>0.24033787063297299</v>
      </c>
      <c r="C1433" s="18">
        <v>0.22471510637549499</v>
      </c>
      <c r="D1433" s="18">
        <v>0.23808260996563499</v>
      </c>
      <c r="E1433" s="18">
        <v>0.13786494999728699</v>
      </c>
      <c r="F1433" s="18">
        <v>0.67472222113935498</v>
      </c>
      <c r="G1433" s="18">
        <v>0.53149597942756399</v>
      </c>
      <c r="H1433" s="18">
        <v>0.55556733505873102</v>
      </c>
      <c r="I1433" s="22"/>
      <c r="J1433" s="9">
        <f t="shared" si="66"/>
        <v>0</v>
      </c>
      <c r="K1433" s="9">
        <f t="shared" si="67"/>
        <v>1</v>
      </c>
      <c r="L1433" s="9">
        <f t="shared" si="68"/>
        <v>2</v>
      </c>
    </row>
    <row r="1434" spans="1:12" x14ac:dyDescent="0.25">
      <c r="A1434" s="21" t="s">
        <v>1486</v>
      </c>
      <c r="B1434" s="18">
        <v>0.25641142687143798</v>
      </c>
      <c r="C1434" s="18">
        <v>0.30011293947989498</v>
      </c>
      <c r="D1434" s="18">
        <v>4.3172300693748999E-2</v>
      </c>
      <c r="E1434" s="18">
        <v>0.32978140049068799</v>
      </c>
      <c r="F1434" s="18">
        <v>0.1317856625654</v>
      </c>
      <c r="G1434" s="18">
        <v>0.37688692613181701</v>
      </c>
      <c r="H1434" s="18">
        <v>0.70187313591990197</v>
      </c>
      <c r="J1434" s="9">
        <f t="shared" si="66"/>
        <v>0</v>
      </c>
      <c r="K1434" s="9">
        <f t="shared" si="67"/>
        <v>1</v>
      </c>
      <c r="L1434" s="9">
        <f t="shared" si="68"/>
        <v>2</v>
      </c>
    </row>
    <row r="1435" spans="1:12" x14ac:dyDescent="0.25">
      <c r="A1435" s="21" t="s">
        <v>1487</v>
      </c>
      <c r="B1435" s="18">
        <v>0.110790677026236</v>
      </c>
      <c r="C1435" s="18">
        <v>0.48153654986766598</v>
      </c>
      <c r="D1435" s="18">
        <v>0.25708944687437002</v>
      </c>
      <c r="E1435" s="18">
        <v>0.36446601349597102</v>
      </c>
      <c r="F1435" s="18">
        <v>5.3603845087293003E-2</v>
      </c>
      <c r="G1435" s="18">
        <v>0.86936230544117599</v>
      </c>
      <c r="H1435" s="18">
        <v>0.856834063964236</v>
      </c>
      <c r="J1435" s="9">
        <f t="shared" si="66"/>
        <v>0</v>
      </c>
      <c r="K1435" s="9">
        <f t="shared" si="67"/>
        <v>1</v>
      </c>
      <c r="L1435" s="9">
        <f t="shared" si="68"/>
        <v>2</v>
      </c>
    </row>
    <row r="1436" spans="1:12" x14ac:dyDescent="0.25">
      <c r="A1436" s="21" t="s">
        <v>1488</v>
      </c>
      <c r="B1436" s="18">
        <v>0.27810038952480298</v>
      </c>
      <c r="C1436" s="18">
        <v>0.400196839601272</v>
      </c>
      <c r="D1436" s="18">
        <v>2.3201771914569999E-2</v>
      </c>
      <c r="E1436" s="18">
        <v>0.86240715545800795</v>
      </c>
      <c r="F1436" s="18">
        <v>0.71927141096761904</v>
      </c>
      <c r="G1436" s="18">
        <v>0.62152188202348502</v>
      </c>
      <c r="H1436" s="18">
        <v>0.56996053364412802</v>
      </c>
      <c r="I1436" s="22"/>
      <c r="J1436" s="9">
        <f t="shared" si="66"/>
        <v>0</v>
      </c>
      <c r="K1436" s="9">
        <f t="shared" si="67"/>
        <v>1</v>
      </c>
      <c r="L1436" s="9">
        <f t="shared" si="68"/>
        <v>2</v>
      </c>
    </row>
    <row r="1437" spans="1:12" x14ac:dyDescent="0.25">
      <c r="A1437" s="21" t="s">
        <v>1489</v>
      </c>
      <c r="B1437" s="18">
        <v>0.33534275158640697</v>
      </c>
      <c r="C1437" s="18">
        <v>0.269806333310321</v>
      </c>
      <c r="D1437" s="18">
        <v>0.30616409495428898</v>
      </c>
      <c r="E1437" s="18">
        <v>0.92269546276966696</v>
      </c>
      <c r="F1437" s="18">
        <v>0.26849099881326299</v>
      </c>
      <c r="G1437" s="18">
        <v>0.99029455575983205</v>
      </c>
      <c r="H1437" s="18">
        <v>0.23604150279403899</v>
      </c>
      <c r="I1437" s="22"/>
      <c r="J1437" s="9">
        <f t="shared" si="66"/>
        <v>0</v>
      </c>
      <c r="K1437" s="9">
        <f t="shared" si="67"/>
        <v>1</v>
      </c>
      <c r="L1437" s="9">
        <f t="shared" si="68"/>
        <v>2</v>
      </c>
    </row>
    <row r="1438" spans="1:12" x14ac:dyDescent="0.25">
      <c r="A1438" s="21" t="s">
        <v>1490</v>
      </c>
      <c r="B1438" s="18">
        <v>0.97949939228737604</v>
      </c>
      <c r="C1438" s="18">
        <v>0.79596111273032</v>
      </c>
      <c r="D1438" s="18">
        <v>9.6880581752198006E-2</v>
      </c>
      <c r="E1438" s="18">
        <v>0.75644660855402501</v>
      </c>
      <c r="F1438" s="18">
        <v>3.6892608255745002E-2</v>
      </c>
      <c r="G1438" s="18">
        <v>0.155889755746946</v>
      </c>
      <c r="H1438" s="18">
        <v>0.22881647598904001</v>
      </c>
      <c r="I1438" s="22"/>
      <c r="J1438" s="9">
        <f t="shared" si="66"/>
        <v>0</v>
      </c>
      <c r="K1438" s="9">
        <f t="shared" si="67"/>
        <v>1</v>
      </c>
      <c r="L1438" s="9">
        <f t="shared" si="68"/>
        <v>2</v>
      </c>
    </row>
    <row r="1439" spans="1:12" x14ac:dyDescent="0.25">
      <c r="A1439" s="21" t="s">
        <v>1491</v>
      </c>
      <c r="B1439" s="18">
        <v>0.266972966624625</v>
      </c>
      <c r="C1439" s="18">
        <v>0.46779584703892502</v>
      </c>
      <c r="D1439" s="18">
        <v>2.1854238277355002E-2</v>
      </c>
      <c r="E1439" s="18">
        <v>0.92408473702121796</v>
      </c>
      <c r="F1439" s="18">
        <v>0.765873989844991</v>
      </c>
      <c r="G1439" s="18">
        <v>0.58910047563353996</v>
      </c>
      <c r="H1439" s="18">
        <v>0.51900253243014105</v>
      </c>
      <c r="J1439" s="9">
        <f t="shared" si="66"/>
        <v>0</v>
      </c>
      <c r="K1439" s="9">
        <f t="shared" si="67"/>
        <v>1</v>
      </c>
      <c r="L1439" s="9">
        <f t="shared" si="68"/>
        <v>2</v>
      </c>
    </row>
    <row r="1440" spans="1:12" x14ac:dyDescent="0.25">
      <c r="A1440" s="21" t="s">
        <v>1492</v>
      </c>
      <c r="B1440" s="18">
        <v>5.8356017060870999E-2</v>
      </c>
      <c r="C1440" s="18">
        <v>0.535579577873457</v>
      </c>
      <c r="D1440" s="18">
        <v>0.81707045218207697</v>
      </c>
      <c r="E1440" s="18">
        <v>0.73500492321474797</v>
      </c>
      <c r="F1440" s="18">
        <v>0.39552979123326198</v>
      </c>
      <c r="G1440" s="18">
        <v>0.43828642507570698</v>
      </c>
      <c r="H1440" s="18">
        <v>3.1013800566866E-2</v>
      </c>
      <c r="J1440" s="9">
        <f t="shared" si="66"/>
        <v>0</v>
      </c>
      <c r="K1440" s="9">
        <f t="shared" si="67"/>
        <v>1</v>
      </c>
      <c r="L1440" s="9">
        <f t="shared" si="68"/>
        <v>2</v>
      </c>
    </row>
    <row r="1441" spans="1:12" x14ac:dyDescent="0.25">
      <c r="A1441" s="21" t="s">
        <v>1493</v>
      </c>
      <c r="B1441" s="18">
        <v>0.731843561122273</v>
      </c>
      <c r="C1441" s="18">
        <v>0.75924055735424001</v>
      </c>
      <c r="D1441" s="18">
        <v>6.649313197791E-2</v>
      </c>
      <c r="E1441" s="18">
        <v>0.477088480118882</v>
      </c>
      <c r="F1441" s="18">
        <v>4.4389697241491E-2</v>
      </c>
      <c r="G1441" s="18">
        <v>8.0469058261803006E-2</v>
      </c>
      <c r="H1441" s="18">
        <v>0.161708602182353</v>
      </c>
      <c r="I1441" s="22"/>
      <c r="J1441" s="9">
        <f t="shared" si="66"/>
        <v>0</v>
      </c>
      <c r="K1441" s="9">
        <f t="shared" si="67"/>
        <v>1</v>
      </c>
      <c r="L1441" s="9">
        <f t="shared" si="68"/>
        <v>2</v>
      </c>
    </row>
    <row r="1442" spans="1:12" x14ac:dyDescent="0.25">
      <c r="A1442" s="21" t="s">
        <v>1494</v>
      </c>
      <c r="B1442" s="18">
        <v>9.8192373007635003E-2</v>
      </c>
      <c r="C1442" s="18">
        <v>0.201881498779059</v>
      </c>
      <c r="D1442" s="18">
        <v>0.65480903386664902</v>
      </c>
      <c r="E1442" s="18">
        <v>0.40346955785317901</v>
      </c>
      <c r="F1442" s="18">
        <v>0.53524447546033505</v>
      </c>
      <c r="G1442" s="18">
        <v>0.355466063742297</v>
      </c>
      <c r="H1442" s="18">
        <v>0.34100286229030102</v>
      </c>
      <c r="J1442" s="9">
        <f t="shared" si="66"/>
        <v>0</v>
      </c>
      <c r="K1442" s="9">
        <f t="shared" si="67"/>
        <v>1</v>
      </c>
      <c r="L1442" s="9">
        <f t="shared" si="68"/>
        <v>2</v>
      </c>
    </row>
    <row r="1443" spans="1:12" x14ac:dyDescent="0.25">
      <c r="A1443" s="21" t="s">
        <v>1495</v>
      </c>
      <c r="B1443" s="18">
        <v>0.71011600460567403</v>
      </c>
      <c r="C1443" s="18">
        <v>0.62949190811216005</v>
      </c>
      <c r="D1443" s="18">
        <v>0.29419091278967302</v>
      </c>
      <c r="E1443" s="18">
        <v>0.32055670098045302</v>
      </c>
      <c r="F1443" s="18">
        <v>0.15774638562396201</v>
      </c>
      <c r="G1443" s="18">
        <v>7.5302842276841003E-2</v>
      </c>
      <c r="H1443" s="18">
        <v>0.93017648894764704</v>
      </c>
      <c r="I1443" s="22"/>
      <c r="J1443" s="9">
        <f t="shared" si="66"/>
        <v>0</v>
      </c>
      <c r="K1443" s="9">
        <f t="shared" si="67"/>
        <v>1</v>
      </c>
      <c r="L1443" s="9">
        <f t="shared" si="68"/>
        <v>2</v>
      </c>
    </row>
    <row r="1444" spans="1:12" x14ac:dyDescent="0.25">
      <c r="A1444" s="21" t="s">
        <v>1496</v>
      </c>
      <c r="B1444" s="18">
        <v>3.2870060718965997E-2</v>
      </c>
      <c r="C1444" s="18">
        <v>0.33629679007282998</v>
      </c>
      <c r="D1444" s="18">
        <v>0.34537807024720202</v>
      </c>
      <c r="E1444" s="18">
        <v>0.25247982429421101</v>
      </c>
      <c r="F1444" s="18">
        <v>0.52502168308812402</v>
      </c>
      <c r="G1444" s="18">
        <v>0.15253678098988499</v>
      </c>
      <c r="H1444" s="18">
        <v>0.16884082265091099</v>
      </c>
      <c r="J1444" s="9">
        <f t="shared" si="66"/>
        <v>0</v>
      </c>
      <c r="K1444" s="9">
        <f t="shared" si="67"/>
        <v>1</v>
      </c>
      <c r="L1444" s="9">
        <f t="shared" si="68"/>
        <v>2</v>
      </c>
    </row>
    <row r="1445" spans="1:12" x14ac:dyDescent="0.25">
      <c r="A1445" s="21" t="s">
        <v>1497</v>
      </c>
      <c r="B1445" s="18">
        <v>0.166353292812606</v>
      </c>
      <c r="C1445" s="18">
        <v>0.39721470675514903</v>
      </c>
      <c r="D1445" s="18">
        <v>0.17841433409728899</v>
      </c>
      <c r="E1445" s="18">
        <v>0.679584156862856</v>
      </c>
      <c r="F1445" s="18">
        <v>0.96144971809386504</v>
      </c>
      <c r="G1445" s="18">
        <v>0.96701818313403998</v>
      </c>
      <c r="H1445" s="18">
        <v>0.22481803297796099</v>
      </c>
      <c r="I1445" s="22"/>
      <c r="J1445" s="9">
        <f t="shared" si="66"/>
        <v>0</v>
      </c>
      <c r="K1445" s="9">
        <f t="shared" si="67"/>
        <v>1</v>
      </c>
      <c r="L1445" s="9">
        <f t="shared" si="68"/>
        <v>2</v>
      </c>
    </row>
    <row r="1446" spans="1:12" x14ac:dyDescent="0.25">
      <c r="A1446" s="21" t="s">
        <v>1498</v>
      </c>
      <c r="B1446" s="18">
        <v>0.21583488149389399</v>
      </c>
      <c r="C1446" s="18">
        <v>0.66759430923318097</v>
      </c>
      <c r="D1446" s="18">
        <v>0.17515688833189799</v>
      </c>
      <c r="E1446" s="18">
        <v>0.90837325968006899</v>
      </c>
      <c r="F1446" s="18">
        <v>0.88538735392521695</v>
      </c>
      <c r="G1446" s="18">
        <v>8.9248235672307996E-2</v>
      </c>
      <c r="H1446" s="18">
        <v>0.400196369113751</v>
      </c>
      <c r="I1446" s="22"/>
      <c r="J1446" s="9">
        <f t="shared" si="66"/>
        <v>0</v>
      </c>
      <c r="K1446" s="9">
        <f t="shared" si="67"/>
        <v>1</v>
      </c>
      <c r="L1446" s="9">
        <f t="shared" si="68"/>
        <v>2</v>
      </c>
    </row>
    <row r="1447" spans="1:12" x14ac:dyDescent="0.25">
      <c r="A1447" s="21" t="s">
        <v>1499</v>
      </c>
      <c r="B1447" s="18">
        <v>0.34314974330915199</v>
      </c>
      <c r="C1447" s="18">
        <v>0.84326150929015098</v>
      </c>
      <c r="D1447" s="18">
        <v>2.5844609837059999E-2</v>
      </c>
      <c r="E1447" s="18">
        <v>0.73211533736606205</v>
      </c>
      <c r="F1447" s="18">
        <v>0.86822496172784602</v>
      </c>
      <c r="G1447" s="18">
        <v>0.66517314196174804</v>
      </c>
      <c r="H1447" s="18">
        <v>0.44989127425550401</v>
      </c>
      <c r="J1447" s="9">
        <f t="shared" si="66"/>
        <v>0</v>
      </c>
      <c r="K1447" s="9">
        <f t="shared" si="67"/>
        <v>1</v>
      </c>
      <c r="L1447" s="9">
        <f t="shared" si="68"/>
        <v>2</v>
      </c>
    </row>
    <row r="1448" spans="1:12" x14ac:dyDescent="0.25">
      <c r="A1448" s="21" t="s">
        <v>1500</v>
      </c>
      <c r="B1448" s="18">
        <v>0.34539180549159398</v>
      </c>
      <c r="C1448" s="18">
        <v>0.96662151456193701</v>
      </c>
      <c r="D1448" s="18">
        <v>3.2351288813014002E-2</v>
      </c>
      <c r="E1448" s="18">
        <v>0.35008903779654899</v>
      </c>
      <c r="F1448" s="18">
        <v>0.48284090397416402</v>
      </c>
      <c r="G1448" s="18">
        <v>0.26423902889241002</v>
      </c>
      <c r="H1448" s="18">
        <v>0.78338772919604505</v>
      </c>
      <c r="I1448" s="22"/>
      <c r="J1448" s="9">
        <f t="shared" si="66"/>
        <v>0</v>
      </c>
      <c r="K1448" s="9">
        <f t="shared" si="67"/>
        <v>1</v>
      </c>
      <c r="L1448" s="9">
        <f t="shared" si="68"/>
        <v>2</v>
      </c>
    </row>
    <row r="1449" spans="1:12" x14ac:dyDescent="0.25">
      <c r="A1449" s="21" t="s">
        <v>1501</v>
      </c>
      <c r="B1449" s="18">
        <v>1.2140104454603E-2</v>
      </c>
      <c r="C1449" s="18">
        <v>0.60660698980197703</v>
      </c>
      <c r="D1449" s="18">
        <v>0.71718536074666595</v>
      </c>
      <c r="E1449" s="18">
        <v>0.39967006730426002</v>
      </c>
      <c r="F1449" s="18">
        <v>0.38304469997556401</v>
      </c>
      <c r="G1449" s="18">
        <v>0.660549960290156</v>
      </c>
      <c r="H1449" s="18">
        <v>0.17454528357160201</v>
      </c>
      <c r="J1449" s="9">
        <f t="shared" si="66"/>
        <v>0</v>
      </c>
      <c r="K1449" s="9">
        <f t="shared" si="67"/>
        <v>1</v>
      </c>
      <c r="L1449" s="9">
        <f t="shared" si="68"/>
        <v>2</v>
      </c>
    </row>
    <row r="1450" spans="1:12" x14ac:dyDescent="0.25">
      <c r="A1450" s="21" t="s">
        <v>1502</v>
      </c>
      <c r="B1450" s="18">
        <v>3.0642170021023998E-2</v>
      </c>
      <c r="C1450" s="18">
        <v>0.30086219086758298</v>
      </c>
      <c r="D1450" s="18">
        <v>0.125769191127971</v>
      </c>
      <c r="E1450" s="18">
        <v>8.8561315351460002E-2</v>
      </c>
      <c r="F1450" s="18">
        <v>0.16823293011483001</v>
      </c>
      <c r="G1450" s="18">
        <v>4.3314143083747002E-2</v>
      </c>
      <c r="H1450" s="18">
        <v>0.80481584810133899</v>
      </c>
      <c r="J1450" s="9">
        <f t="shared" si="66"/>
        <v>0</v>
      </c>
      <c r="K1450" s="9">
        <f t="shared" si="67"/>
        <v>1</v>
      </c>
      <c r="L1450" s="9">
        <f t="shared" si="68"/>
        <v>2</v>
      </c>
    </row>
    <row r="1451" spans="1:12" x14ac:dyDescent="0.25">
      <c r="A1451" s="21" t="s">
        <v>1503</v>
      </c>
      <c r="B1451" s="18">
        <v>0.117097069966716</v>
      </c>
      <c r="C1451" s="18">
        <v>0.64623146731036596</v>
      </c>
      <c r="D1451" s="18">
        <v>1.1310334582461E-2</v>
      </c>
      <c r="E1451" s="18">
        <v>0.29539200475501198</v>
      </c>
      <c r="F1451" s="18">
        <v>8.0258048537370993E-2</v>
      </c>
      <c r="G1451" s="18">
        <v>0.73642106943906704</v>
      </c>
      <c r="H1451" s="18">
        <v>0.97291591901712304</v>
      </c>
      <c r="J1451" s="9">
        <f t="shared" si="66"/>
        <v>0</v>
      </c>
      <c r="K1451" s="9">
        <f t="shared" si="67"/>
        <v>1</v>
      </c>
      <c r="L1451" s="9">
        <f t="shared" si="68"/>
        <v>2</v>
      </c>
    </row>
    <row r="1452" spans="1:12" x14ac:dyDescent="0.25">
      <c r="A1452" s="21" t="s">
        <v>1504</v>
      </c>
      <c r="B1452" s="18">
        <v>0.40319295469756</v>
      </c>
      <c r="C1452" s="18">
        <v>0.48294742558106002</v>
      </c>
      <c r="D1452" s="18">
        <v>0.13056480048494601</v>
      </c>
      <c r="E1452" s="18">
        <v>0.22258497622715101</v>
      </c>
      <c r="F1452" s="18">
        <v>0.56984781812167296</v>
      </c>
      <c r="G1452" s="18">
        <v>5.0573828776285003E-2</v>
      </c>
      <c r="H1452" s="18">
        <v>0.97817911310483596</v>
      </c>
      <c r="I1452" s="22"/>
      <c r="J1452" s="9">
        <f t="shared" si="66"/>
        <v>0</v>
      </c>
      <c r="K1452" s="9">
        <f t="shared" si="67"/>
        <v>1</v>
      </c>
      <c r="L1452" s="9">
        <f t="shared" si="68"/>
        <v>2</v>
      </c>
    </row>
    <row r="1453" spans="1:12" x14ac:dyDescent="0.25">
      <c r="A1453" s="21" t="s">
        <v>1505</v>
      </c>
      <c r="B1453" s="18">
        <v>0.933778320073261</v>
      </c>
      <c r="C1453" s="18">
        <v>0.594524786361882</v>
      </c>
      <c r="D1453" s="18">
        <v>3.1213190392747999E-2</v>
      </c>
      <c r="E1453" s="18">
        <v>0.52863954853531103</v>
      </c>
      <c r="F1453" s="18">
        <v>0.27281932893354299</v>
      </c>
      <c r="G1453" s="18">
        <v>0.76842532082249204</v>
      </c>
      <c r="H1453" s="18">
        <v>0.95885577519631005</v>
      </c>
      <c r="J1453" s="9">
        <f t="shared" si="66"/>
        <v>0</v>
      </c>
      <c r="K1453" s="9">
        <f t="shared" si="67"/>
        <v>1</v>
      </c>
      <c r="L1453" s="9">
        <f t="shared" si="68"/>
        <v>2</v>
      </c>
    </row>
    <row r="1454" spans="1:12" x14ac:dyDescent="0.25">
      <c r="A1454" s="21" t="s">
        <v>1506</v>
      </c>
      <c r="B1454" s="18">
        <v>0.32142828140627899</v>
      </c>
      <c r="C1454" s="18">
        <v>9.7496189764691002E-2</v>
      </c>
      <c r="D1454" s="18">
        <v>0.56113496672089602</v>
      </c>
      <c r="E1454" s="18">
        <v>0.85382093283017502</v>
      </c>
      <c r="F1454" s="18">
        <v>0.19767351501049399</v>
      </c>
      <c r="G1454" s="18">
        <v>0.77932112215776295</v>
      </c>
      <c r="H1454" s="18">
        <v>0.76272091147212495</v>
      </c>
      <c r="J1454" s="9">
        <f t="shared" si="66"/>
        <v>0</v>
      </c>
      <c r="K1454" s="9">
        <f t="shared" si="67"/>
        <v>1</v>
      </c>
      <c r="L1454" s="9">
        <f t="shared" si="68"/>
        <v>2</v>
      </c>
    </row>
    <row r="1455" spans="1:12" x14ac:dyDescent="0.25">
      <c r="A1455" s="21" t="s">
        <v>1507</v>
      </c>
      <c r="B1455" s="18">
        <v>0.220548211228459</v>
      </c>
      <c r="C1455" s="18">
        <v>0.50153174318007099</v>
      </c>
      <c r="D1455" s="18">
        <v>7.2122234397125007E-2</v>
      </c>
      <c r="E1455" s="18">
        <v>0.31677379713090398</v>
      </c>
      <c r="F1455" s="18">
        <v>0.97104541021569102</v>
      </c>
      <c r="G1455" s="18">
        <v>0.36782399601327698</v>
      </c>
      <c r="H1455" s="18">
        <v>8.0523611894516997E-2</v>
      </c>
      <c r="J1455" s="9">
        <f t="shared" si="66"/>
        <v>0</v>
      </c>
      <c r="K1455" s="9">
        <f t="shared" si="67"/>
        <v>1</v>
      </c>
      <c r="L1455" s="9">
        <f t="shared" si="68"/>
        <v>2</v>
      </c>
    </row>
    <row r="1456" spans="1:12" x14ac:dyDescent="0.25">
      <c r="A1456" s="21" t="s">
        <v>1508</v>
      </c>
      <c r="B1456" s="18">
        <v>0.57934022389574202</v>
      </c>
      <c r="C1456" s="18">
        <v>0.89800032800488405</v>
      </c>
      <c r="D1456" s="18">
        <v>0.100808880308919</v>
      </c>
      <c r="E1456" s="18">
        <v>0.50608575904081898</v>
      </c>
      <c r="F1456" s="18">
        <v>0.27255135974332501</v>
      </c>
      <c r="G1456" s="18">
        <v>0.95333817915157004</v>
      </c>
      <c r="H1456" s="18">
        <v>0.50422828490344695</v>
      </c>
      <c r="I1456" s="22"/>
      <c r="J1456" s="9">
        <f t="shared" si="66"/>
        <v>0</v>
      </c>
      <c r="K1456" s="9">
        <f t="shared" si="67"/>
        <v>1</v>
      </c>
      <c r="L1456" s="9">
        <f t="shared" si="68"/>
        <v>2</v>
      </c>
    </row>
    <row r="1457" spans="1:12" x14ac:dyDescent="0.25">
      <c r="A1457" s="21" t="s">
        <v>1509</v>
      </c>
      <c r="B1457" s="18">
        <v>0.149962748881008</v>
      </c>
      <c r="C1457" s="18">
        <v>0.43883688543649102</v>
      </c>
      <c r="D1457" s="18">
        <v>0.83272616487973705</v>
      </c>
      <c r="E1457" s="18">
        <v>0.73542150502486003</v>
      </c>
      <c r="F1457" s="18">
        <v>0.238615674574469</v>
      </c>
      <c r="G1457" s="18">
        <v>0.45042141772650002</v>
      </c>
      <c r="H1457" s="18">
        <v>0.25404364655169498</v>
      </c>
      <c r="I1457" s="22"/>
      <c r="J1457" s="9">
        <f t="shared" si="66"/>
        <v>0</v>
      </c>
      <c r="K1457" s="9">
        <f t="shared" si="67"/>
        <v>1</v>
      </c>
      <c r="L1457" s="9">
        <f t="shared" si="68"/>
        <v>2</v>
      </c>
    </row>
    <row r="1458" spans="1:12" x14ac:dyDescent="0.25">
      <c r="A1458" s="21" t="s">
        <v>1510</v>
      </c>
      <c r="B1458" s="18">
        <v>0.47450023214570097</v>
      </c>
      <c r="C1458" s="18">
        <v>0.52392934447667405</v>
      </c>
      <c r="D1458" s="18">
        <v>2.6792592571556001E-2</v>
      </c>
      <c r="E1458" s="18">
        <v>0.21743476513833401</v>
      </c>
      <c r="F1458" s="18">
        <v>0.367231809236781</v>
      </c>
      <c r="G1458" s="18">
        <v>0.35152470745068598</v>
      </c>
      <c r="H1458" s="18">
        <v>0.443533298356034</v>
      </c>
      <c r="J1458" s="9">
        <f t="shared" si="66"/>
        <v>0</v>
      </c>
      <c r="K1458" s="9">
        <f t="shared" si="67"/>
        <v>1</v>
      </c>
      <c r="L1458" s="9">
        <f t="shared" si="68"/>
        <v>2</v>
      </c>
    </row>
    <row r="1459" spans="1:12" x14ac:dyDescent="0.25">
      <c r="A1459" s="21" t="s">
        <v>1511</v>
      </c>
      <c r="B1459" s="18">
        <v>0.84551162683620995</v>
      </c>
      <c r="C1459" s="18">
        <v>0.31476673542392303</v>
      </c>
      <c r="D1459" s="18">
        <v>9.8450000255322995E-2</v>
      </c>
      <c r="E1459" s="18">
        <v>0.45032256668459703</v>
      </c>
      <c r="F1459" s="18">
        <v>0.58431961149370204</v>
      </c>
      <c r="G1459" s="18">
        <v>8.5064080601242001E-2</v>
      </c>
      <c r="H1459" s="18">
        <v>0.70536170055772396</v>
      </c>
      <c r="J1459" s="9">
        <f t="shared" si="66"/>
        <v>0</v>
      </c>
      <c r="K1459" s="9">
        <f t="shared" si="67"/>
        <v>1</v>
      </c>
      <c r="L1459" s="9">
        <f t="shared" si="68"/>
        <v>2</v>
      </c>
    </row>
    <row r="1460" spans="1:12" x14ac:dyDescent="0.25">
      <c r="A1460" s="21" t="s">
        <v>1512</v>
      </c>
      <c r="B1460" s="18">
        <v>0.41104109764954999</v>
      </c>
      <c r="C1460" s="18">
        <v>0.51998717227678304</v>
      </c>
      <c r="D1460" s="18">
        <v>0.26268881102739</v>
      </c>
      <c r="E1460" s="18">
        <v>0.46345794300451698</v>
      </c>
      <c r="F1460" s="18">
        <v>0.62371902040720395</v>
      </c>
      <c r="G1460" s="18">
        <v>0.66739825589179402</v>
      </c>
      <c r="H1460" s="18">
        <v>0.351876599857117</v>
      </c>
      <c r="J1460" s="9">
        <f t="shared" si="66"/>
        <v>0</v>
      </c>
      <c r="K1460" s="9">
        <f t="shared" si="67"/>
        <v>1</v>
      </c>
      <c r="L1460" s="9">
        <f t="shared" si="68"/>
        <v>2</v>
      </c>
    </row>
    <row r="1461" spans="1:12" x14ac:dyDescent="0.25">
      <c r="A1461" s="21" t="s">
        <v>1513</v>
      </c>
      <c r="B1461" s="18">
        <v>0.37580291327648402</v>
      </c>
      <c r="C1461" s="18">
        <v>0.57091138262094798</v>
      </c>
      <c r="D1461" s="18">
        <v>0.66122776696103103</v>
      </c>
      <c r="E1461" s="18">
        <v>0.63841850282261603</v>
      </c>
      <c r="F1461" s="18">
        <v>6.7194043809577997E-2</v>
      </c>
      <c r="G1461" s="18">
        <v>0.217752154451271</v>
      </c>
      <c r="H1461" s="18">
        <v>0.84678452739471999</v>
      </c>
      <c r="J1461" s="9">
        <f t="shared" si="66"/>
        <v>0</v>
      </c>
      <c r="K1461" s="9">
        <f t="shared" si="67"/>
        <v>1</v>
      </c>
      <c r="L1461" s="9">
        <f t="shared" si="68"/>
        <v>2</v>
      </c>
    </row>
    <row r="1462" spans="1:12" x14ac:dyDescent="0.25">
      <c r="A1462" s="21" t="s">
        <v>1514</v>
      </c>
      <c r="B1462" s="18">
        <v>0.39858687880329802</v>
      </c>
      <c r="C1462" s="18">
        <v>0.37164219824716699</v>
      </c>
      <c r="D1462" s="18">
        <v>0.81023479478785898</v>
      </c>
      <c r="E1462" s="18">
        <v>0.28498012726467198</v>
      </c>
      <c r="F1462" s="18">
        <v>0.54085944214503001</v>
      </c>
      <c r="G1462" s="18">
        <v>0.89633030733725605</v>
      </c>
      <c r="H1462" s="18">
        <v>0.83116212778739795</v>
      </c>
      <c r="I1462" s="22"/>
      <c r="J1462" s="9">
        <f t="shared" si="66"/>
        <v>0</v>
      </c>
      <c r="K1462" s="9">
        <f t="shared" si="67"/>
        <v>1</v>
      </c>
      <c r="L1462" s="9">
        <f t="shared" si="68"/>
        <v>2</v>
      </c>
    </row>
    <row r="1463" spans="1:12" x14ac:dyDescent="0.25">
      <c r="A1463" s="21" t="s">
        <v>1515</v>
      </c>
      <c r="B1463" s="18">
        <v>0.53815327698847903</v>
      </c>
      <c r="C1463" s="18">
        <v>0.86909816819877606</v>
      </c>
      <c r="D1463" s="18">
        <v>0.449409535357645</v>
      </c>
      <c r="E1463" s="18">
        <v>0.76742535581348403</v>
      </c>
      <c r="F1463" s="18">
        <v>0.83445769274751402</v>
      </c>
      <c r="G1463" s="18">
        <v>0.70614077291594102</v>
      </c>
      <c r="H1463" s="18">
        <v>8.9127078285680006E-2</v>
      </c>
      <c r="I1463" s="22"/>
      <c r="J1463" s="9">
        <f t="shared" si="66"/>
        <v>0</v>
      </c>
      <c r="K1463" s="9">
        <f t="shared" si="67"/>
        <v>1</v>
      </c>
      <c r="L1463" s="9">
        <f t="shared" si="68"/>
        <v>2</v>
      </c>
    </row>
    <row r="1464" spans="1:12" x14ac:dyDescent="0.25">
      <c r="A1464" s="21" t="s">
        <v>1516</v>
      </c>
      <c r="B1464" s="18">
        <v>0.503427352138342</v>
      </c>
      <c r="C1464" s="18">
        <v>0.92682215799010903</v>
      </c>
      <c r="D1464" s="18">
        <v>0.48674016253233598</v>
      </c>
      <c r="E1464" s="18">
        <v>0.97053930169079405</v>
      </c>
      <c r="F1464" s="18">
        <v>0.673346800175051</v>
      </c>
      <c r="G1464" s="18">
        <v>0.67277787195784799</v>
      </c>
      <c r="H1464" s="18">
        <v>0.70071007865685697</v>
      </c>
      <c r="I1464" s="22"/>
      <c r="J1464" s="9">
        <f t="shared" si="66"/>
        <v>0</v>
      </c>
      <c r="K1464" s="9">
        <f t="shared" si="67"/>
        <v>1</v>
      </c>
      <c r="L1464" s="9">
        <f t="shared" si="68"/>
        <v>2</v>
      </c>
    </row>
    <row r="1465" spans="1:12" x14ac:dyDescent="0.25">
      <c r="A1465" s="21" t="s">
        <v>1517</v>
      </c>
      <c r="B1465" s="18">
        <v>0.15026424592347901</v>
      </c>
      <c r="C1465" s="18">
        <v>0.84641671248032901</v>
      </c>
      <c r="D1465" s="18">
        <v>0.95446035097164805</v>
      </c>
      <c r="E1465" s="18">
        <v>1.7763882482487999E-2</v>
      </c>
      <c r="F1465" s="18">
        <v>2.4054161160235999E-2</v>
      </c>
      <c r="G1465" s="18">
        <v>0.63456751510368004</v>
      </c>
      <c r="H1465" s="18">
        <v>2.9617276024836998E-2</v>
      </c>
      <c r="I1465" s="22"/>
      <c r="J1465" s="9">
        <f t="shared" si="66"/>
        <v>0</v>
      </c>
      <c r="K1465" s="9">
        <f t="shared" si="67"/>
        <v>1</v>
      </c>
      <c r="L1465" s="9">
        <f t="shared" si="68"/>
        <v>2</v>
      </c>
    </row>
    <row r="1466" spans="1:12" x14ac:dyDescent="0.25">
      <c r="A1466" s="21" t="s">
        <v>1518</v>
      </c>
      <c r="B1466" s="18">
        <v>0.345006606482754</v>
      </c>
      <c r="C1466" s="18">
        <v>0.15903074507287401</v>
      </c>
      <c r="D1466" s="18">
        <v>1.1031136989994E-2</v>
      </c>
      <c r="E1466" s="18">
        <v>2.9478114974168999E-2</v>
      </c>
      <c r="F1466" s="18">
        <v>0.104352177861342</v>
      </c>
      <c r="G1466" s="18">
        <v>0.161577863465418</v>
      </c>
      <c r="H1466" s="18">
        <v>0.29932206994888699</v>
      </c>
      <c r="J1466" s="9">
        <f t="shared" si="66"/>
        <v>0</v>
      </c>
      <c r="K1466" s="9">
        <f t="shared" si="67"/>
        <v>1</v>
      </c>
      <c r="L1466" s="9">
        <f t="shared" si="68"/>
        <v>2</v>
      </c>
    </row>
    <row r="1467" spans="1:12" x14ac:dyDescent="0.25">
      <c r="A1467" s="21" t="s">
        <v>1519</v>
      </c>
      <c r="B1467" s="18">
        <v>0.66890557468794798</v>
      </c>
      <c r="C1467" s="18">
        <v>0.32276882601571</v>
      </c>
      <c r="D1467" s="18">
        <v>0.47617600685485401</v>
      </c>
      <c r="E1467" s="18">
        <v>0.24647687660662401</v>
      </c>
      <c r="F1467" s="18">
        <v>2.8216747424753E-2</v>
      </c>
      <c r="G1467" s="18">
        <v>0.102244911671213</v>
      </c>
      <c r="H1467" s="18">
        <v>0.52041637061729995</v>
      </c>
      <c r="J1467" s="9">
        <f t="shared" si="66"/>
        <v>0</v>
      </c>
      <c r="K1467" s="9">
        <f t="shared" si="67"/>
        <v>1</v>
      </c>
      <c r="L1467" s="9">
        <f t="shared" si="68"/>
        <v>2</v>
      </c>
    </row>
    <row r="1468" spans="1:12" x14ac:dyDescent="0.25">
      <c r="A1468" s="21" t="s">
        <v>1520</v>
      </c>
      <c r="B1468" s="18">
        <v>0.44979046862941602</v>
      </c>
      <c r="C1468" s="18">
        <v>0.25305758977625498</v>
      </c>
      <c r="D1468" s="18">
        <v>0.93783747110462801</v>
      </c>
      <c r="E1468" s="18">
        <v>0.58369619607190004</v>
      </c>
      <c r="F1468" s="18">
        <v>5.7916267396751001E-2</v>
      </c>
      <c r="G1468" s="18">
        <v>0.51025047052847805</v>
      </c>
      <c r="H1468" s="18">
        <v>9.1735109885445004E-2</v>
      </c>
      <c r="J1468" s="9">
        <f t="shared" si="66"/>
        <v>0</v>
      </c>
      <c r="K1468" s="9">
        <f t="shared" si="67"/>
        <v>1</v>
      </c>
      <c r="L1468" s="9">
        <f t="shared" si="68"/>
        <v>2</v>
      </c>
    </row>
    <row r="1469" spans="1:12" x14ac:dyDescent="0.25">
      <c r="A1469" s="21" t="s">
        <v>1521</v>
      </c>
      <c r="B1469" s="18">
        <v>0.13176301291070999</v>
      </c>
      <c r="C1469" s="18">
        <v>9.8215431102253004E-2</v>
      </c>
      <c r="D1469" s="18">
        <v>7.9123056140132E-2</v>
      </c>
      <c r="E1469" s="18">
        <v>0.62655622872271399</v>
      </c>
      <c r="F1469" s="18">
        <v>0.18059524278720501</v>
      </c>
      <c r="G1469" s="18">
        <v>0.378224221381468</v>
      </c>
      <c r="H1469" s="18">
        <v>0.49567346132170498</v>
      </c>
      <c r="I1469" s="22"/>
      <c r="J1469" s="9">
        <f t="shared" si="66"/>
        <v>0</v>
      </c>
      <c r="K1469" s="9">
        <f t="shared" si="67"/>
        <v>1</v>
      </c>
      <c r="L1469" s="9">
        <f t="shared" si="68"/>
        <v>2</v>
      </c>
    </row>
    <row r="1470" spans="1:12" x14ac:dyDescent="0.25">
      <c r="A1470" s="21" t="s">
        <v>1522</v>
      </c>
      <c r="B1470" s="18">
        <v>0.92611371783307594</v>
      </c>
      <c r="C1470" s="18">
        <v>1.3941361862742E-2</v>
      </c>
      <c r="D1470" s="18">
        <v>0.57789226589912701</v>
      </c>
      <c r="E1470" s="18">
        <v>0.43800944105600997</v>
      </c>
      <c r="F1470" s="18">
        <v>0.99607256975342495</v>
      </c>
      <c r="G1470" s="18">
        <v>0.38357026327409899</v>
      </c>
      <c r="H1470" s="18">
        <v>0.89517001655772999</v>
      </c>
      <c r="J1470" s="9">
        <f t="shared" si="66"/>
        <v>0</v>
      </c>
      <c r="K1470" s="9">
        <f t="shared" si="67"/>
        <v>1</v>
      </c>
      <c r="L1470" s="9">
        <f t="shared" si="68"/>
        <v>2</v>
      </c>
    </row>
    <row r="1471" spans="1:12" x14ac:dyDescent="0.25">
      <c r="A1471" s="21" t="s">
        <v>1523</v>
      </c>
      <c r="B1471" s="18">
        <v>0.37596013005031598</v>
      </c>
      <c r="C1471" s="18">
        <v>0.29635443682837498</v>
      </c>
      <c r="D1471" s="18">
        <v>9.2335998228991994E-2</v>
      </c>
      <c r="E1471" s="18">
        <v>0.249852692740473</v>
      </c>
      <c r="F1471" s="18">
        <v>0.363386260826429</v>
      </c>
      <c r="G1471" s="18">
        <v>0.49348628235969499</v>
      </c>
      <c r="H1471" s="18">
        <v>0.96294206361745904</v>
      </c>
      <c r="I1471" s="22"/>
      <c r="J1471" s="9">
        <f t="shared" si="66"/>
        <v>0</v>
      </c>
      <c r="K1471" s="9">
        <f t="shared" si="67"/>
        <v>1</v>
      </c>
      <c r="L1471" s="9">
        <f t="shared" si="68"/>
        <v>2</v>
      </c>
    </row>
    <row r="1472" spans="1:12" x14ac:dyDescent="0.25">
      <c r="A1472" s="21" t="s">
        <v>1524</v>
      </c>
      <c r="B1472" s="18">
        <v>0.177240278562557</v>
      </c>
      <c r="C1472" s="18">
        <v>0.36752881643195601</v>
      </c>
      <c r="D1472" s="18">
        <v>4.4185986285609997E-2</v>
      </c>
      <c r="E1472" s="18">
        <v>0.49926731532174001</v>
      </c>
      <c r="F1472" s="18">
        <v>6.8552320070379993E-2</v>
      </c>
      <c r="G1472" s="18">
        <v>0.36892283973525503</v>
      </c>
      <c r="H1472" s="18">
        <v>0.92641820351577697</v>
      </c>
      <c r="J1472" s="9">
        <f t="shared" si="66"/>
        <v>0</v>
      </c>
      <c r="K1472" s="9">
        <f t="shared" si="67"/>
        <v>1</v>
      </c>
      <c r="L1472" s="9">
        <f t="shared" si="68"/>
        <v>2</v>
      </c>
    </row>
    <row r="1473" spans="1:12" x14ac:dyDescent="0.25">
      <c r="A1473" s="21" t="s">
        <v>1525</v>
      </c>
      <c r="B1473" s="18">
        <v>0.76711522466665405</v>
      </c>
      <c r="C1473" s="18">
        <v>0.900525408354101</v>
      </c>
      <c r="D1473" s="18">
        <v>0.50486911545505297</v>
      </c>
      <c r="E1473" s="18">
        <v>0.49648858901533399</v>
      </c>
      <c r="F1473" s="18">
        <v>5.2550609587750999E-2</v>
      </c>
      <c r="G1473" s="18">
        <v>0.27814411529574801</v>
      </c>
      <c r="H1473" s="18">
        <v>0.789753367401405</v>
      </c>
      <c r="I1473" s="22"/>
      <c r="J1473" s="9">
        <f t="shared" si="66"/>
        <v>0</v>
      </c>
      <c r="K1473" s="9">
        <f t="shared" si="67"/>
        <v>1</v>
      </c>
      <c r="L1473" s="9">
        <f t="shared" si="68"/>
        <v>2</v>
      </c>
    </row>
    <row r="1474" spans="1:12" x14ac:dyDescent="0.25">
      <c r="A1474" s="21" t="s">
        <v>1526</v>
      </c>
      <c r="B1474" s="18">
        <v>0.97011438967783004</v>
      </c>
      <c r="C1474" s="18">
        <v>0.83850864748618004</v>
      </c>
      <c r="D1474" s="18">
        <v>0.93154664585706803</v>
      </c>
      <c r="E1474" s="18">
        <v>0.70358189578759101</v>
      </c>
      <c r="F1474" s="18">
        <v>0.29309965273022898</v>
      </c>
      <c r="G1474" s="18">
        <v>0.238785860144518</v>
      </c>
      <c r="H1474" s="18">
        <v>0.81468898129331602</v>
      </c>
      <c r="J1474" s="9">
        <f t="shared" si="66"/>
        <v>0</v>
      </c>
      <c r="K1474" s="9">
        <f t="shared" si="67"/>
        <v>1</v>
      </c>
      <c r="L1474" s="9">
        <f t="shared" si="68"/>
        <v>2</v>
      </c>
    </row>
    <row r="1475" spans="1:12" x14ac:dyDescent="0.25">
      <c r="A1475" s="21" t="s">
        <v>1527</v>
      </c>
      <c r="B1475" s="18">
        <v>0.12703322559642599</v>
      </c>
      <c r="C1475" s="18">
        <v>8.9621662632980006E-2</v>
      </c>
      <c r="D1475" s="18">
        <v>0.37698789123732501</v>
      </c>
      <c r="E1475" s="18">
        <v>0.82851998059743903</v>
      </c>
      <c r="F1475" s="18">
        <v>0.232901308781717</v>
      </c>
      <c r="G1475" s="18">
        <v>0.47839041839553498</v>
      </c>
      <c r="H1475" s="18">
        <v>0.78018736775983499</v>
      </c>
      <c r="I1475" s="22"/>
      <c r="J1475" s="9">
        <f t="shared" si="66"/>
        <v>0</v>
      </c>
      <c r="K1475" s="9">
        <f t="shared" si="67"/>
        <v>1</v>
      </c>
      <c r="L1475" s="9">
        <f t="shared" si="68"/>
        <v>2</v>
      </c>
    </row>
    <row r="1476" spans="1:12" x14ac:dyDescent="0.25">
      <c r="A1476" s="21" t="s">
        <v>1528</v>
      </c>
      <c r="B1476" s="18">
        <v>9.4461656809503997E-2</v>
      </c>
      <c r="C1476" s="18">
        <v>0.91428650969818703</v>
      </c>
      <c r="D1476" s="18">
        <v>2.2265242753264001E-2</v>
      </c>
      <c r="E1476" s="18">
        <v>0.93932676279656802</v>
      </c>
      <c r="F1476" s="18">
        <v>6.8138895769027E-2</v>
      </c>
      <c r="G1476" s="18">
        <v>8.0652623114389005E-2</v>
      </c>
      <c r="H1476" s="18">
        <v>0.84027198954070104</v>
      </c>
      <c r="J1476" s="9">
        <f t="shared" si="66"/>
        <v>0</v>
      </c>
      <c r="K1476" s="9">
        <f t="shared" si="67"/>
        <v>1</v>
      </c>
      <c r="L1476" s="9">
        <f t="shared" si="68"/>
        <v>2</v>
      </c>
    </row>
    <row r="1477" spans="1:12" x14ac:dyDescent="0.25">
      <c r="A1477" s="21" t="s">
        <v>1529</v>
      </c>
      <c r="B1477" s="18">
        <v>0.53339578411742505</v>
      </c>
      <c r="C1477" s="18">
        <v>1.9693262353204E-2</v>
      </c>
      <c r="D1477" s="18">
        <v>0.162779487906484</v>
      </c>
      <c r="E1477" s="18">
        <v>0.16413832980773199</v>
      </c>
      <c r="F1477" s="18">
        <v>0.39694146259491497</v>
      </c>
      <c r="G1477" s="18">
        <v>6.3304775682803002E-2</v>
      </c>
      <c r="H1477" s="18">
        <v>5.0716504094908001E-2</v>
      </c>
      <c r="I1477" s="22"/>
      <c r="J1477" s="9">
        <f t="shared" si="66"/>
        <v>0</v>
      </c>
      <c r="K1477" s="9">
        <f t="shared" si="67"/>
        <v>1</v>
      </c>
      <c r="L1477" s="9">
        <f t="shared" si="68"/>
        <v>2</v>
      </c>
    </row>
    <row r="1478" spans="1:12" x14ac:dyDescent="0.25">
      <c r="A1478" s="21" t="s">
        <v>1530</v>
      </c>
      <c r="B1478" s="18">
        <v>6.7131683919758003E-2</v>
      </c>
      <c r="C1478" s="18">
        <v>0.28981594196681498</v>
      </c>
      <c r="D1478" s="18">
        <v>0.25005441394772698</v>
      </c>
      <c r="E1478" s="18">
        <v>0.79244924775211201</v>
      </c>
      <c r="F1478" s="18">
        <v>5.0170748059176998E-2</v>
      </c>
      <c r="G1478" s="18">
        <v>0.39727795768122498</v>
      </c>
      <c r="H1478" s="18">
        <v>0.28166659457142101</v>
      </c>
      <c r="J1478" s="9">
        <f t="shared" ref="J1478:J1541" si="69">COUNTIF(D1478:G1478,"&lt;0.01")</f>
        <v>0</v>
      </c>
      <c r="K1478" s="9">
        <f t="shared" ref="K1478:K1541" si="70">COUNTIF(H1478,"&gt;0.01")</f>
        <v>1</v>
      </c>
      <c r="L1478" s="9">
        <f t="shared" ref="L1478:L1541" si="71">COUNTIF(B1478:C1478,"&gt;0.01")</f>
        <v>2</v>
      </c>
    </row>
    <row r="1479" spans="1:12" x14ac:dyDescent="0.25">
      <c r="A1479" s="21" t="s">
        <v>1531</v>
      </c>
      <c r="B1479" s="18">
        <v>0.27306800893409899</v>
      </c>
      <c r="C1479" s="18">
        <v>0.16655069812991399</v>
      </c>
      <c r="D1479" s="18">
        <v>3.0066782535455999E-2</v>
      </c>
      <c r="E1479" s="18">
        <v>0.299690113770331</v>
      </c>
      <c r="F1479" s="18">
        <v>0.41704013625912401</v>
      </c>
      <c r="G1479" s="18">
        <v>0.25861483962568999</v>
      </c>
      <c r="H1479" s="18">
        <v>0.60626897651348199</v>
      </c>
      <c r="J1479" s="9">
        <f t="shared" si="69"/>
        <v>0</v>
      </c>
      <c r="K1479" s="9">
        <f t="shared" si="70"/>
        <v>1</v>
      </c>
      <c r="L1479" s="9">
        <f t="shared" si="71"/>
        <v>2</v>
      </c>
    </row>
    <row r="1480" spans="1:12" x14ac:dyDescent="0.25">
      <c r="A1480" s="21" t="s">
        <v>1532</v>
      </c>
      <c r="B1480" s="18">
        <v>0.56759024747281095</v>
      </c>
      <c r="C1480" s="18">
        <v>0.75353834651893803</v>
      </c>
      <c r="D1480" s="18">
        <v>0.73501984018883004</v>
      </c>
      <c r="E1480" s="18">
        <v>0.86488295770710499</v>
      </c>
      <c r="F1480" s="18">
        <v>0.22366855746747299</v>
      </c>
      <c r="G1480" s="18">
        <v>2.1385821839792998E-2</v>
      </c>
      <c r="H1480" s="18">
        <v>0.91992610984475098</v>
      </c>
      <c r="I1480" s="22"/>
      <c r="J1480" s="9">
        <f t="shared" si="69"/>
        <v>0</v>
      </c>
      <c r="K1480" s="9">
        <f t="shared" si="70"/>
        <v>1</v>
      </c>
      <c r="L1480" s="9">
        <f t="shared" si="71"/>
        <v>2</v>
      </c>
    </row>
    <row r="1481" spans="1:12" x14ac:dyDescent="0.25">
      <c r="A1481" s="21" t="s">
        <v>1533</v>
      </c>
      <c r="B1481" s="18">
        <v>0.388008031248952</v>
      </c>
      <c r="C1481" s="18">
        <v>2.1582573121858999E-2</v>
      </c>
      <c r="D1481" s="18">
        <v>0.40291291611265201</v>
      </c>
      <c r="E1481" s="18">
        <v>0.33858656133586801</v>
      </c>
      <c r="F1481" s="18">
        <v>0.23538513092225599</v>
      </c>
      <c r="G1481" s="18">
        <v>0.638538549288868</v>
      </c>
      <c r="H1481" s="18">
        <v>0.615320273373269</v>
      </c>
      <c r="I1481" s="22"/>
      <c r="J1481" s="9">
        <f t="shared" si="69"/>
        <v>0</v>
      </c>
      <c r="K1481" s="9">
        <f t="shared" si="70"/>
        <v>1</v>
      </c>
      <c r="L1481" s="9">
        <f t="shared" si="71"/>
        <v>2</v>
      </c>
    </row>
    <row r="1482" spans="1:12" x14ac:dyDescent="0.25">
      <c r="A1482" s="21" t="s">
        <v>1534</v>
      </c>
      <c r="B1482" s="18">
        <v>0.48917055774166701</v>
      </c>
      <c r="C1482" s="18">
        <v>0.19043143131088699</v>
      </c>
      <c r="D1482" s="18">
        <v>0.167597051256236</v>
      </c>
      <c r="E1482" s="18">
        <v>0.16160532780957801</v>
      </c>
      <c r="F1482" s="18">
        <v>0.42688852808191102</v>
      </c>
      <c r="G1482" s="18">
        <v>8.5438360361153001E-2</v>
      </c>
      <c r="H1482" s="18">
        <v>0.58989432384631701</v>
      </c>
      <c r="I1482" s="22"/>
      <c r="J1482" s="9">
        <f t="shared" si="69"/>
        <v>0</v>
      </c>
      <c r="K1482" s="9">
        <f t="shared" si="70"/>
        <v>1</v>
      </c>
      <c r="L1482" s="9">
        <f t="shared" si="71"/>
        <v>2</v>
      </c>
    </row>
    <row r="1483" spans="1:12" x14ac:dyDescent="0.25">
      <c r="A1483" s="21" t="s">
        <v>1535</v>
      </c>
      <c r="B1483" s="18">
        <v>0.35492937815029402</v>
      </c>
      <c r="C1483" s="18">
        <v>0.39312095067858399</v>
      </c>
      <c r="D1483" s="18">
        <v>0.84566360807712004</v>
      </c>
      <c r="E1483" s="18">
        <v>0.36478479205613001</v>
      </c>
      <c r="F1483" s="18">
        <v>0.61109760305192196</v>
      </c>
      <c r="G1483" s="18">
        <v>0.36783346817254398</v>
      </c>
      <c r="H1483" s="18">
        <v>0.58459711462721098</v>
      </c>
      <c r="I1483" s="22"/>
      <c r="J1483" s="9">
        <f t="shared" si="69"/>
        <v>0</v>
      </c>
      <c r="K1483" s="9">
        <f t="shared" si="70"/>
        <v>1</v>
      </c>
      <c r="L1483" s="9">
        <f t="shared" si="71"/>
        <v>2</v>
      </c>
    </row>
    <row r="1484" spans="1:12" x14ac:dyDescent="0.25">
      <c r="A1484" s="21" t="s">
        <v>1536</v>
      </c>
      <c r="B1484" s="18">
        <v>0.94873787154891398</v>
      </c>
      <c r="C1484" s="18">
        <v>0.54119220817873404</v>
      </c>
      <c r="D1484" s="18">
        <v>0.15758975753687901</v>
      </c>
      <c r="E1484" s="18">
        <v>0.28754844076331598</v>
      </c>
      <c r="F1484" s="18">
        <v>0.17875699695252401</v>
      </c>
      <c r="G1484" s="18">
        <v>0.88545790165752603</v>
      </c>
      <c r="H1484" s="18">
        <v>0.57041134874550503</v>
      </c>
      <c r="J1484" s="9">
        <f t="shared" si="69"/>
        <v>0</v>
      </c>
      <c r="K1484" s="9">
        <f t="shared" si="70"/>
        <v>1</v>
      </c>
      <c r="L1484" s="9">
        <f t="shared" si="71"/>
        <v>2</v>
      </c>
    </row>
    <row r="1485" spans="1:12" x14ac:dyDescent="0.25">
      <c r="A1485" s="21" t="s">
        <v>1537</v>
      </c>
      <c r="B1485" s="18">
        <v>0.69860847044489405</v>
      </c>
      <c r="C1485" s="18">
        <v>0.47272322038019499</v>
      </c>
      <c r="D1485" s="18">
        <v>1.3418246292515999E-2</v>
      </c>
      <c r="E1485" s="18">
        <v>0.61589911122596197</v>
      </c>
      <c r="F1485" s="18">
        <v>0.56360575991815398</v>
      </c>
      <c r="G1485" s="18">
        <v>0.114452904371727</v>
      </c>
      <c r="H1485" s="18">
        <v>0.27474003252712398</v>
      </c>
      <c r="J1485" s="9">
        <f t="shared" si="69"/>
        <v>0</v>
      </c>
      <c r="K1485" s="9">
        <f t="shared" si="70"/>
        <v>1</v>
      </c>
      <c r="L1485" s="9">
        <f t="shared" si="71"/>
        <v>2</v>
      </c>
    </row>
    <row r="1486" spans="1:12" x14ac:dyDescent="0.25">
      <c r="A1486" s="21" t="s">
        <v>1538</v>
      </c>
      <c r="B1486" s="18">
        <v>0.76876370730710697</v>
      </c>
      <c r="C1486" s="18">
        <v>0.60025511219820504</v>
      </c>
      <c r="D1486" s="18">
        <v>9.6391641356322E-2</v>
      </c>
      <c r="E1486" s="18">
        <v>0.20550934142864599</v>
      </c>
      <c r="F1486" s="18">
        <v>0.54468271118186395</v>
      </c>
      <c r="G1486" s="18">
        <v>0.478851225313141</v>
      </c>
      <c r="H1486" s="18">
        <v>0.30075152155180801</v>
      </c>
      <c r="J1486" s="9">
        <f t="shared" si="69"/>
        <v>0</v>
      </c>
      <c r="K1486" s="9">
        <f t="shared" si="70"/>
        <v>1</v>
      </c>
      <c r="L1486" s="9">
        <f t="shared" si="71"/>
        <v>2</v>
      </c>
    </row>
    <row r="1487" spans="1:12" x14ac:dyDescent="0.25">
      <c r="A1487" s="21" t="s">
        <v>1539</v>
      </c>
      <c r="B1487" s="18">
        <v>0.223065968758038</v>
      </c>
      <c r="C1487" s="18">
        <v>0.89601543937066697</v>
      </c>
      <c r="D1487" s="18">
        <v>4.7443718781361999E-2</v>
      </c>
      <c r="E1487" s="18">
        <v>9.5133432523759998E-2</v>
      </c>
      <c r="F1487" s="18">
        <v>2.9359671337162999E-2</v>
      </c>
      <c r="G1487" s="18">
        <v>0.85541056273238403</v>
      </c>
      <c r="H1487" s="18">
        <v>0.19198976776602</v>
      </c>
      <c r="I1487" s="22"/>
      <c r="J1487" s="9">
        <f t="shared" si="69"/>
        <v>0</v>
      </c>
      <c r="K1487" s="9">
        <f t="shared" si="70"/>
        <v>1</v>
      </c>
      <c r="L1487" s="9">
        <f t="shared" si="71"/>
        <v>2</v>
      </c>
    </row>
    <row r="1488" spans="1:12" x14ac:dyDescent="0.25">
      <c r="A1488" s="21" t="s">
        <v>1540</v>
      </c>
      <c r="B1488" s="18">
        <v>0.59518078250631301</v>
      </c>
      <c r="C1488" s="18">
        <v>0.13633929649120399</v>
      </c>
      <c r="D1488" s="18">
        <v>6.5251607741574999E-2</v>
      </c>
      <c r="E1488" s="18">
        <v>0.29501513701044302</v>
      </c>
      <c r="F1488" s="18">
        <v>0.72558485247628701</v>
      </c>
      <c r="G1488" s="18">
        <v>0.40752633426969997</v>
      </c>
      <c r="H1488" s="18">
        <v>0.179777588453607</v>
      </c>
      <c r="J1488" s="9">
        <f t="shared" si="69"/>
        <v>0</v>
      </c>
      <c r="K1488" s="9">
        <f t="shared" si="70"/>
        <v>1</v>
      </c>
      <c r="L1488" s="9">
        <f t="shared" si="71"/>
        <v>2</v>
      </c>
    </row>
    <row r="1489" spans="1:12" x14ac:dyDescent="0.25">
      <c r="A1489" s="21" t="s">
        <v>1541</v>
      </c>
      <c r="B1489" s="18">
        <v>0.236869855887475</v>
      </c>
      <c r="C1489" s="18">
        <v>0.151933515256678</v>
      </c>
      <c r="D1489" s="18">
        <v>0.51395786484913297</v>
      </c>
      <c r="E1489" s="18">
        <v>0.513959962481921</v>
      </c>
      <c r="F1489" s="18">
        <v>7.0842309006603002E-2</v>
      </c>
      <c r="G1489" s="18">
        <v>0.18463549231734899</v>
      </c>
      <c r="H1489" s="18">
        <v>0.12949627393588001</v>
      </c>
      <c r="J1489" s="9">
        <f t="shared" si="69"/>
        <v>0</v>
      </c>
      <c r="K1489" s="9">
        <f t="shared" si="70"/>
        <v>1</v>
      </c>
      <c r="L1489" s="9">
        <f t="shared" si="71"/>
        <v>2</v>
      </c>
    </row>
    <row r="1490" spans="1:12" x14ac:dyDescent="0.25">
      <c r="A1490" s="21" t="s">
        <v>1542</v>
      </c>
      <c r="B1490" s="18">
        <v>5.378702995101E-2</v>
      </c>
      <c r="C1490" s="18">
        <v>0.20306529314037</v>
      </c>
      <c r="D1490" s="18">
        <v>0.46510255098112702</v>
      </c>
      <c r="E1490" s="18">
        <v>0.56405824818594397</v>
      </c>
      <c r="F1490" s="18">
        <v>0.71105879867088395</v>
      </c>
      <c r="G1490" s="18">
        <v>0.477855721631814</v>
      </c>
      <c r="H1490" s="18">
        <v>0.36848303722238201</v>
      </c>
      <c r="I1490" s="22"/>
      <c r="J1490" s="9">
        <f t="shared" si="69"/>
        <v>0</v>
      </c>
      <c r="K1490" s="9">
        <f t="shared" si="70"/>
        <v>1</v>
      </c>
      <c r="L1490" s="9">
        <f t="shared" si="71"/>
        <v>2</v>
      </c>
    </row>
    <row r="1491" spans="1:12" x14ac:dyDescent="0.25">
      <c r="A1491" s="21" t="s">
        <v>1543</v>
      </c>
      <c r="B1491" s="18">
        <v>8.391886204981E-2</v>
      </c>
      <c r="C1491" s="18">
        <v>0.187808480065106</v>
      </c>
      <c r="D1491" s="18">
        <v>9.1845590149728998E-2</v>
      </c>
      <c r="E1491" s="18">
        <v>0.96995832951541305</v>
      </c>
      <c r="F1491" s="18">
        <v>0.26958302137061901</v>
      </c>
      <c r="G1491" s="18">
        <v>0.17585988130350799</v>
      </c>
      <c r="H1491" s="18">
        <v>0.80054138737902503</v>
      </c>
      <c r="J1491" s="9">
        <f t="shared" si="69"/>
        <v>0</v>
      </c>
      <c r="K1491" s="9">
        <f t="shared" si="70"/>
        <v>1</v>
      </c>
      <c r="L1491" s="9">
        <f t="shared" si="71"/>
        <v>2</v>
      </c>
    </row>
    <row r="1492" spans="1:12" x14ac:dyDescent="0.25">
      <c r="A1492" s="21" t="s">
        <v>1544</v>
      </c>
      <c r="B1492" s="18">
        <v>0.42818675945936402</v>
      </c>
      <c r="C1492" s="18">
        <v>0.33629875162893702</v>
      </c>
      <c r="D1492" s="18">
        <v>0.20316510510428001</v>
      </c>
      <c r="E1492" s="18">
        <v>3.9889298780168003E-2</v>
      </c>
      <c r="F1492" s="18">
        <v>0.55266283824927198</v>
      </c>
      <c r="G1492" s="18">
        <v>0.68440436686612804</v>
      </c>
      <c r="H1492" s="18">
        <v>0.61185142934032799</v>
      </c>
      <c r="I1492" s="22"/>
      <c r="J1492" s="9">
        <f t="shared" si="69"/>
        <v>0</v>
      </c>
      <c r="K1492" s="9">
        <f t="shared" si="70"/>
        <v>1</v>
      </c>
      <c r="L1492" s="9">
        <f t="shared" si="71"/>
        <v>2</v>
      </c>
    </row>
    <row r="1493" spans="1:12" x14ac:dyDescent="0.25">
      <c r="A1493" s="21" t="s">
        <v>1545</v>
      </c>
      <c r="B1493" s="18">
        <v>0.40447373286516702</v>
      </c>
      <c r="C1493" s="18">
        <v>0.92466366728080196</v>
      </c>
      <c r="D1493" s="18">
        <v>0.43047073554640503</v>
      </c>
      <c r="E1493" s="18">
        <v>0.360965621306992</v>
      </c>
      <c r="F1493" s="18">
        <v>0.63557958812612503</v>
      </c>
      <c r="G1493" s="18">
        <v>0.47789357665719301</v>
      </c>
      <c r="H1493" s="18">
        <v>8.6178673979807996E-2</v>
      </c>
      <c r="J1493" s="9">
        <f t="shared" si="69"/>
        <v>0</v>
      </c>
      <c r="K1493" s="9">
        <f t="shared" si="70"/>
        <v>1</v>
      </c>
      <c r="L1493" s="9">
        <f t="shared" si="71"/>
        <v>2</v>
      </c>
    </row>
    <row r="1494" spans="1:12" x14ac:dyDescent="0.25">
      <c r="A1494" s="21" t="s">
        <v>1546</v>
      </c>
      <c r="B1494" s="18">
        <v>0.68773574420683403</v>
      </c>
      <c r="C1494" s="18">
        <v>0.70473557828311195</v>
      </c>
      <c r="D1494" s="18">
        <v>0.47716337072264098</v>
      </c>
      <c r="E1494" s="18">
        <v>0.37189852530627698</v>
      </c>
      <c r="F1494" s="18">
        <v>0.72427802775291095</v>
      </c>
      <c r="G1494" s="18">
        <v>0.93568127459286399</v>
      </c>
      <c r="H1494" s="18">
        <v>0.66580306270300105</v>
      </c>
      <c r="J1494" s="9">
        <f t="shared" si="69"/>
        <v>0</v>
      </c>
      <c r="K1494" s="9">
        <f t="shared" si="70"/>
        <v>1</v>
      </c>
      <c r="L1494" s="9">
        <f t="shared" si="71"/>
        <v>2</v>
      </c>
    </row>
    <row r="1495" spans="1:12" x14ac:dyDescent="0.25">
      <c r="A1495" s="21" t="s">
        <v>1547</v>
      </c>
      <c r="B1495" s="18">
        <v>0.51468924147078099</v>
      </c>
      <c r="C1495" s="18">
        <v>0.99350199404158501</v>
      </c>
      <c r="D1495" s="18">
        <v>0.43217583385722103</v>
      </c>
      <c r="E1495" s="18">
        <v>0.916365958548788</v>
      </c>
      <c r="F1495" s="18">
        <v>0.70922345579369095</v>
      </c>
      <c r="G1495" s="18">
        <v>0.94525600971953605</v>
      </c>
      <c r="H1495" s="18">
        <v>0.499944471511438</v>
      </c>
      <c r="I1495" s="22"/>
      <c r="J1495" s="9">
        <f t="shared" si="69"/>
        <v>0</v>
      </c>
      <c r="K1495" s="9">
        <f t="shared" si="70"/>
        <v>1</v>
      </c>
      <c r="L1495" s="9">
        <f t="shared" si="71"/>
        <v>2</v>
      </c>
    </row>
    <row r="1496" spans="1:12" x14ac:dyDescent="0.25">
      <c r="A1496" s="21" t="s">
        <v>1548</v>
      </c>
      <c r="B1496" s="18">
        <v>0.29843381849150802</v>
      </c>
      <c r="C1496" s="18">
        <v>0.44558074701297701</v>
      </c>
      <c r="D1496" s="18">
        <v>6.9454620662857999E-2</v>
      </c>
      <c r="E1496" s="18">
        <v>0.31578592078958601</v>
      </c>
      <c r="F1496" s="18">
        <v>0.46049695672284202</v>
      </c>
      <c r="G1496" s="18">
        <v>0.66545275338937304</v>
      </c>
      <c r="H1496" s="18">
        <v>0.82606398306866402</v>
      </c>
      <c r="J1496" s="9">
        <f t="shared" si="69"/>
        <v>0</v>
      </c>
      <c r="K1496" s="9">
        <f t="shared" si="70"/>
        <v>1</v>
      </c>
      <c r="L1496" s="9">
        <f t="shared" si="71"/>
        <v>2</v>
      </c>
    </row>
    <row r="1497" spans="1:12" x14ac:dyDescent="0.25">
      <c r="A1497" s="21" t="s">
        <v>1549</v>
      </c>
      <c r="B1497" s="18">
        <v>0.96776146729176804</v>
      </c>
      <c r="C1497" s="18">
        <v>0.96925494997127704</v>
      </c>
      <c r="D1497" s="18">
        <v>0.195465018876395</v>
      </c>
      <c r="E1497" s="18">
        <v>0.54219978511532996</v>
      </c>
      <c r="F1497" s="18">
        <v>0.69175995222839504</v>
      </c>
      <c r="G1497" s="18">
        <v>0.55075573123316801</v>
      </c>
      <c r="H1497" s="18">
        <v>0.77635585606641599</v>
      </c>
      <c r="I1497" s="22"/>
      <c r="J1497" s="9">
        <f t="shared" si="69"/>
        <v>0</v>
      </c>
      <c r="K1497" s="9">
        <f t="shared" si="70"/>
        <v>1</v>
      </c>
      <c r="L1497" s="9">
        <f t="shared" si="71"/>
        <v>2</v>
      </c>
    </row>
    <row r="1498" spans="1:12" x14ac:dyDescent="0.25">
      <c r="A1498" s="21" t="s">
        <v>1550</v>
      </c>
      <c r="B1498" s="18">
        <v>0.14866740463891001</v>
      </c>
      <c r="C1498" s="18">
        <v>0.802446824756613</v>
      </c>
      <c r="D1498" s="18">
        <v>0.43529228883071902</v>
      </c>
      <c r="E1498" s="18">
        <v>0.84635024232401201</v>
      </c>
      <c r="F1498" s="18">
        <v>0.28375395370180001</v>
      </c>
      <c r="G1498" s="18">
        <v>0.39151191104910898</v>
      </c>
      <c r="H1498" s="18">
        <v>0.18780570200557101</v>
      </c>
      <c r="I1498" s="22"/>
      <c r="J1498" s="9">
        <f t="shared" si="69"/>
        <v>0</v>
      </c>
      <c r="K1498" s="9">
        <f t="shared" si="70"/>
        <v>1</v>
      </c>
      <c r="L1498" s="9">
        <f t="shared" si="71"/>
        <v>2</v>
      </c>
    </row>
    <row r="1499" spans="1:12" x14ac:dyDescent="0.25">
      <c r="A1499" s="21" t="s">
        <v>1551</v>
      </c>
      <c r="B1499" s="18">
        <v>0.29982229553157602</v>
      </c>
      <c r="C1499" s="18">
        <v>0.33754240097216198</v>
      </c>
      <c r="D1499" s="18">
        <v>0.56798674619603895</v>
      </c>
      <c r="E1499" s="18">
        <v>0.75112965406772403</v>
      </c>
      <c r="F1499" s="18">
        <v>0.15591040916261201</v>
      </c>
      <c r="G1499" s="18">
        <v>0.49693224800543301</v>
      </c>
      <c r="H1499" s="18">
        <v>2.2286221813095999E-2</v>
      </c>
      <c r="I1499" s="22"/>
      <c r="J1499" s="9">
        <f t="shared" si="69"/>
        <v>0</v>
      </c>
      <c r="K1499" s="9">
        <f t="shared" si="70"/>
        <v>1</v>
      </c>
      <c r="L1499" s="9">
        <f t="shared" si="71"/>
        <v>2</v>
      </c>
    </row>
    <row r="1500" spans="1:12" x14ac:dyDescent="0.25">
      <c r="A1500" s="21" t="s">
        <v>1552</v>
      </c>
      <c r="B1500" s="18">
        <v>9.1254334691638003E-2</v>
      </c>
      <c r="C1500" s="18">
        <v>0.12172862284522</v>
      </c>
      <c r="D1500" s="18">
        <v>0.15378449915105899</v>
      </c>
      <c r="E1500" s="18">
        <v>0.52604651422436599</v>
      </c>
      <c r="F1500" s="18">
        <v>0.76731805473648795</v>
      </c>
      <c r="G1500" s="18">
        <v>0.85181742425722695</v>
      </c>
      <c r="H1500" s="18">
        <v>0.90892875545190599</v>
      </c>
      <c r="J1500" s="9">
        <f t="shared" si="69"/>
        <v>0</v>
      </c>
      <c r="K1500" s="9">
        <f t="shared" si="70"/>
        <v>1</v>
      </c>
      <c r="L1500" s="9">
        <f t="shared" si="71"/>
        <v>2</v>
      </c>
    </row>
    <row r="1501" spans="1:12" x14ac:dyDescent="0.25">
      <c r="A1501" s="21" t="s">
        <v>1553</v>
      </c>
      <c r="B1501" s="18">
        <v>0.936016439390708</v>
      </c>
      <c r="C1501" s="18">
        <v>0.479722797263193</v>
      </c>
      <c r="D1501" s="18">
        <v>0.500910303381079</v>
      </c>
      <c r="E1501" s="18">
        <v>0.54519131695242296</v>
      </c>
      <c r="F1501" s="18">
        <v>0.53053228429007504</v>
      </c>
      <c r="G1501" s="18">
        <v>0.12006465616077799</v>
      </c>
      <c r="H1501" s="18">
        <v>0.53846048741657204</v>
      </c>
      <c r="J1501" s="9">
        <f t="shared" si="69"/>
        <v>0</v>
      </c>
      <c r="K1501" s="9">
        <f t="shared" si="70"/>
        <v>1</v>
      </c>
      <c r="L1501" s="9">
        <f t="shared" si="71"/>
        <v>2</v>
      </c>
    </row>
    <row r="1502" spans="1:12" x14ac:dyDescent="0.25">
      <c r="A1502" s="21" t="s">
        <v>1554</v>
      </c>
      <c r="B1502" s="18">
        <v>0.47115591300638299</v>
      </c>
      <c r="C1502" s="18">
        <v>0.47384357377441799</v>
      </c>
      <c r="D1502" s="18">
        <v>0.383708131653552</v>
      </c>
      <c r="E1502" s="18">
        <v>0.62296188012387799</v>
      </c>
      <c r="F1502" s="18">
        <v>0.398316373320662</v>
      </c>
      <c r="G1502" s="18">
        <v>0.41242286105287701</v>
      </c>
      <c r="H1502" s="18">
        <v>0.48913117574750398</v>
      </c>
      <c r="J1502" s="9">
        <f t="shared" si="69"/>
        <v>0</v>
      </c>
      <c r="K1502" s="9">
        <f t="shared" si="70"/>
        <v>1</v>
      </c>
      <c r="L1502" s="9">
        <f t="shared" si="71"/>
        <v>2</v>
      </c>
    </row>
    <row r="1503" spans="1:12" x14ac:dyDescent="0.25">
      <c r="A1503" s="21" t="s">
        <v>1555</v>
      </c>
      <c r="B1503" s="18">
        <v>0.561874568500907</v>
      </c>
      <c r="C1503" s="18">
        <v>0.498031225193523</v>
      </c>
      <c r="D1503" s="18">
        <v>0.90984362742876801</v>
      </c>
      <c r="E1503" s="18">
        <v>0.35421008856769398</v>
      </c>
      <c r="F1503" s="18">
        <v>0.58861140923692301</v>
      </c>
      <c r="G1503" s="18">
        <v>0.72926218612152505</v>
      </c>
      <c r="H1503" s="18">
        <v>0.133570587893625</v>
      </c>
      <c r="I1503" s="22"/>
      <c r="J1503" s="9">
        <f t="shared" si="69"/>
        <v>0</v>
      </c>
      <c r="K1503" s="9">
        <f t="shared" si="70"/>
        <v>1</v>
      </c>
      <c r="L1503" s="9">
        <f t="shared" si="71"/>
        <v>2</v>
      </c>
    </row>
    <row r="1504" spans="1:12" x14ac:dyDescent="0.25">
      <c r="A1504" s="21" t="s">
        <v>1556</v>
      </c>
      <c r="B1504" s="18">
        <v>8.6779300491784006E-2</v>
      </c>
      <c r="C1504" s="18">
        <v>0.50246347389151502</v>
      </c>
      <c r="D1504" s="18">
        <v>0.23877386820900401</v>
      </c>
      <c r="E1504" s="18">
        <v>0.81027068868876195</v>
      </c>
      <c r="F1504" s="18">
        <v>0.12018313133288799</v>
      </c>
      <c r="G1504" s="18">
        <v>0.56730302377472297</v>
      </c>
      <c r="H1504" s="18">
        <v>0.87572996277228199</v>
      </c>
      <c r="I1504" s="22"/>
      <c r="J1504" s="9">
        <f t="shared" si="69"/>
        <v>0</v>
      </c>
      <c r="K1504" s="9">
        <f t="shared" si="70"/>
        <v>1</v>
      </c>
      <c r="L1504" s="9">
        <f t="shared" si="71"/>
        <v>2</v>
      </c>
    </row>
    <row r="1505" spans="1:12" x14ac:dyDescent="0.25">
      <c r="A1505" s="21" t="s">
        <v>1557</v>
      </c>
      <c r="B1505" s="18">
        <v>0.14087733936143701</v>
      </c>
      <c r="C1505" s="18">
        <v>0.26084597144403199</v>
      </c>
      <c r="D1505" s="18">
        <v>0.924448555449362</v>
      </c>
      <c r="E1505" s="18">
        <v>0.77426757581976302</v>
      </c>
      <c r="F1505" s="18">
        <v>0.45677243185133298</v>
      </c>
      <c r="G1505" s="18">
        <v>0.72570759042282695</v>
      </c>
      <c r="H1505" s="18">
        <v>0.162204835240634</v>
      </c>
      <c r="J1505" s="9">
        <f t="shared" si="69"/>
        <v>0</v>
      </c>
      <c r="K1505" s="9">
        <f t="shared" si="70"/>
        <v>1</v>
      </c>
      <c r="L1505" s="9">
        <f t="shared" si="71"/>
        <v>2</v>
      </c>
    </row>
    <row r="1506" spans="1:12" x14ac:dyDescent="0.25">
      <c r="A1506" s="21" t="s">
        <v>1558</v>
      </c>
      <c r="B1506" s="18">
        <v>0.17955656247362101</v>
      </c>
      <c r="C1506" s="18">
        <v>0.26625136650362002</v>
      </c>
      <c r="D1506" s="18">
        <v>9.0262345204792996E-2</v>
      </c>
      <c r="E1506" s="18">
        <v>0.74418419338057296</v>
      </c>
      <c r="F1506" s="18">
        <v>0.440142184557272</v>
      </c>
      <c r="G1506" s="18">
        <v>0.20505922473853799</v>
      </c>
      <c r="H1506" s="18">
        <v>0.18686535119400399</v>
      </c>
      <c r="J1506" s="9">
        <f t="shared" si="69"/>
        <v>0</v>
      </c>
      <c r="K1506" s="9">
        <f t="shared" si="70"/>
        <v>1</v>
      </c>
      <c r="L1506" s="9">
        <f t="shared" si="71"/>
        <v>2</v>
      </c>
    </row>
    <row r="1507" spans="1:12" x14ac:dyDescent="0.25">
      <c r="A1507" s="21" t="s">
        <v>1559</v>
      </c>
      <c r="B1507" s="18">
        <v>0.67122179753465105</v>
      </c>
      <c r="C1507" s="18">
        <v>0.244767495360068</v>
      </c>
      <c r="D1507" s="18">
        <v>2.1655992687726999E-2</v>
      </c>
      <c r="E1507" s="18">
        <v>0.64969877964487499</v>
      </c>
      <c r="F1507" s="18">
        <v>0.75284665318711697</v>
      </c>
      <c r="G1507" s="18">
        <v>0.35776340850596799</v>
      </c>
      <c r="H1507" s="18">
        <v>0.483422536604942</v>
      </c>
      <c r="I1507" s="22"/>
      <c r="J1507" s="9">
        <f t="shared" si="69"/>
        <v>0</v>
      </c>
      <c r="K1507" s="9">
        <f t="shared" si="70"/>
        <v>1</v>
      </c>
      <c r="L1507" s="9">
        <f t="shared" si="71"/>
        <v>2</v>
      </c>
    </row>
    <row r="1508" spans="1:12" x14ac:dyDescent="0.25">
      <c r="A1508" s="21" t="s">
        <v>1560</v>
      </c>
      <c r="B1508" s="18">
        <v>0.63956780637826105</v>
      </c>
      <c r="C1508" s="18">
        <v>0.86007773625541495</v>
      </c>
      <c r="D1508" s="18">
        <v>0.28891387530832502</v>
      </c>
      <c r="E1508" s="18">
        <v>0.36539439142285801</v>
      </c>
      <c r="F1508" s="18">
        <v>0.38123126054399198</v>
      </c>
      <c r="G1508" s="18">
        <v>0.57878962182405003</v>
      </c>
      <c r="H1508" s="18">
        <v>0.60260262724823099</v>
      </c>
      <c r="J1508" s="9">
        <f t="shared" si="69"/>
        <v>0</v>
      </c>
      <c r="K1508" s="9">
        <f t="shared" si="70"/>
        <v>1</v>
      </c>
      <c r="L1508" s="9">
        <f t="shared" si="71"/>
        <v>2</v>
      </c>
    </row>
    <row r="1509" spans="1:12" x14ac:dyDescent="0.25">
      <c r="A1509" s="21" t="s">
        <v>1561</v>
      </c>
      <c r="B1509" s="18">
        <v>0.33486318123019698</v>
      </c>
      <c r="C1509" s="18">
        <v>0.41529727766080798</v>
      </c>
      <c r="D1509" s="18">
        <v>3.0793593619944E-2</v>
      </c>
      <c r="E1509" s="18">
        <v>0.331509224674022</v>
      </c>
      <c r="F1509" s="18">
        <v>0.338993335636947</v>
      </c>
      <c r="G1509" s="18">
        <v>0.68804172615548698</v>
      </c>
      <c r="H1509" s="18">
        <v>6.4039547867964994E-2</v>
      </c>
      <c r="J1509" s="9">
        <f t="shared" si="69"/>
        <v>0</v>
      </c>
      <c r="K1509" s="9">
        <f t="shared" si="70"/>
        <v>1</v>
      </c>
      <c r="L1509" s="9">
        <f t="shared" si="71"/>
        <v>2</v>
      </c>
    </row>
    <row r="1510" spans="1:12" x14ac:dyDescent="0.25">
      <c r="A1510" s="21" t="s">
        <v>1562</v>
      </c>
      <c r="B1510" s="18">
        <v>0.490273013246394</v>
      </c>
      <c r="C1510" s="18">
        <v>0.91280812270429501</v>
      </c>
      <c r="D1510" s="18">
        <v>0.884452519682979</v>
      </c>
      <c r="E1510" s="18">
        <v>0.449574592968076</v>
      </c>
      <c r="F1510" s="18">
        <v>0.24932627259083701</v>
      </c>
      <c r="G1510" s="18">
        <v>0.37772213991460701</v>
      </c>
      <c r="H1510" s="18">
        <v>0.78807168060594401</v>
      </c>
      <c r="J1510" s="9">
        <f t="shared" si="69"/>
        <v>0</v>
      </c>
      <c r="K1510" s="9">
        <f t="shared" si="70"/>
        <v>1</v>
      </c>
      <c r="L1510" s="9">
        <f t="shared" si="71"/>
        <v>2</v>
      </c>
    </row>
    <row r="1511" spans="1:12" x14ac:dyDescent="0.25">
      <c r="A1511" s="21" t="s">
        <v>1563</v>
      </c>
      <c r="B1511" s="18">
        <v>0.32789344740182202</v>
      </c>
      <c r="C1511" s="18">
        <v>2.5714886452390999E-2</v>
      </c>
      <c r="D1511" s="18">
        <v>1.1918334942384E-2</v>
      </c>
      <c r="E1511" s="18">
        <v>8.2751950033675997E-2</v>
      </c>
      <c r="F1511" s="18">
        <v>0.34544467581626997</v>
      </c>
      <c r="G1511" s="18">
        <v>0.66210230034080397</v>
      </c>
      <c r="H1511" s="18">
        <v>0.75100188466687301</v>
      </c>
      <c r="I1511" s="22"/>
      <c r="J1511" s="9">
        <f t="shared" si="69"/>
        <v>0</v>
      </c>
      <c r="K1511" s="9">
        <f t="shared" si="70"/>
        <v>1</v>
      </c>
      <c r="L1511" s="9">
        <f t="shared" si="71"/>
        <v>2</v>
      </c>
    </row>
    <row r="1512" spans="1:12" x14ac:dyDescent="0.25">
      <c r="A1512" s="21" t="s">
        <v>1564</v>
      </c>
      <c r="B1512" s="18">
        <v>0.41092498378835002</v>
      </c>
      <c r="C1512" s="18">
        <v>0.83380308656945601</v>
      </c>
      <c r="D1512" s="18">
        <v>0.12906080829144301</v>
      </c>
      <c r="E1512" s="18">
        <v>0.71535167548095302</v>
      </c>
      <c r="F1512" s="18">
        <v>0.321774722381933</v>
      </c>
      <c r="G1512" s="18">
        <v>0.35111634233075201</v>
      </c>
      <c r="H1512" s="18">
        <v>0.16605861086295801</v>
      </c>
      <c r="J1512" s="9">
        <f t="shared" si="69"/>
        <v>0</v>
      </c>
      <c r="K1512" s="9">
        <f t="shared" si="70"/>
        <v>1</v>
      </c>
      <c r="L1512" s="9">
        <f t="shared" si="71"/>
        <v>2</v>
      </c>
    </row>
    <row r="1513" spans="1:12" x14ac:dyDescent="0.25">
      <c r="A1513" s="21" t="s">
        <v>1565</v>
      </c>
      <c r="B1513" s="18">
        <v>0.36079310518739199</v>
      </c>
      <c r="C1513" s="18">
        <v>0.38672646803711802</v>
      </c>
      <c r="D1513" s="18">
        <v>2.2661370481541002E-2</v>
      </c>
      <c r="E1513" s="18">
        <v>0.85851346912436</v>
      </c>
      <c r="F1513" s="18">
        <v>0.94551909361328601</v>
      </c>
      <c r="G1513" s="18">
        <v>0.30278685845314302</v>
      </c>
      <c r="H1513" s="18">
        <v>4.7032137124870997E-2</v>
      </c>
      <c r="J1513" s="9">
        <f t="shared" si="69"/>
        <v>0</v>
      </c>
      <c r="K1513" s="9">
        <f t="shared" si="70"/>
        <v>1</v>
      </c>
      <c r="L1513" s="9">
        <f t="shared" si="71"/>
        <v>2</v>
      </c>
    </row>
    <row r="1514" spans="1:12" x14ac:dyDescent="0.25">
      <c r="A1514" s="21" t="s">
        <v>1566</v>
      </c>
      <c r="B1514" s="18">
        <v>1.2137668539294001E-2</v>
      </c>
      <c r="C1514" s="18">
        <v>0.15297615400280001</v>
      </c>
      <c r="D1514" s="18">
        <v>6.5787544284168997E-2</v>
      </c>
      <c r="E1514" s="18">
        <v>0.31043726218621398</v>
      </c>
      <c r="F1514" s="18">
        <v>0.46633498134523499</v>
      </c>
      <c r="G1514" s="18">
        <v>0.14714226660931501</v>
      </c>
      <c r="H1514" s="18">
        <v>0.699865941271829</v>
      </c>
      <c r="J1514" s="9">
        <f t="shared" si="69"/>
        <v>0</v>
      </c>
      <c r="K1514" s="9">
        <f t="shared" si="70"/>
        <v>1</v>
      </c>
      <c r="L1514" s="9">
        <f t="shared" si="71"/>
        <v>2</v>
      </c>
    </row>
    <row r="1515" spans="1:12" x14ac:dyDescent="0.25">
      <c r="A1515" s="21" t="s">
        <v>1567</v>
      </c>
      <c r="B1515" s="18">
        <v>0.23517470914492999</v>
      </c>
      <c r="C1515" s="18">
        <v>2.6696029002963001E-2</v>
      </c>
      <c r="D1515" s="18">
        <v>9.2149545931265994E-2</v>
      </c>
      <c r="E1515" s="18">
        <v>2.3612354796991999E-2</v>
      </c>
      <c r="F1515" s="18">
        <v>0.79024350188833803</v>
      </c>
      <c r="G1515" s="18">
        <v>0.79504278573799303</v>
      </c>
      <c r="H1515" s="18">
        <v>0.657470102920927</v>
      </c>
      <c r="J1515" s="9">
        <f t="shared" si="69"/>
        <v>0</v>
      </c>
      <c r="K1515" s="9">
        <f t="shared" si="70"/>
        <v>1</v>
      </c>
      <c r="L1515" s="9">
        <f t="shared" si="71"/>
        <v>2</v>
      </c>
    </row>
    <row r="1516" spans="1:12" x14ac:dyDescent="0.25">
      <c r="A1516" s="21" t="s">
        <v>1568</v>
      </c>
      <c r="B1516" s="18">
        <v>0.32211554631989098</v>
      </c>
      <c r="C1516" s="18">
        <v>0.155906408235998</v>
      </c>
      <c r="D1516" s="18">
        <v>2.8546999598734E-2</v>
      </c>
      <c r="E1516" s="18">
        <v>0.25104012965391698</v>
      </c>
      <c r="F1516" s="18">
        <v>0.54949515748418898</v>
      </c>
      <c r="G1516" s="18">
        <v>7.4322338944749003E-2</v>
      </c>
      <c r="H1516" s="18">
        <v>0.34877511507970499</v>
      </c>
      <c r="J1516" s="9">
        <f t="shared" si="69"/>
        <v>0</v>
      </c>
      <c r="K1516" s="9">
        <f t="shared" si="70"/>
        <v>1</v>
      </c>
      <c r="L1516" s="9">
        <f t="shared" si="71"/>
        <v>2</v>
      </c>
    </row>
    <row r="1517" spans="1:12" x14ac:dyDescent="0.25">
      <c r="A1517" s="21" t="s">
        <v>1569</v>
      </c>
      <c r="B1517" s="18">
        <v>0.12527241707698999</v>
      </c>
      <c r="C1517" s="18">
        <v>0.16815126070096501</v>
      </c>
      <c r="D1517" s="18">
        <v>4.256844807126E-2</v>
      </c>
      <c r="E1517" s="18">
        <v>0.45921991863004602</v>
      </c>
      <c r="F1517" s="18">
        <v>0.27227562045874498</v>
      </c>
      <c r="G1517" s="18">
        <v>0.19547460711167</v>
      </c>
      <c r="H1517" s="18">
        <v>0.75639785785334301</v>
      </c>
      <c r="I1517" s="22"/>
      <c r="J1517" s="9">
        <f t="shared" si="69"/>
        <v>0</v>
      </c>
      <c r="K1517" s="9">
        <f t="shared" si="70"/>
        <v>1</v>
      </c>
      <c r="L1517" s="9">
        <f t="shared" si="71"/>
        <v>2</v>
      </c>
    </row>
    <row r="1518" spans="1:12" x14ac:dyDescent="0.25">
      <c r="A1518" s="21" t="s">
        <v>1570</v>
      </c>
      <c r="B1518" s="18">
        <v>0.229550533043334</v>
      </c>
      <c r="C1518" s="18">
        <v>0.41401392588656</v>
      </c>
      <c r="D1518" s="18">
        <v>0.22056232508058801</v>
      </c>
      <c r="E1518" s="18">
        <v>0.61914449005234895</v>
      </c>
      <c r="F1518" s="18">
        <v>0.46135983207874098</v>
      </c>
      <c r="G1518" s="18">
        <v>0.66481040695234295</v>
      </c>
      <c r="H1518" s="18">
        <v>0.99469544429204504</v>
      </c>
      <c r="J1518" s="9">
        <f t="shared" si="69"/>
        <v>0</v>
      </c>
      <c r="K1518" s="9">
        <f t="shared" si="70"/>
        <v>1</v>
      </c>
      <c r="L1518" s="9">
        <f t="shared" si="71"/>
        <v>2</v>
      </c>
    </row>
    <row r="1519" spans="1:12" x14ac:dyDescent="0.25">
      <c r="A1519" s="21" t="s">
        <v>1571</v>
      </c>
      <c r="B1519" s="18">
        <v>0.43091140298292402</v>
      </c>
      <c r="C1519" s="18">
        <v>0.114076941990366</v>
      </c>
      <c r="D1519" s="18">
        <v>0.301335528633981</v>
      </c>
      <c r="E1519" s="18">
        <v>8.4383471801215998E-2</v>
      </c>
      <c r="F1519" s="18">
        <v>0.14196392298563701</v>
      </c>
      <c r="G1519" s="18">
        <v>0.13351020728804799</v>
      </c>
      <c r="H1519" s="18">
        <v>0.65156172423180403</v>
      </c>
      <c r="J1519" s="9">
        <f t="shared" si="69"/>
        <v>0</v>
      </c>
      <c r="K1519" s="9">
        <f t="shared" si="70"/>
        <v>1</v>
      </c>
      <c r="L1519" s="9">
        <f t="shared" si="71"/>
        <v>2</v>
      </c>
    </row>
    <row r="1520" spans="1:12" x14ac:dyDescent="0.25">
      <c r="A1520" s="21" t="s">
        <v>1572</v>
      </c>
      <c r="B1520" s="18">
        <v>0.28704215276574402</v>
      </c>
      <c r="C1520" s="18">
        <v>0.21692924441366401</v>
      </c>
      <c r="D1520" s="18">
        <v>4.0876355818045003E-2</v>
      </c>
      <c r="E1520" s="18">
        <v>0.116115323417967</v>
      </c>
      <c r="F1520" s="18">
        <v>0.14276981043027301</v>
      </c>
      <c r="G1520" s="18">
        <v>0.34254554423364603</v>
      </c>
      <c r="H1520" s="18">
        <v>0.28084755799172101</v>
      </c>
      <c r="J1520" s="9">
        <f t="shared" si="69"/>
        <v>0</v>
      </c>
      <c r="K1520" s="9">
        <f t="shared" si="70"/>
        <v>1</v>
      </c>
      <c r="L1520" s="9">
        <f t="shared" si="71"/>
        <v>2</v>
      </c>
    </row>
    <row r="1521" spans="1:12" x14ac:dyDescent="0.25">
      <c r="A1521" s="21" t="s">
        <v>1573</v>
      </c>
      <c r="B1521" s="18">
        <v>0.52072317094874698</v>
      </c>
      <c r="C1521" s="18">
        <v>0.344593871093472</v>
      </c>
      <c r="D1521" s="18">
        <v>3.0998650255208999E-2</v>
      </c>
      <c r="E1521" s="18">
        <v>0.31335459279570399</v>
      </c>
      <c r="F1521" s="18">
        <v>0.83635923723378103</v>
      </c>
      <c r="G1521" s="18">
        <v>0.14757323041121101</v>
      </c>
      <c r="H1521" s="18">
        <v>0.70169470863605099</v>
      </c>
      <c r="J1521" s="9">
        <f t="shared" si="69"/>
        <v>0</v>
      </c>
      <c r="K1521" s="9">
        <f t="shared" si="70"/>
        <v>1</v>
      </c>
      <c r="L1521" s="9">
        <f t="shared" si="71"/>
        <v>2</v>
      </c>
    </row>
    <row r="1522" spans="1:12" x14ac:dyDescent="0.25">
      <c r="A1522" s="21" t="s">
        <v>1574</v>
      </c>
      <c r="B1522" s="18">
        <v>0.72004882459816499</v>
      </c>
      <c r="C1522" s="18">
        <v>0.28770191068797601</v>
      </c>
      <c r="D1522" s="18">
        <v>6.6850604551250997E-2</v>
      </c>
      <c r="E1522" s="18">
        <v>0.96853874483621205</v>
      </c>
      <c r="F1522" s="18">
        <v>0.29189815161655103</v>
      </c>
      <c r="G1522" s="18">
        <v>0.74933131323924296</v>
      </c>
      <c r="H1522" s="18">
        <v>0.88181404750506998</v>
      </c>
      <c r="J1522" s="9">
        <f t="shared" si="69"/>
        <v>0</v>
      </c>
      <c r="K1522" s="9">
        <f t="shared" si="70"/>
        <v>1</v>
      </c>
      <c r="L1522" s="9">
        <f t="shared" si="71"/>
        <v>2</v>
      </c>
    </row>
    <row r="1523" spans="1:12" x14ac:dyDescent="0.25">
      <c r="A1523" s="21" t="s">
        <v>1575</v>
      </c>
      <c r="B1523" s="18">
        <v>0.22782617007473299</v>
      </c>
      <c r="C1523" s="18">
        <v>0.78035311944271302</v>
      </c>
      <c r="D1523" s="18">
        <v>0.23152896416889401</v>
      </c>
      <c r="E1523" s="18">
        <v>0.25700069927938002</v>
      </c>
      <c r="F1523" s="18">
        <v>0.89647260053380495</v>
      </c>
      <c r="G1523" s="18">
        <v>0.40271925647046197</v>
      </c>
      <c r="H1523" s="18">
        <v>6.7266931171463998E-2</v>
      </c>
      <c r="I1523" s="22"/>
      <c r="J1523" s="9">
        <f t="shared" si="69"/>
        <v>0</v>
      </c>
      <c r="K1523" s="9">
        <f t="shared" si="70"/>
        <v>1</v>
      </c>
      <c r="L1523" s="9">
        <f t="shared" si="71"/>
        <v>2</v>
      </c>
    </row>
    <row r="1524" spans="1:12" x14ac:dyDescent="0.25">
      <c r="A1524" s="21" t="s">
        <v>1576</v>
      </c>
      <c r="B1524" s="18">
        <v>0.334996557675385</v>
      </c>
      <c r="C1524" s="18">
        <v>0.15584991192172001</v>
      </c>
      <c r="D1524" s="18">
        <v>0.147989686350981</v>
      </c>
      <c r="E1524" s="18">
        <v>0.81070691411385198</v>
      </c>
      <c r="F1524" s="18">
        <v>0.79250138120289004</v>
      </c>
      <c r="G1524" s="18">
        <v>0.38476825129160303</v>
      </c>
      <c r="H1524" s="18">
        <v>9.8715711663122999E-2</v>
      </c>
      <c r="J1524" s="9">
        <f t="shared" si="69"/>
        <v>0</v>
      </c>
      <c r="K1524" s="9">
        <f t="shared" si="70"/>
        <v>1</v>
      </c>
      <c r="L1524" s="9">
        <f t="shared" si="71"/>
        <v>2</v>
      </c>
    </row>
    <row r="1525" spans="1:12" x14ac:dyDescent="0.25">
      <c r="A1525" s="21" t="s">
        <v>1577</v>
      </c>
      <c r="B1525" s="18">
        <v>0.595812616694127</v>
      </c>
      <c r="C1525" s="18">
        <v>0.84119110254763296</v>
      </c>
      <c r="D1525" s="18">
        <v>0.20182115025906699</v>
      </c>
      <c r="E1525" s="18">
        <v>0.80148203672621698</v>
      </c>
      <c r="F1525" s="18">
        <v>8.7043595366687002E-2</v>
      </c>
      <c r="G1525" s="18">
        <v>0.53131815638204305</v>
      </c>
      <c r="H1525" s="18">
        <v>0.27546700059677098</v>
      </c>
      <c r="J1525" s="9">
        <f t="shared" si="69"/>
        <v>0</v>
      </c>
      <c r="K1525" s="9">
        <f t="shared" si="70"/>
        <v>1</v>
      </c>
      <c r="L1525" s="9">
        <f t="shared" si="71"/>
        <v>2</v>
      </c>
    </row>
    <row r="1526" spans="1:12" x14ac:dyDescent="0.25">
      <c r="A1526" s="21" t="s">
        <v>1578</v>
      </c>
      <c r="B1526" s="18">
        <v>0.30455032749802602</v>
      </c>
      <c r="C1526" s="18">
        <v>0.86386425912465503</v>
      </c>
      <c r="D1526" s="18">
        <v>7.0074421452497995E-2</v>
      </c>
      <c r="E1526" s="18">
        <v>9.4667182600454994E-2</v>
      </c>
      <c r="F1526" s="18">
        <v>0.30682252299456603</v>
      </c>
      <c r="G1526" s="18">
        <v>9.6398100257494998E-2</v>
      </c>
      <c r="H1526" s="18">
        <v>0.93402304670782699</v>
      </c>
      <c r="J1526" s="9">
        <f t="shared" si="69"/>
        <v>0</v>
      </c>
      <c r="K1526" s="9">
        <f t="shared" si="70"/>
        <v>1</v>
      </c>
      <c r="L1526" s="9">
        <f t="shared" si="71"/>
        <v>2</v>
      </c>
    </row>
    <row r="1527" spans="1:12" x14ac:dyDescent="0.25">
      <c r="A1527" s="21" t="s">
        <v>1579</v>
      </c>
      <c r="B1527" s="18">
        <v>0.488144010918101</v>
      </c>
      <c r="C1527" s="18">
        <v>0.99092689613937202</v>
      </c>
      <c r="D1527" s="18">
        <v>0.33682775973198098</v>
      </c>
      <c r="E1527" s="18">
        <v>0.61299255529869701</v>
      </c>
      <c r="F1527" s="18">
        <v>0.740741018038237</v>
      </c>
      <c r="G1527" s="18">
        <v>0.20668065437371</v>
      </c>
      <c r="H1527" s="18">
        <v>0.64434981674303304</v>
      </c>
      <c r="I1527" s="22"/>
      <c r="J1527" s="9">
        <f t="shared" si="69"/>
        <v>0</v>
      </c>
      <c r="K1527" s="9">
        <f t="shared" si="70"/>
        <v>1</v>
      </c>
      <c r="L1527" s="9">
        <f t="shared" si="71"/>
        <v>2</v>
      </c>
    </row>
    <row r="1528" spans="1:12" x14ac:dyDescent="0.25">
      <c r="A1528" s="21" t="s">
        <v>1580</v>
      </c>
      <c r="B1528" s="18">
        <v>0.82905565566856099</v>
      </c>
      <c r="C1528" s="18">
        <v>0.42982745666502198</v>
      </c>
      <c r="D1528" s="18">
        <v>0.79226294180755097</v>
      </c>
      <c r="E1528" s="18">
        <v>0.99331717439841005</v>
      </c>
      <c r="F1528" s="18">
        <v>0.30371953186370998</v>
      </c>
      <c r="G1528" s="18">
        <v>0.57152935545182604</v>
      </c>
      <c r="H1528" s="18">
        <v>0.18028553688825</v>
      </c>
      <c r="J1528" s="9">
        <f t="shared" si="69"/>
        <v>0</v>
      </c>
      <c r="K1528" s="9">
        <f t="shared" si="70"/>
        <v>1</v>
      </c>
      <c r="L1528" s="9">
        <f t="shared" si="71"/>
        <v>2</v>
      </c>
    </row>
    <row r="1529" spans="1:12" x14ac:dyDescent="0.25">
      <c r="A1529" s="21" t="s">
        <v>1581</v>
      </c>
      <c r="B1529" s="18">
        <v>7.9210416320816004E-2</v>
      </c>
      <c r="C1529" s="18">
        <v>0.19540879962124599</v>
      </c>
      <c r="D1529" s="18">
        <v>0.71558037805128005</v>
      </c>
      <c r="E1529" s="18">
        <v>0.65755911075734996</v>
      </c>
      <c r="F1529" s="18">
        <v>0.57406326249798201</v>
      </c>
      <c r="G1529" s="18">
        <v>0.56344089995332503</v>
      </c>
      <c r="H1529" s="18">
        <v>0.27559295194572198</v>
      </c>
      <c r="J1529" s="9">
        <f t="shared" si="69"/>
        <v>0</v>
      </c>
      <c r="K1529" s="9">
        <f t="shared" si="70"/>
        <v>1</v>
      </c>
      <c r="L1529" s="9">
        <f t="shared" si="71"/>
        <v>2</v>
      </c>
    </row>
    <row r="1530" spans="1:12" x14ac:dyDescent="0.25">
      <c r="A1530" s="21" t="s">
        <v>1582</v>
      </c>
      <c r="B1530" s="18">
        <v>0.72559338090624903</v>
      </c>
      <c r="C1530" s="18">
        <v>0.57961514093864097</v>
      </c>
      <c r="D1530" s="18">
        <v>0.132666344527202</v>
      </c>
      <c r="E1530" s="18">
        <v>0.400113921811451</v>
      </c>
      <c r="F1530" s="18">
        <v>9.9369327371079993E-2</v>
      </c>
      <c r="G1530" s="18">
        <v>0.54204330224325703</v>
      </c>
      <c r="H1530" s="18">
        <v>7.9998211754563994E-2</v>
      </c>
      <c r="J1530" s="9">
        <f t="shared" si="69"/>
        <v>0</v>
      </c>
      <c r="K1530" s="9">
        <f t="shared" si="70"/>
        <v>1</v>
      </c>
      <c r="L1530" s="9">
        <f t="shared" si="71"/>
        <v>2</v>
      </c>
    </row>
    <row r="1531" spans="1:12" x14ac:dyDescent="0.25">
      <c r="A1531" s="21" t="s">
        <v>1583</v>
      </c>
      <c r="B1531" s="18">
        <v>0.13375428796298799</v>
      </c>
      <c r="C1531" s="18">
        <v>2.8465956324796999E-2</v>
      </c>
      <c r="D1531" s="18">
        <v>3.4954568666137997E-2</v>
      </c>
      <c r="E1531" s="18">
        <v>0.96993061408913595</v>
      </c>
      <c r="F1531" s="18">
        <v>0.51967702081479095</v>
      </c>
      <c r="G1531" s="18">
        <v>0.50170697553460697</v>
      </c>
      <c r="H1531" s="18">
        <v>0.88669907751580501</v>
      </c>
      <c r="J1531" s="9">
        <f t="shared" si="69"/>
        <v>0</v>
      </c>
      <c r="K1531" s="9">
        <f t="shared" si="70"/>
        <v>1</v>
      </c>
      <c r="L1531" s="9">
        <f t="shared" si="71"/>
        <v>2</v>
      </c>
    </row>
    <row r="1532" spans="1:12" x14ac:dyDescent="0.25">
      <c r="A1532" s="21" t="s">
        <v>1584</v>
      </c>
      <c r="B1532" s="18">
        <v>0.59897360223747698</v>
      </c>
      <c r="C1532" s="18">
        <v>0.16164324847460601</v>
      </c>
      <c r="D1532" s="18">
        <v>0.14767822009312001</v>
      </c>
      <c r="E1532" s="18">
        <v>0.59138238268689802</v>
      </c>
      <c r="F1532" s="18">
        <v>0.821837519103781</v>
      </c>
      <c r="G1532" s="18">
        <v>0.87760476700325696</v>
      </c>
      <c r="H1532" s="18">
        <v>0.69551589103048195</v>
      </c>
      <c r="J1532" s="9">
        <f t="shared" si="69"/>
        <v>0</v>
      </c>
      <c r="K1532" s="9">
        <f t="shared" si="70"/>
        <v>1</v>
      </c>
      <c r="L1532" s="9">
        <f t="shared" si="71"/>
        <v>2</v>
      </c>
    </row>
    <row r="1533" spans="1:12" x14ac:dyDescent="0.25">
      <c r="A1533" s="21" t="s">
        <v>1585</v>
      </c>
      <c r="B1533" s="18">
        <v>0.11351860874987101</v>
      </c>
      <c r="C1533" s="18">
        <v>0.37117324294946302</v>
      </c>
      <c r="D1533" s="18">
        <v>7.9134808955658997E-2</v>
      </c>
      <c r="E1533" s="18">
        <v>0.18843926382591999</v>
      </c>
      <c r="F1533" s="18">
        <v>0.44484402119361199</v>
      </c>
      <c r="G1533" s="18">
        <v>0.378255637291462</v>
      </c>
      <c r="H1533" s="18">
        <v>0.70352321500795101</v>
      </c>
      <c r="I1533" s="22"/>
      <c r="J1533" s="9">
        <f t="shared" si="69"/>
        <v>0</v>
      </c>
      <c r="K1533" s="9">
        <f t="shared" si="70"/>
        <v>1</v>
      </c>
      <c r="L1533" s="9">
        <f t="shared" si="71"/>
        <v>2</v>
      </c>
    </row>
    <row r="1534" spans="1:12" x14ac:dyDescent="0.25">
      <c r="A1534" s="21" t="s">
        <v>1586</v>
      </c>
      <c r="B1534" s="18">
        <v>0.49698372379637401</v>
      </c>
      <c r="C1534" s="18">
        <v>0.79927052546660404</v>
      </c>
      <c r="D1534" s="18">
        <v>0.102937040354681</v>
      </c>
      <c r="E1534" s="18">
        <v>0.50052302718821196</v>
      </c>
      <c r="F1534" s="18">
        <v>0.55095082883526403</v>
      </c>
      <c r="G1534" s="18">
        <v>0.48034567210273899</v>
      </c>
      <c r="H1534" s="18">
        <v>0.51629587442176905</v>
      </c>
      <c r="J1534" s="9">
        <f t="shared" si="69"/>
        <v>0</v>
      </c>
      <c r="K1534" s="9">
        <f t="shared" si="70"/>
        <v>1</v>
      </c>
      <c r="L1534" s="9">
        <f t="shared" si="71"/>
        <v>2</v>
      </c>
    </row>
    <row r="1535" spans="1:12" x14ac:dyDescent="0.25">
      <c r="A1535" s="21" t="s">
        <v>1587</v>
      </c>
      <c r="B1535" s="18">
        <v>0.46022367699400402</v>
      </c>
      <c r="C1535" s="18">
        <v>0.65211345930444198</v>
      </c>
      <c r="D1535" s="18">
        <v>0.14238897382371399</v>
      </c>
      <c r="E1535" s="18">
        <v>0.70270607083798797</v>
      </c>
      <c r="F1535" s="18">
        <v>0.51851318174578098</v>
      </c>
      <c r="G1535" s="18">
        <v>0.78845831380279796</v>
      </c>
      <c r="H1535" s="18">
        <v>0.83696519384301005</v>
      </c>
      <c r="I1535" s="22"/>
      <c r="J1535" s="9">
        <f t="shared" si="69"/>
        <v>0</v>
      </c>
      <c r="K1535" s="9">
        <f t="shared" si="70"/>
        <v>1</v>
      </c>
      <c r="L1535" s="9">
        <f t="shared" si="71"/>
        <v>2</v>
      </c>
    </row>
    <row r="1536" spans="1:12" x14ac:dyDescent="0.25">
      <c r="A1536" s="21" t="s">
        <v>1588</v>
      </c>
      <c r="B1536" s="18">
        <v>0.37226324432261299</v>
      </c>
      <c r="C1536" s="18">
        <v>0.62758113701217499</v>
      </c>
      <c r="D1536" s="18">
        <v>0.490300185232737</v>
      </c>
      <c r="E1536" s="18">
        <v>0.40804470771475398</v>
      </c>
      <c r="F1536" s="18">
        <v>0.91295036392961504</v>
      </c>
      <c r="G1536" s="18">
        <v>0.32903423009392202</v>
      </c>
      <c r="H1536" s="18">
        <v>0.55056082948385499</v>
      </c>
      <c r="J1536" s="9">
        <f t="shared" si="69"/>
        <v>0</v>
      </c>
      <c r="K1536" s="9">
        <f t="shared" si="70"/>
        <v>1</v>
      </c>
      <c r="L1536" s="9">
        <f t="shared" si="71"/>
        <v>2</v>
      </c>
    </row>
    <row r="1537" spans="1:12" x14ac:dyDescent="0.25">
      <c r="A1537" s="21" t="s">
        <v>1589</v>
      </c>
      <c r="B1537" s="18">
        <v>0.35855045223390503</v>
      </c>
      <c r="C1537" s="18">
        <v>0.56312699415479295</v>
      </c>
      <c r="D1537" s="18">
        <v>0.31440954758072398</v>
      </c>
      <c r="E1537" s="18">
        <v>0.35317934447038302</v>
      </c>
      <c r="F1537" s="18">
        <v>0.194545441462147</v>
      </c>
      <c r="G1537" s="18">
        <v>0.81729652148972098</v>
      </c>
      <c r="H1537" s="18">
        <v>0.71993573742260597</v>
      </c>
      <c r="I1537" s="22"/>
      <c r="J1537" s="9">
        <f t="shared" si="69"/>
        <v>0</v>
      </c>
      <c r="K1537" s="9">
        <f t="shared" si="70"/>
        <v>1</v>
      </c>
      <c r="L1537" s="9">
        <f t="shared" si="71"/>
        <v>2</v>
      </c>
    </row>
    <row r="1538" spans="1:12" x14ac:dyDescent="0.25">
      <c r="A1538" s="21" t="s">
        <v>1590</v>
      </c>
      <c r="B1538" s="18">
        <v>0.23213343032883699</v>
      </c>
      <c r="C1538" s="18">
        <v>0.49361771225893603</v>
      </c>
      <c r="D1538" s="18">
        <v>1.9524058839987E-2</v>
      </c>
      <c r="E1538" s="18">
        <v>0.77455695844619099</v>
      </c>
      <c r="F1538" s="18">
        <v>8.3796436760608994E-2</v>
      </c>
      <c r="G1538" s="18">
        <v>0.39193635313574798</v>
      </c>
      <c r="H1538" s="18">
        <v>0.54728678968571998</v>
      </c>
      <c r="J1538" s="9">
        <f t="shared" si="69"/>
        <v>0</v>
      </c>
      <c r="K1538" s="9">
        <f t="shared" si="70"/>
        <v>1</v>
      </c>
      <c r="L1538" s="9">
        <f t="shared" si="71"/>
        <v>2</v>
      </c>
    </row>
    <row r="1539" spans="1:12" x14ac:dyDescent="0.25">
      <c r="A1539" s="21" t="s">
        <v>1591</v>
      </c>
      <c r="B1539" s="18">
        <v>0.108571059724848</v>
      </c>
      <c r="C1539" s="18">
        <v>0.79967300067911995</v>
      </c>
      <c r="D1539" s="18">
        <v>0.26203173308813799</v>
      </c>
      <c r="E1539" s="18">
        <v>0.634922202086732</v>
      </c>
      <c r="F1539" s="18">
        <v>0.63868872605045401</v>
      </c>
      <c r="G1539" s="18">
        <v>0.15357298488988999</v>
      </c>
      <c r="H1539" s="18">
        <v>0.199109405743714</v>
      </c>
      <c r="I1539" s="22"/>
      <c r="J1539" s="9">
        <f t="shared" si="69"/>
        <v>0</v>
      </c>
      <c r="K1539" s="9">
        <f t="shared" si="70"/>
        <v>1</v>
      </c>
      <c r="L1539" s="9">
        <f t="shared" si="71"/>
        <v>2</v>
      </c>
    </row>
    <row r="1540" spans="1:12" x14ac:dyDescent="0.25">
      <c r="A1540" s="21" t="s">
        <v>1592</v>
      </c>
      <c r="B1540" s="18">
        <v>0.34986147374986798</v>
      </c>
      <c r="C1540" s="18">
        <v>0.97304011641335797</v>
      </c>
      <c r="D1540" s="18">
        <v>0.84367377683874301</v>
      </c>
      <c r="E1540" s="18">
        <v>0.89743133367045103</v>
      </c>
      <c r="F1540" s="18">
        <v>0.53415626962198004</v>
      </c>
      <c r="G1540" s="18">
        <v>0.93461858981175305</v>
      </c>
      <c r="H1540" s="18">
        <v>0.13973900549830101</v>
      </c>
      <c r="I1540" s="22"/>
      <c r="J1540" s="9">
        <f t="shared" si="69"/>
        <v>0</v>
      </c>
      <c r="K1540" s="9">
        <f t="shared" si="70"/>
        <v>1</v>
      </c>
      <c r="L1540" s="9">
        <f t="shared" si="71"/>
        <v>2</v>
      </c>
    </row>
    <row r="1541" spans="1:12" x14ac:dyDescent="0.25">
      <c r="A1541" s="21" t="s">
        <v>1593</v>
      </c>
      <c r="B1541" s="18">
        <v>0.98735456039168101</v>
      </c>
      <c r="C1541" s="18">
        <v>0.76337061480951895</v>
      </c>
      <c r="D1541" s="18">
        <v>0.19669372934879401</v>
      </c>
      <c r="E1541" s="18">
        <v>0.80763333838138895</v>
      </c>
      <c r="F1541" s="18">
        <v>0.25507787707775997</v>
      </c>
      <c r="G1541" s="18">
        <v>0.91234964552086095</v>
      </c>
      <c r="H1541" s="18">
        <v>0.40198721474369897</v>
      </c>
      <c r="J1541" s="9">
        <f t="shared" si="69"/>
        <v>0</v>
      </c>
      <c r="K1541" s="9">
        <f t="shared" si="70"/>
        <v>1</v>
      </c>
      <c r="L1541" s="9">
        <f t="shared" si="71"/>
        <v>2</v>
      </c>
    </row>
    <row r="1542" spans="1:12" x14ac:dyDescent="0.25">
      <c r="A1542" s="21" t="s">
        <v>1594</v>
      </c>
      <c r="B1542" s="18">
        <v>0.29574857514135</v>
      </c>
      <c r="C1542" s="18">
        <v>0.83760102569278105</v>
      </c>
      <c r="D1542" s="18">
        <v>0.62677923656772006</v>
      </c>
      <c r="E1542" s="18">
        <v>0.65831600654925404</v>
      </c>
      <c r="F1542" s="18">
        <v>0.26487993469693799</v>
      </c>
      <c r="G1542" s="18">
        <v>0.24904153299675399</v>
      </c>
      <c r="H1542" s="18">
        <v>0.76049443505498104</v>
      </c>
      <c r="J1542" s="9">
        <f t="shared" ref="J1542:J1605" si="72">COUNTIF(D1542:G1542,"&lt;0.01")</f>
        <v>0</v>
      </c>
      <c r="K1542" s="9">
        <f t="shared" ref="K1542:K1605" si="73">COUNTIF(H1542,"&gt;0.01")</f>
        <v>1</v>
      </c>
      <c r="L1542" s="9">
        <f t="shared" ref="L1542:L1605" si="74">COUNTIF(B1542:C1542,"&gt;0.01")</f>
        <v>2</v>
      </c>
    </row>
    <row r="1543" spans="1:12" x14ac:dyDescent="0.25">
      <c r="A1543" s="21" t="s">
        <v>1595</v>
      </c>
      <c r="B1543" s="18">
        <v>0.207295227160819</v>
      </c>
      <c r="C1543" s="18">
        <v>0.183416660115791</v>
      </c>
      <c r="D1543" s="18">
        <v>0.98680113745984899</v>
      </c>
      <c r="E1543" s="18">
        <v>0.21494033953774</v>
      </c>
      <c r="F1543" s="18">
        <v>0.89365568644489801</v>
      </c>
      <c r="G1543" s="18">
        <v>0.82773625817671403</v>
      </c>
      <c r="H1543" s="18">
        <v>0.49747558894092198</v>
      </c>
      <c r="J1543" s="9">
        <f t="shared" si="72"/>
        <v>0</v>
      </c>
      <c r="K1543" s="9">
        <f t="shared" si="73"/>
        <v>1</v>
      </c>
      <c r="L1543" s="9">
        <f t="shared" si="74"/>
        <v>2</v>
      </c>
    </row>
    <row r="1544" spans="1:12" x14ac:dyDescent="0.25">
      <c r="A1544" s="21" t="s">
        <v>1596</v>
      </c>
      <c r="B1544" s="18">
        <v>0.51114369088868195</v>
      </c>
      <c r="C1544" s="18">
        <v>0.64815587558834997</v>
      </c>
      <c r="D1544" s="18">
        <v>0.64536310473271796</v>
      </c>
      <c r="E1544" s="18">
        <v>0.33074783597283303</v>
      </c>
      <c r="F1544" s="18">
        <v>0.64209157090663904</v>
      </c>
      <c r="G1544" s="18">
        <v>0.60437089830574697</v>
      </c>
      <c r="H1544" s="18">
        <v>0.120690467688403</v>
      </c>
      <c r="J1544" s="9">
        <f t="shared" si="72"/>
        <v>0</v>
      </c>
      <c r="K1544" s="9">
        <f t="shared" si="73"/>
        <v>1</v>
      </c>
      <c r="L1544" s="9">
        <f t="shared" si="74"/>
        <v>2</v>
      </c>
    </row>
    <row r="1545" spans="1:12" x14ac:dyDescent="0.25">
      <c r="A1545" s="21" t="s">
        <v>1597</v>
      </c>
      <c r="B1545" s="18">
        <v>0.75464787896972496</v>
      </c>
      <c r="C1545" s="18">
        <v>0.62017342433578104</v>
      </c>
      <c r="D1545" s="18">
        <v>0.66390571727974401</v>
      </c>
      <c r="E1545" s="18">
        <v>0.41321582702540699</v>
      </c>
      <c r="F1545" s="18">
        <v>0.75128189794762501</v>
      </c>
      <c r="G1545" s="18">
        <v>0.44801991759071302</v>
      </c>
      <c r="H1545" s="18">
        <v>5.9774802483124001E-2</v>
      </c>
      <c r="J1545" s="9">
        <f t="shared" si="72"/>
        <v>0</v>
      </c>
      <c r="K1545" s="9">
        <f t="shared" si="73"/>
        <v>1</v>
      </c>
      <c r="L1545" s="9">
        <f t="shared" si="74"/>
        <v>2</v>
      </c>
    </row>
    <row r="1546" spans="1:12" x14ac:dyDescent="0.25">
      <c r="A1546" s="21" t="s">
        <v>1598</v>
      </c>
      <c r="B1546" s="18">
        <v>0.53613309373240103</v>
      </c>
      <c r="C1546" s="18">
        <v>0.78148249684483095</v>
      </c>
      <c r="D1546" s="18">
        <v>0.79742172613751905</v>
      </c>
      <c r="E1546" s="18">
        <v>0.42173240876498602</v>
      </c>
      <c r="F1546" s="18">
        <v>0.71567318159696003</v>
      </c>
      <c r="G1546" s="18">
        <v>0.25353692965958302</v>
      </c>
      <c r="H1546" s="18">
        <v>0.121326807823344</v>
      </c>
      <c r="J1546" s="9">
        <f t="shared" si="72"/>
        <v>0</v>
      </c>
      <c r="K1546" s="9">
        <f t="shared" si="73"/>
        <v>1</v>
      </c>
      <c r="L1546" s="9">
        <f t="shared" si="74"/>
        <v>2</v>
      </c>
    </row>
    <row r="1547" spans="1:12" x14ac:dyDescent="0.25">
      <c r="A1547" s="21" t="s">
        <v>1599</v>
      </c>
      <c r="B1547" s="18">
        <v>0.566091098398116</v>
      </c>
      <c r="C1547" s="18">
        <v>0.844636909071798</v>
      </c>
      <c r="D1547" s="18">
        <v>0.43945650524791502</v>
      </c>
      <c r="E1547" s="18">
        <v>0.37174939651447703</v>
      </c>
      <c r="F1547" s="18">
        <v>0.91947706704437004</v>
      </c>
      <c r="G1547" s="18">
        <v>0.927337128016823</v>
      </c>
      <c r="H1547" s="18">
        <v>0.13023891182090599</v>
      </c>
      <c r="I1547" s="22"/>
      <c r="J1547" s="9">
        <f t="shared" si="72"/>
        <v>0</v>
      </c>
      <c r="K1547" s="9">
        <f t="shared" si="73"/>
        <v>1</v>
      </c>
      <c r="L1547" s="9">
        <f t="shared" si="74"/>
        <v>2</v>
      </c>
    </row>
    <row r="1548" spans="1:12" x14ac:dyDescent="0.25">
      <c r="A1548" s="21" t="s">
        <v>1600</v>
      </c>
      <c r="B1548" s="18">
        <v>0.123647423279789</v>
      </c>
      <c r="C1548" s="18">
        <v>0.86750986479262704</v>
      </c>
      <c r="D1548" s="18">
        <v>0.20739023929508099</v>
      </c>
      <c r="E1548" s="18">
        <v>0.97301705727885002</v>
      </c>
      <c r="F1548" s="18">
        <v>0.68762730060001498</v>
      </c>
      <c r="G1548" s="18">
        <v>0.33012882313182002</v>
      </c>
      <c r="H1548" s="18">
        <v>0.515952185238019</v>
      </c>
      <c r="I1548" s="22"/>
      <c r="J1548" s="9">
        <f t="shared" si="72"/>
        <v>0</v>
      </c>
      <c r="K1548" s="9">
        <f t="shared" si="73"/>
        <v>1</v>
      </c>
      <c r="L1548" s="9">
        <f t="shared" si="74"/>
        <v>2</v>
      </c>
    </row>
    <row r="1549" spans="1:12" x14ac:dyDescent="0.25">
      <c r="A1549" s="21" t="s">
        <v>1601</v>
      </c>
      <c r="B1549" s="18">
        <v>0.13509780105960401</v>
      </c>
      <c r="C1549" s="18">
        <v>0.35000848997846701</v>
      </c>
      <c r="D1549" s="18">
        <v>4.0795196285782001E-2</v>
      </c>
      <c r="E1549" s="18">
        <v>0.415192806005732</v>
      </c>
      <c r="F1549" s="18">
        <v>0.165925362133622</v>
      </c>
      <c r="G1549" s="18">
        <v>0.79951875267314099</v>
      </c>
      <c r="H1549" s="18">
        <v>0.94466113291841103</v>
      </c>
      <c r="I1549" s="22"/>
      <c r="J1549" s="9">
        <f t="shared" si="72"/>
        <v>0</v>
      </c>
      <c r="K1549" s="9">
        <f t="shared" si="73"/>
        <v>1</v>
      </c>
      <c r="L1549" s="9">
        <f t="shared" si="74"/>
        <v>2</v>
      </c>
    </row>
    <row r="1550" spans="1:12" x14ac:dyDescent="0.25">
      <c r="A1550" s="21" t="s">
        <v>1602</v>
      </c>
      <c r="B1550" s="18">
        <v>0.40091443770880397</v>
      </c>
      <c r="C1550" s="18">
        <v>0.105259904431071</v>
      </c>
      <c r="D1550" s="18">
        <v>4.0726774355767999E-2</v>
      </c>
      <c r="E1550" s="18">
        <v>0.49253577852775998</v>
      </c>
      <c r="F1550" s="18">
        <v>0.901551042521057</v>
      </c>
      <c r="G1550" s="18">
        <v>0.90198829690815696</v>
      </c>
      <c r="H1550" s="18">
        <v>0.39656542364082198</v>
      </c>
      <c r="J1550" s="9">
        <f t="shared" si="72"/>
        <v>0</v>
      </c>
      <c r="K1550" s="9">
        <f t="shared" si="73"/>
        <v>1</v>
      </c>
      <c r="L1550" s="9">
        <f t="shared" si="74"/>
        <v>2</v>
      </c>
    </row>
    <row r="1551" spans="1:12" x14ac:dyDescent="0.25">
      <c r="A1551" s="21" t="s">
        <v>1603</v>
      </c>
      <c r="B1551" s="18">
        <v>0.14816932939924099</v>
      </c>
      <c r="C1551" s="18">
        <v>0.51910641868102902</v>
      </c>
      <c r="D1551" s="18">
        <v>2.5665952639018001E-2</v>
      </c>
      <c r="E1551" s="18">
        <v>0.68896626427719698</v>
      </c>
      <c r="F1551" s="18">
        <v>0.17906137223153201</v>
      </c>
      <c r="G1551" s="18">
        <v>0.18180249814379301</v>
      </c>
      <c r="H1551" s="18">
        <v>0.76622277139985195</v>
      </c>
      <c r="J1551" s="9">
        <f t="shared" si="72"/>
        <v>0</v>
      </c>
      <c r="K1551" s="9">
        <f t="shared" si="73"/>
        <v>1</v>
      </c>
      <c r="L1551" s="9">
        <f t="shared" si="74"/>
        <v>2</v>
      </c>
    </row>
    <row r="1552" spans="1:12" x14ac:dyDescent="0.25">
      <c r="A1552" s="21" t="s">
        <v>1604</v>
      </c>
      <c r="B1552" s="18">
        <v>0.142911661733861</v>
      </c>
      <c r="C1552" s="18">
        <v>0.398511667061758</v>
      </c>
      <c r="D1552" s="18">
        <v>1.0107296170267999E-2</v>
      </c>
      <c r="E1552" s="18">
        <v>0.63572514634900001</v>
      </c>
      <c r="F1552" s="18">
        <v>0.14269783631673599</v>
      </c>
      <c r="G1552" s="18">
        <v>0.45028581956657598</v>
      </c>
      <c r="H1552" s="18">
        <v>0.36711247679819797</v>
      </c>
      <c r="J1552" s="9">
        <f t="shared" si="72"/>
        <v>0</v>
      </c>
      <c r="K1552" s="9">
        <f t="shared" si="73"/>
        <v>1</v>
      </c>
      <c r="L1552" s="9">
        <f t="shared" si="74"/>
        <v>2</v>
      </c>
    </row>
    <row r="1553" spans="1:12" x14ac:dyDescent="0.25">
      <c r="A1553" s="21" t="s">
        <v>1605</v>
      </c>
      <c r="B1553" s="18">
        <v>0.245298059403979</v>
      </c>
      <c r="C1553" s="18">
        <v>8.0546416729844E-2</v>
      </c>
      <c r="D1553" s="18">
        <v>0.79799635494052501</v>
      </c>
      <c r="E1553" s="18">
        <v>0.82293263266140404</v>
      </c>
      <c r="F1553" s="18">
        <v>0.722096936190465</v>
      </c>
      <c r="G1553" s="18">
        <v>0.18072607395926901</v>
      </c>
      <c r="H1553" s="18">
        <v>0.117504702782415</v>
      </c>
      <c r="J1553" s="9">
        <f t="shared" si="72"/>
        <v>0</v>
      </c>
      <c r="K1553" s="9">
        <f t="shared" si="73"/>
        <v>1</v>
      </c>
      <c r="L1553" s="9">
        <f t="shared" si="74"/>
        <v>2</v>
      </c>
    </row>
    <row r="1554" spans="1:12" x14ac:dyDescent="0.25">
      <c r="A1554" s="21" t="s">
        <v>1606</v>
      </c>
      <c r="B1554" s="18">
        <v>0.69379522424117401</v>
      </c>
      <c r="C1554" s="18">
        <v>0.25914144274685003</v>
      </c>
      <c r="D1554" s="18">
        <v>0.77983258004197897</v>
      </c>
      <c r="E1554" s="18">
        <v>0.55892724501539903</v>
      </c>
      <c r="F1554" s="18">
        <v>0.70654778454976697</v>
      </c>
      <c r="G1554" s="18">
        <v>0.30882650797343703</v>
      </c>
      <c r="H1554" s="18">
        <v>0.235524367935457</v>
      </c>
      <c r="J1554" s="9">
        <f t="shared" si="72"/>
        <v>0</v>
      </c>
      <c r="K1554" s="9">
        <f t="shared" si="73"/>
        <v>1</v>
      </c>
      <c r="L1554" s="9">
        <f t="shared" si="74"/>
        <v>2</v>
      </c>
    </row>
    <row r="1555" spans="1:12" x14ac:dyDescent="0.25">
      <c r="A1555" s="21" t="s">
        <v>1607</v>
      </c>
      <c r="B1555" s="18">
        <v>0.20808440327823799</v>
      </c>
      <c r="C1555" s="18">
        <v>0.55589541955212796</v>
      </c>
      <c r="D1555" s="18">
        <v>0.53184295398742898</v>
      </c>
      <c r="E1555" s="18">
        <v>0.94584566586585594</v>
      </c>
      <c r="F1555" s="18">
        <v>0.37715674964819901</v>
      </c>
      <c r="G1555" s="18">
        <v>0.97046420659780297</v>
      </c>
      <c r="H1555" s="18">
        <v>0.99208865699329496</v>
      </c>
      <c r="J1555" s="9">
        <f t="shared" si="72"/>
        <v>0</v>
      </c>
      <c r="K1555" s="9">
        <f t="shared" si="73"/>
        <v>1</v>
      </c>
      <c r="L1555" s="9">
        <f t="shared" si="74"/>
        <v>2</v>
      </c>
    </row>
    <row r="1556" spans="1:12" x14ac:dyDescent="0.25">
      <c r="A1556" s="21" t="s">
        <v>1608</v>
      </c>
      <c r="B1556" s="18">
        <v>0.36358218150002197</v>
      </c>
      <c r="C1556" s="18">
        <v>0.28330914837326199</v>
      </c>
      <c r="D1556" s="18">
        <v>2.1296777791292E-2</v>
      </c>
      <c r="E1556" s="18">
        <v>0.71228822837054195</v>
      </c>
      <c r="F1556" s="18">
        <v>0.123326178702791</v>
      </c>
      <c r="G1556" s="18">
        <v>0.552257959955466</v>
      </c>
      <c r="H1556" s="18">
        <v>0.51546185062024197</v>
      </c>
      <c r="I1556" s="22"/>
      <c r="J1556" s="9">
        <f t="shared" si="72"/>
        <v>0</v>
      </c>
      <c r="K1556" s="9">
        <f t="shared" si="73"/>
        <v>1</v>
      </c>
      <c r="L1556" s="9">
        <f t="shared" si="74"/>
        <v>2</v>
      </c>
    </row>
    <row r="1557" spans="1:12" x14ac:dyDescent="0.25">
      <c r="A1557" s="21" t="s">
        <v>1609</v>
      </c>
      <c r="B1557" s="18">
        <v>0.47208354170105599</v>
      </c>
      <c r="C1557" s="18">
        <v>0.71960509174590603</v>
      </c>
      <c r="D1557" s="18">
        <v>0.75638746483529296</v>
      </c>
      <c r="E1557" s="18">
        <v>0.62118127207654705</v>
      </c>
      <c r="F1557" s="18">
        <v>0.76071795106947804</v>
      </c>
      <c r="G1557" s="18">
        <v>0.87743173903356297</v>
      </c>
      <c r="H1557" s="18">
        <v>0.31331277640926702</v>
      </c>
      <c r="J1557" s="9">
        <f t="shared" si="72"/>
        <v>0</v>
      </c>
      <c r="K1557" s="9">
        <f t="shared" si="73"/>
        <v>1</v>
      </c>
      <c r="L1557" s="9">
        <f t="shared" si="74"/>
        <v>2</v>
      </c>
    </row>
    <row r="1558" spans="1:12" x14ac:dyDescent="0.25">
      <c r="A1558" s="21" t="s">
        <v>1610</v>
      </c>
      <c r="B1558" s="18">
        <v>0.296212684626807</v>
      </c>
      <c r="C1558" s="18">
        <v>0.63506063987743799</v>
      </c>
      <c r="D1558" s="18">
        <v>0.35624033757530699</v>
      </c>
      <c r="E1558" s="18">
        <v>0.30243478912312499</v>
      </c>
      <c r="F1558" s="18">
        <v>0.105628478123345</v>
      </c>
      <c r="G1558" s="18">
        <v>0.55807279835592505</v>
      </c>
      <c r="H1558" s="18">
        <v>0.17590722569157899</v>
      </c>
      <c r="I1558" s="22"/>
      <c r="J1558" s="9">
        <f t="shared" si="72"/>
        <v>0</v>
      </c>
      <c r="K1558" s="9">
        <f t="shared" si="73"/>
        <v>1</v>
      </c>
      <c r="L1558" s="9">
        <f t="shared" si="74"/>
        <v>2</v>
      </c>
    </row>
    <row r="1559" spans="1:12" x14ac:dyDescent="0.25">
      <c r="A1559" s="21" t="s">
        <v>1611</v>
      </c>
      <c r="B1559" s="18">
        <v>0.63778053485707997</v>
      </c>
      <c r="C1559" s="18">
        <v>0.77561565878248495</v>
      </c>
      <c r="D1559" s="18">
        <v>7.2523578406153005E-2</v>
      </c>
      <c r="E1559" s="18">
        <v>9.9630824817180996E-2</v>
      </c>
      <c r="F1559" s="18">
        <v>3.2098269027923003E-2</v>
      </c>
      <c r="G1559" s="18">
        <v>0.32574642268217602</v>
      </c>
      <c r="H1559" s="18">
        <v>5.7233575599017997E-2</v>
      </c>
      <c r="J1559" s="9">
        <f t="shared" si="72"/>
        <v>0</v>
      </c>
      <c r="K1559" s="9">
        <f t="shared" si="73"/>
        <v>1</v>
      </c>
      <c r="L1559" s="9">
        <f t="shared" si="74"/>
        <v>2</v>
      </c>
    </row>
    <row r="1560" spans="1:12" x14ac:dyDescent="0.25">
      <c r="A1560" s="21" t="s">
        <v>1612</v>
      </c>
      <c r="B1560" s="18">
        <v>0.73777237036736298</v>
      </c>
      <c r="C1560" s="18">
        <v>0.38228179201737</v>
      </c>
      <c r="D1560" s="18">
        <v>0.116066417771981</v>
      </c>
      <c r="E1560" s="18">
        <v>0.50503244762949395</v>
      </c>
      <c r="F1560" s="18">
        <v>7.8818232918125994E-2</v>
      </c>
      <c r="G1560" s="18">
        <v>0.45276374732514402</v>
      </c>
      <c r="H1560" s="18">
        <v>0.13113000436161801</v>
      </c>
      <c r="J1560" s="9">
        <f t="shared" si="72"/>
        <v>0</v>
      </c>
      <c r="K1560" s="9">
        <f t="shared" si="73"/>
        <v>1</v>
      </c>
      <c r="L1560" s="9">
        <f t="shared" si="74"/>
        <v>2</v>
      </c>
    </row>
    <row r="1561" spans="1:12" x14ac:dyDescent="0.25">
      <c r="A1561" s="21" t="s">
        <v>1613</v>
      </c>
      <c r="B1561" s="18">
        <v>0.47418772185494401</v>
      </c>
      <c r="C1561" s="18">
        <v>0.406016520712905</v>
      </c>
      <c r="D1561" s="18">
        <v>0.43336497297478599</v>
      </c>
      <c r="E1561" s="18">
        <v>0.248857958552296</v>
      </c>
      <c r="F1561" s="18">
        <v>0.85837153615545303</v>
      </c>
      <c r="G1561" s="18">
        <v>0.60740261300854503</v>
      </c>
      <c r="H1561" s="18">
        <v>0.77427023570544296</v>
      </c>
      <c r="I1561" s="22"/>
      <c r="J1561" s="9">
        <f t="shared" si="72"/>
        <v>0</v>
      </c>
      <c r="K1561" s="9">
        <f t="shared" si="73"/>
        <v>1</v>
      </c>
      <c r="L1561" s="9">
        <f t="shared" si="74"/>
        <v>2</v>
      </c>
    </row>
    <row r="1562" spans="1:12" x14ac:dyDescent="0.25">
      <c r="A1562" s="21" t="s">
        <v>1614</v>
      </c>
      <c r="B1562" s="18">
        <v>8.4225856939498994E-2</v>
      </c>
      <c r="C1562" s="18">
        <v>0.41483744375926102</v>
      </c>
      <c r="D1562" s="18">
        <v>0.79130520580367103</v>
      </c>
      <c r="E1562" s="18">
        <v>0.54766039598501204</v>
      </c>
      <c r="F1562" s="18">
        <v>0.750032984171359</v>
      </c>
      <c r="G1562" s="18">
        <v>0.53880408768256405</v>
      </c>
      <c r="H1562" s="18">
        <v>0.50549787538314706</v>
      </c>
      <c r="I1562" s="22"/>
      <c r="J1562" s="9">
        <f t="shared" si="72"/>
        <v>0</v>
      </c>
      <c r="K1562" s="9">
        <f t="shared" si="73"/>
        <v>1</v>
      </c>
      <c r="L1562" s="9">
        <f t="shared" si="74"/>
        <v>2</v>
      </c>
    </row>
    <row r="1563" spans="1:12" x14ac:dyDescent="0.25">
      <c r="A1563" s="21" t="s">
        <v>1615</v>
      </c>
      <c r="B1563" s="18">
        <v>0.41841044305362801</v>
      </c>
      <c r="C1563" s="18">
        <v>0.195227825667144</v>
      </c>
      <c r="D1563" s="18">
        <v>0.57104150055295</v>
      </c>
      <c r="E1563" s="18">
        <v>0.444861615821325</v>
      </c>
      <c r="F1563" s="18">
        <v>0.77717754510861203</v>
      </c>
      <c r="G1563" s="18">
        <v>0.63842848412623598</v>
      </c>
      <c r="H1563" s="18">
        <v>0.18999100400345201</v>
      </c>
      <c r="I1563" s="22"/>
      <c r="J1563" s="9">
        <f t="shared" si="72"/>
        <v>0</v>
      </c>
      <c r="K1563" s="9">
        <f t="shared" si="73"/>
        <v>1</v>
      </c>
      <c r="L1563" s="9">
        <f t="shared" si="74"/>
        <v>2</v>
      </c>
    </row>
    <row r="1564" spans="1:12" x14ac:dyDescent="0.25">
      <c r="A1564" s="21" t="s">
        <v>1616</v>
      </c>
      <c r="B1564" s="18">
        <v>0.74747200739123698</v>
      </c>
      <c r="C1564" s="18">
        <v>0.79369373442620705</v>
      </c>
      <c r="D1564" s="18">
        <v>0.62003564732320104</v>
      </c>
      <c r="E1564" s="18">
        <v>0.70169965636825304</v>
      </c>
      <c r="F1564" s="18">
        <v>0.28068174983572303</v>
      </c>
      <c r="G1564" s="18">
        <v>7.6822818730141004E-2</v>
      </c>
      <c r="H1564" s="18">
        <v>0.65245822737742898</v>
      </c>
      <c r="I1564" s="22"/>
      <c r="J1564" s="9">
        <f t="shared" si="72"/>
        <v>0</v>
      </c>
      <c r="K1564" s="9">
        <f t="shared" si="73"/>
        <v>1</v>
      </c>
      <c r="L1564" s="9">
        <f t="shared" si="74"/>
        <v>2</v>
      </c>
    </row>
    <row r="1565" spans="1:12" x14ac:dyDescent="0.25">
      <c r="A1565" s="21" t="s">
        <v>1617</v>
      </c>
      <c r="B1565" s="18">
        <v>0.19226737189284501</v>
      </c>
      <c r="C1565" s="18">
        <v>3.4100745067744E-2</v>
      </c>
      <c r="D1565" s="18">
        <v>0.104579594670635</v>
      </c>
      <c r="E1565" s="18">
        <v>0.82218456945697704</v>
      </c>
      <c r="F1565" s="18">
        <v>0.55645807277390802</v>
      </c>
      <c r="G1565" s="18">
        <v>0.23356522799285401</v>
      </c>
      <c r="H1565" s="18">
        <v>0.968933195984514</v>
      </c>
      <c r="I1565" s="22"/>
      <c r="J1565" s="9">
        <f t="shared" si="72"/>
        <v>0</v>
      </c>
      <c r="K1565" s="9">
        <f t="shared" si="73"/>
        <v>1</v>
      </c>
      <c r="L1565" s="9">
        <f t="shared" si="74"/>
        <v>2</v>
      </c>
    </row>
    <row r="1566" spans="1:12" x14ac:dyDescent="0.25">
      <c r="A1566" s="21" t="s">
        <v>1618</v>
      </c>
      <c r="B1566" s="18">
        <v>0.189095964062646</v>
      </c>
      <c r="C1566" s="18">
        <v>0.70228076054558097</v>
      </c>
      <c r="D1566" s="18">
        <v>1.7119202583865002E-2</v>
      </c>
      <c r="E1566" s="18">
        <v>0.46811857375416599</v>
      </c>
      <c r="F1566" s="18">
        <v>0.79509983739018297</v>
      </c>
      <c r="G1566" s="18">
        <v>0.75289142162835099</v>
      </c>
      <c r="H1566" s="18">
        <v>0.80699428684710095</v>
      </c>
      <c r="I1566" s="22"/>
      <c r="J1566" s="9">
        <f t="shared" si="72"/>
        <v>0</v>
      </c>
      <c r="K1566" s="9">
        <f t="shared" si="73"/>
        <v>1</v>
      </c>
      <c r="L1566" s="9">
        <f t="shared" si="74"/>
        <v>2</v>
      </c>
    </row>
    <row r="1567" spans="1:12" x14ac:dyDescent="0.25">
      <c r="A1567" s="21" t="s">
        <v>1619</v>
      </c>
      <c r="B1567" s="18">
        <v>0.222768023948267</v>
      </c>
      <c r="C1567" s="18">
        <v>3.4231019032875003E-2</v>
      </c>
      <c r="D1567" s="18">
        <v>0.14479466635847299</v>
      </c>
      <c r="E1567" s="18">
        <v>0.89357132237063597</v>
      </c>
      <c r="F1567" s="18">
        <v>0.32633787853047103</v>
      </c>
      <c r="G1567" s="18">
        <v>0.33573264576675199</v>
      </c>
      <c r="H1567" s="18">
        <v>0.70394725333163299</v>
      </c>
      <c r="I1567" s="22"/>
      <c r="J1567" s="9">
        <f t="shared" si="72"/>
        <v>0</v>
      </c>
      <c r="K1567" s="9">
        <f t="shared" si="73"/>
        <v>1</v>
      </c>
      <c r="L1567" s="9">
        <f t="shared" si="74"/>
        <v>2</v>
      </c>
    </row>
    <row r="1568" spans="1:12" x14ac:dyDescent="0.25">
      <c r="A1568" s="21" t="s">
        <v>1620</v>
      </c>
      <c r="B1568" s="18">
        <v>0.61502491132558701</v>
      </c>
      <c r="C1568" s="18">
        <v>0.63263990971019202</v>
      </c>
      <c r="D1568" s="18">
        <v>0.66012344896271202</v>
      </c>
      <c r="E1568" s="18">
        <v>0.75721178428276104</v>
      </c>
      <c r="F1568" s="18">
        <v>0.98503627191615795</v>
      </c>
      <c r="G1568" s="18">
        <v>0.44949654636698899</v>
      </c>
      <c r="H1568" s="18">
        <v>0.32717831231008598</v>
      </c>
      <c r="J1568" s="9">
        <f t="shared" si="72"/>
        <v>0</v>
      </c>
      <c r="K1568" s="9">
        <f t="shared" si="73"/>
        <v>1</v>
      </c>
      <c r="L1568" s="9">
        <f t="shared" si="74"/>
        <v>2</v>
      </c>
    </row>
    <row r="1569" spans="1:12" x14ac:dyDescent="0.25">
      <c r="A1569" s="21" t="s">
        <v>1621</v>
      </c>
      <c r="B1569" s="18">
        <v>0.291832037970852</v>
      </c>
      <c r="C1569" s="18">
        <v>0.53551353824606596</v>
      </c>
      <c r="D1569" s="18">
        <v>1.7555483915104E-2</v>
      </c>
      <c r="E1569" s="18">
        <v>0.57277458737317</v>
      </c>
      <c r="F1569" s="18">
        <v>0.15290285579330401</v>
      </c>
      <c r="G1569" s="18">
        <v>0.70557235793081097</v>
      </c>
      <c r="H1569" s="18">
        <v>0.10464658804431699</v>
      </c>
      <c r="J1569" s="9">
        <f t="shared" si="72"/>
        <v>0</v>
      </c>
      <c r="K1569" s="9">
        <f t="shared" si="73"/>
        <v>1</v>
      </c>
      <c r="L1569" s="9">
        <f t="shared" si="74"/>
        <v>2</v>
      </c>
    </row>
    <row r="1570" spans="1:12" x14ac:dyDescent="0.25">
      <c r="A1570" s="21" t="s">
        <v>1622</v>
      </c>
      <c r="B1570" s="18">
        <v>0.538689174537888</v>
      </c>
      <c r="C1570" s="18">
        <v>0.425631530795268</v>
      </c>
      <c r="D1570" s="18">
        <v>0.47857544855406597</v>
      </c>
      <c r="E1570" s="18">
        <v>0.24650393575924101</v>
      </c>
      <c r="F1570" s="18">
        <v>0.57532237261652697</v>
      </c>
      <c r="G1570" s="18">
        <v>0.44624498991925099</v>
      </c>
      <c r="H1570" s="18">
        <v>3.3323897869941999E-2</v>
      </c>
      <c r="J1570" s="9">
        <f t="shared" si="72"/>
        <v>0</v>
      </c>
      <c r="K1570" s="9">
        <f t="shared" si="73"/>
        <v>1</v>
      </c>
      <c r="L1570" s="9">
        <f t="shared" si="74"/>
        <v>2</v>
      </c>
    </row>
    <row r="1571" spans="1:12" x14ac:dyDescent="0.25">
      <c r="A1571" s="21" t="s">
        <v>1623</v>
      </c>
      <c r="B1571" s="18">
        <v>0.46985548344197597</v>
      </c>
      <c r="C1571" s="18">
        <v>0.15657622966030699</v>
      </c>
      <c r="D1571" s="18">
        <v>0.58669347138660899</v>
      </c>
      <c r="E1571" s="18">
        <v>0.34201912236618198</v>
      </c>
      <c r="F1571" s="18">
        <v>0.70224159306380995</v>
      </c>
      <c r="G1571" s="18">
        <v>0.71869938164690295</v>
      </c>
      <c r="H1571" s="18">
        <v>0.12895071008933001</v>
      </c>
      <c r="J1571" s="9">
        <f t="shared" si="72"/>
        <v>0</v>
      </c>
      <c r="K1571" s="9">
        <f t="shared" si="73"/>
        <v>1</v>
      </c>
      <c r="L1571" s="9">
        <f t="shared" si="74"/>
        <v>2</v>
      </c>
    </row>
    <row r="1572" spans="1:12" x14ac:dyDescent="0.25">
      <c r="A1572" s="21" t="s">
        <v>1624</v>
      </c>
      <c r="B1572" s="18">
        <v>0.39757262677025601</v>
      </c>
      <c r="C1572" s="18">
        <v>0.35660602891672999</v>
      </c>
      <c r="D1572" s="18">
        <v>0.14871016700739401</v>
      </c>
      <c r="E1572" s="18">
        <v>0.43712762729794702</v>
      </c>
      <c r="F1572" s="18">
        <v>3.9205720647332E-2</v>
      </c>
      <c r="G1572" s="18">
        <v>0.16703426744116101</v>
      </c>
      <c r="H1572" s="18">
        <v>6.5234495724071001E-2</v>
      </c>
      <c r="J1572" s="9">
        <f t="shared" si="72"/>
        <v>0</v>
      </c>
      <c r="K1572" s="9">
        <f t="shared" si="73"/>
        <v>1</v>
      </c>
      <c r="L1572" s="9">
        <f t="shared" si="74"/>
        <v>2</v>
      </c>
    </row>
    <row r="1573" spans="1:12" x14ac:dyDescent="0.25">
      <c r="A1573" s="21" t="s">
        <v>1625</v>
      </c>
      <c r="B1573" s="18">
        <v>0.30330114686874099</v>
      </c>
      <c r="C1573" s="18">
        <v>0.43350299866401598</v>
      </c>
      <c r="D1573" s="18">
        <v>0.27732691046444702</v>
      </c>
      <c r="E1573" s="18">
        <v>0.96392464780053</v>
      </c>
      <c r="F1573" s="18">
        <v>0.51117644009195295</v>
      </c>
      <c r="G1573" s="18">
        <v>0.70713232083306499</v>
      </c>
      <c r="H1573" s="18">
        <v>0.54456867702116196</v>
      </c>
      <c r="I1573" s="22"/>
      <c r="J1573" s="9">
        <f t="shared" si="72"/>
        <v>0</v>
      </c>
      <c r="K1573" s="9">
        <f t="shared" si="73"/>
        <v>1</v>
      </c>
      <c r="L1573" s="9">
        <f t="shared" si="74"/>
        <v>2</v>
      </c>
    </row>
    <row r="1574" spans="1:12" x14ac:dyDescent="0.25">
      <c r="A1574" s="21" t="s">
        <v>1626</v>
      </c>
      <c r="B1574" s="18">
        <v>0.57098869867911295</v>
      </c>
      <c r="C1574" s="18">
        <v>0.185749031209194</v>
      </c>
      <c r="D1574" s="18">
        <v>0.99994615915825302</v>
      </c>
      <c r="E1574" s="18">
        <v>0.60544698332587199</v>
      </c>
      <c r="F1574" s="18">
        <v>0.209505284278513</v>
      </c>
      <c r="G1574" s="18">
        <v>4.1032066689307999E-2</v>
      </c>
      <c r="H1574" s="18">
        <v>0.69312475003844398</v>
      </c>
      <c r="I1574" s="22"/>
      <c r="J1574" s="9">
        <f t="shared" si="72"/>
        <v>0</v>
      </c>
      <c r="K1574" s="9">
        <f t="shared" si="73"/>
        <v>1</v>
      </c>
      <c r="L1574" s="9">
        <f t="shared" si="74"/>
        <v>2</v>
      </c>
    </row>
    <row r="1575" spans="1:12" x14ac:dyDescent="0.25">
      <c r="A1575" s="21" t="s">
        <v>1627</v>
      </c>
      <c r="B1575" s="18">
        <v>0.26098054384401498</v>
      </c>
      <c r="C1575" s="18">
        <v>0.41521282795784198</v>
      </c>
      <c r="D1575" s="18">
        <v>0.587552602307292</v>
      </c>
      <c r="E1575" s="18">
        <v>0.66963247040246199</v>
      </c>
      <c r="F1575" s="18">
        <v>0.73520751051843702</v>
      </c>
      <c r="G1575" s="18">
        <v>0.50000304667306805</v>
      </c>
      <c r="H1575" s="18">
        <v>0.973764182356333</v>
      </c>
      <c r="I1575" s="22"/>
      <c r="J1575" s="9">
        <f t="shared" si="72"/>
        <v>0</v>
      </c>
      <c r="K1575" s="9">
        <f t="shared" si="73"/>
        <v>1</v>
      </c>
      <c r="L1575" s="9">
        <f t="shared" si="74"/>
        <v>2</v>
      </c>
    </row>
    <row r="1576" spans="1:12" x14ac:dyDescent="0.25">
      <c r="A1576" s="21" t="s">
        <v>1628</v>
      </c>
      <c r="B1576" s="18">
        <v>0.64050656553824803</v>
      </c>
      <c r="C1576" s="18">
        <v>0.16460914525887901</v>
      </c>
      <c r="D1576" s="18">
        <v>0.54409615151078805</v>
      </c>
      <c r="E1576" s="18">
        <v>0.87176554272220297</v>
      </c>
      <c r="F1576" s="18">
        <v>0.124717409179692</v>
      </c>
      <c r="G1576" s="18">
        <v>5.6801118053978999E-2</v>
      </c>
      <c r="H1576" s="18">
        <v>0.88979025700661996</v>
      </c>
      <c r="I1576" s="22"/>
      <c r="J1576" s="9">
        <f t="shared" si="72"/>
        <v>0</v>
      </c>
      <c r="K1576" s="9">
        <f t="shared" si="73"/>
        <v>1</v>
      </c>
      <c r="L1576" s="9">
        <f t="shared" si="74"/>
        <v>2</v>
      </c>
    </row>
    <row r="1577" spans="1:12" x14ac:dyDescent="0.25">
      <c r="A1577" s="21" t="s">
        <v>1629</v>
      </c>
      <c r="B1577" s="18">
        <v>0.35564595629474799</v>
      </c>
      <c r="C1577" s="18">
        <v>0.47249953233653702</v>
      </c>
      <c r="D1577" s="18">
        <v>0.65587361319142701</v>
      </c>
      <c r="E1577" s="18">
        <v>0.485140156469621</v>
      </c>
      <c r="F1577" s="18">
        <v>0.43019624274176199</v>
      </c>
      <c r="G1577" s="18">
        <v>0.75385968426623295</v>
      </c>
      <c r="H1577" s="18">
        <v>0.32305630493302301</v>
      </c>
      <c r="I1577" s="22"/>
      <c r="J1577" s="9">
        <f t="shared" si="72"/>
        <v>0</v>
      </c>
      <c r="K1577" s="9">
        <f t="shared" si="73"/>
        <v>1</v>
      </c>
      <c r="L1577" s="9">
        <f t="shared" si="74"/>
        <v>2</v>
      </c>
    </row>
    <row r="1578" spans="1:12" x14ac:dyDescent="0.25">
      <c r="A1578" s="21" t="s">
        <v>1630</v>
      </c>
      <c r="B1578" s="18">
        <v>0.22538735974152899</v>
      </c>
      <c r="C1578" s="18">
        <v>0.87883787677073999</v>
      </c>
      <c r="D1578" s="18">
        <v>0.15530092716273</v>
      </c>
      <c r="E1578" s="18">
        <v>0.71484647640982901</v>
      </c>
      <c r="F1578" s="18">
        <v>0.21606842435793699</v>
      </c>
      <c r="G1578" s="18">
        <v>0.58483682058191599</v>
      </c>
      <c r="H1578" s="18">
        <v>0.62593179349744299</v>
      </c>
      <c r="J1578" s="9">
        <f t="shared" si="72"/>
        <v>0</v>
      </c>
      <c r="K1578" s="9">
        <f t="shared" si="73"/>
        <v>1</v>
      </c>
      <c r="L1578" s="9">
        <f t="shared" si="74"/>
        <v>2</v>
      </c>
    </row>
    <row r="1579" spans="1:12" x14ac:dyDescent="0.25">
      <c r="A1579" s="21" t="s">
        <v>1631</v>
      </c>
      <c r="B1579" s="18">
        <v>0.69825027838450304</v>
      </c>
      <c r="C1579" s="18">
        <v>0.43527311646892902</v>
      </c>
      <c r="D1579" s="18">
        <v>0.60112749820006195</v>
      </c>
      <c r="E1579" s="18">
        <v>0.31302971401481899</v>
      </c>
      <c r="F1579" s="18">
        <v>0.158893032655017</v>
      </c>
      <c r="G1579" s="18">
        <v>0.50587062413016703</v>
      </c>
      <c r="H1579" s="18">
        <v>0.96402073688902601</v>
      </c>
      <c r="J1579" s="9">
        <f t="shared" si="72"/>
        <v>0</v>
      </c>
      <c r="K1579" s="9">
        <f t="shared" si="73"/>
        <v>1</v>
      </c>
      <c r="L1579" s="9">
        <f t="shared" si="74"/>
        <v>2</v>
      </c>
    </row>
    <row r="1580" spans="1:12" x14ac:dyDescent="0.25">
      <c r="A1580" s="21" t="s">
        <v>1632</v>
      </c>
      <c r="B1580" s="18">
        <v>0.440584554460483</v>
      </c>
      <c r="C1580" s="18">
        <v>2.0419431919928E-2</v>
      </c>
      <c r="D1580" s="18">
        <v>0.44277091760841802</v>
      </c>
      <c r="E1580" s="18">
        <v>0.18331657896398201</v>
      </c>
      <c r="F1580" s="18">
        <v>0.54165606033042002</v>
      </c>
      <c r="G1580" s="18">
        <v>0.16101013917912499</v>
      </c>
      <c r="H1580" s="18">
        <v>0.19752661101248301</v>
      </c>
      <c r="J1580" s="9">
        <f t="shared" si="72"/>
        <v>0</v>
      </c>
      <c r="K1580" s="9">
        <f t="shared" si="73"/>
        <v>1</v>
      </c>
      <c r="L1580" s="9">
        <f t="shared" si="74"/>
        <v>2</v>
      </c>
    </row>
    <row r="1581" spans="1:12" x14ac:dyDescent="0.25">
      <c r="A1581" s="21" t="s">
        <v>1633</v>
      </c>
      <c r="B1581" s="18">
        <v>0.482069052581236</v>
      </c>
      <c r="C1581" s="18">
        <v>0.37539562607412802</v>
      </c>
      <c r="D1581" s="18">
        <v>4.8343160312490002E-2</v>
      </c>
      <c r="E1581" s="18">
        <v>0.173164886349116</v>
      </c>
      <c r="F1581" s="18">
        <v>0.55344978692340097</v>
      </c>
      <c r="G1581" s="18">
        <v>0.96980976367461402</v>
      </c>
      <c r="H1581" s="18">
        <v>0.79363393197550802</v>
      </c>
      <c r="J1581" s="9">
        <f t="shared" si="72"/>
        <v>0</v>
      </c>
      <c r="K1581" s="9">
        <f t="shared" si="73"/>
        <v>1</v>
      </c>
      <c r="L1581" s="9">
        <f t="shared" si="74"/>
        <v>2</v>
      </c>
    </row>
    <row r="1582" spans="1:12" x14ac:dyDescent="0.25">
      <c r="A1582" s="21" t="s">
        <v>1634</v>
      </c>
      <c r="B1582" s="18">
        <v>0.34001611966918099</v>
      </c>
      <c r="C1582" s="18">
        <v>5.71786447874E-2</v>
      </c>
      <c r="D1582" s="18">
        <v>0.33113573407424302</v>
      </c>
      <c r="E1582" s="18">
        <v>1.0293184655609E-2</v>
      </c>
      <c r="F1582" s="18">
        <v>0.231091297020007</v>
      </c>
      <c r="G1582" s="18">
        <v>0.72220686933438205</v>
      </c>
      <c r="H1582" s="18">
        <v>0.86841441188567203</v>
      </c>
      <c r="J1582" s="9">
        <f t="shared" si="72"/>
        <v>0</v>
      </c>
      <c r="K1582" s="9">
        <f t="shared" si="73"/>
        <v>1</v>
      </c>
      <c r="L1582" s="9">
        <f t="shared" si="74"/>
        <v>2</v>
      </c>
    </row>
    <row r="1583" spans="1:12" x14ac:dyDescent="0.25">
      <c r="A1583" s="21" t="s">
        <v>1635</v>
      </c>
      <c r="B1583" s="18">
        <v>0.18355923484150899</v>
      </c>
      <c r="C1583" s="18">
        <v>6.6242580106247007E-2</v>
      </c>
      <c r="D1583" s="18">
        <v>0.179268742927196</v>
      </c>
      <c r="E1583" s="18">
        <v>3.0161076293128E-2</v>
      </c>
      <c r="F1583" s="18">
        <v>0.18145056979851201</v>
      </c>
      <c r="G1583" s="18">
        <v>0.68861336355913005</v>
      </c>
      <c r="H1583" s="18">
        <v>0.90771900881165002</v>
      </c>
      <c r="I1583" s="22"/>
      <c r="J1583" s="9">
        <f t="shared" si="72"/>
        <v>0</v>
      </c>
      <c r="K1583" s="9">
        <f t="shared" si="73"/>
        <v>1</v>
      </c>
      <c r="L1583" s="9">
        <f t="shared" si="74"/>
        <v>2</v>
      </c>
    </row>
    <row r="1584" spans="1:12" x14ac:dyDescent="0.25">
      <c r="A1584" s="21" t="s">
        <v>1636</v>
      </c>
      <c r="B1584" s="18">
        <v>0.194076508649657</v>
      </c>
      <c r="C1584" s="18">
        <v>2.5177589600482001E-2</v>
      </c>
      <c r="D1584" s="18">
        <v>0.106389111038035</v>
      </c>
      <c r="E1584" s="18">
        <v>8.1127838607873995E-2</v>
      </c>
      <c r="F1584" s="18">
        <v>0.143094492303358</v>
      </c>
      <c r="G1584" s="18">
        <v>0.80112232598808597</v>
      </c>
      <c r="H1584" s="18">
        <v>0.53544882001685001</v>
      </c>
      <c r="J1584" s="9">
        <f t="shared" si="72"/>
        <v>0</v>
      </c>
      <c r="K1584" s="9">
        <f t="shared" si="73"/>
        <v>1</v>
      </c>
      <c r="L1584" s="9">
        <f t="shared" si="74"/>
        <v>2</v>
      </c>
    </row>
    <row r="1585" spans="1:12" x14ac:dyDescent="0.25">
      <c r="A1585" s="21" t="s">
        <v>1637</v>
      </c>
      <c r="B1585" s="18">
        <v>0.13737253919679099</v>
      </c>
      <c r="C1585" s="18">
        <v>4.3137123196952003E-2</v>
      </c>
      <c r="D1585" s="18">
        <v>6.3662049763150999E-2</v>
      </c>
      <c r="E1585" s="18">
        <v>0.28094497435562199</v>
      </c>
      <c r="F1585" s="18">
        <v>6.3917356781242995E-2</v>
      </c>
      <c r="G1585" s="18">
        <v>0.96572619899742096</v>
      </c>
      <c r="H1585" s="18">
        <v>0.52481514283613295</v>
      </c>
      <c r="J1585" s="9">
        <f t="shared" si="72"/>
        <v>0</v>
      </c>
      <c r="K1585" s="9">
        <f t="shared" si="73"/>
        <v>1</v>
      </c>
      <c r="L1585" s="9">
        <f t="shared" si="74"/>
        <v>2</v>
      </c>
    </row>
    <row r="1586" spans="1:12" x14ac:dyDescent="0.25">
      <c r="A1586" s="21" t="s">
        <v>1638</v>
      </c>
      <c r="B1586" s="18">
        <v>0.16951756716750199</v>
      </c>
      <c r="C1586" s="18">
        <v>3.2373911858976E-2</v>
      </c>
      <c r="D1586" s="18">
        <v>4.5922852006447003E-2</v>
      </c>
      <c r="E1586" s="18">
        <v>3.6776701235567998E-2</v>
      </c>
      <c r="F1586" s="18">
        <v>4.4326574776628998E-2</v>
      </c>
      <c r="G1586" s="18">
        <v>0.49396962544193201</v>
      </c>
      <c r="H1586" s="18">
        <v>0.56591916751137905</v>
      </c>
      <c r="J1586" s="9">
        <f t="shared" si="72"/>
        <v>0</v>
      </c>
      <c r="K1586" s="9">
        <f t="shared" si="73"/>
        <v>1</v>
      </c>
      <c r="L1586" s="9">
        <f t="shared" si="74"/>
        <v>2</v>
      </c>
    </row>
    <row r="1587" spans="1:12" x14ac:dyDescent="0.25">
      <c r="A1587" s="21" t="s">
        <v>1639</v>
      </c>
      <c r="B1587" s="18">
        <v>0.30330561169559001</v>
      </c>
      <c r="C1587" s="18">
        <v>7.1946663201439998E-2</v>
      </c>
      <c r="D1587" s="18">
        <v>0.22237929276181101</v>
      </c>
      <c r="E1587" s="18">
        <v>4.8466247361724002E-2</v>
      </c>
      <c r="F1587" s="18">
        <v>0.17829781476527401</v>
      </c>
      <c r="G1587" s="18">
        <v>0.26315593367598999</v>
      </c>
      <c r="H1587" s="18">
        <v>0.97609011024849102</v>
      </c>
      <c r="J1587" s="9">
        <f t="shared" si="72"/>
        <v>0</v>
      </c>
      <c r="K1587" s="9">
        <f t="shared" si="73"/>
        <v>1</v>
      </c>
      <c r="L1587" s="9">
        <f t="shared" si="74"/>
        <v>2</v>
      </c>
    </row>
    <row r="1588" spans="1:12" x14ac:dyDescent="0.25">
      <c r="A1588" s="21" t="s">
        <v>1640</v>
      </c>
      <c r="B1588" s="18">
        <v>0.16379993215286401</v>
      </c>
      <c r="C1588" s="18">
        <v>4.2626693628417998E-2</v>
      </c>
      <c r="D1588" s="18">
        <v>0.11368983641960601</v>
      </c>
      <c r="E1588" s="18">
        <v>6.3815028927671005E-2</v>
      </c>
      <c r="F1588" s="18">
        <v>0.166830659582209</v>
      </c>
      <c r="G1588" s="18">
        <v>0.83807743815834401</v>
      </c>
      <c r="H1588" s="18">
        <v>0.72408359133320199</v>
      </c>
      <c r="J1588" s="9">
        <f t="shared" si="72"/>
        <v>0</v>
      </c>
      <c r="K1588" s="9">
        <f t="shared" si="73"/>
        <v>1</v>
      </c>
      <c r="L1588" s="9">
        <f t="shared" si="74"/>
        <v>2</v>
      </c>
    </row>
    <row r="1589" spans="1:12" x14ac:dyDescent="0.25">
      <c r="A1589" s="21" t="s">
        <v>1641</v>
      </c>
      <c r="B1589" s="18">
        <v>0.15862826285960399</v>
      </c>
      <c r="C1589" s="18">
        <v>9.3811034097129001E-2</v>
      </c>
      <c r="D1589" s="18">
        <v>0.13534893202620801</v>
      </c>
      <c r="E1589" s="18">
        <v>8.3584007502583005E-2</v>
      </c>
      <c r="F1589" s="18">
        <v>0.171588839947175</v>
      </c>
      <c r="G1589" s="18">
        <v>0.94145165671512199</v>
      </c>
      <c r="H1589" s="18">
        <v>0.78974737530489203</v>
      </c>
      <c r="J1589" s="9">
        <f t="shared" si="72"/>
        <v>0</v>
      </c>
      <c r="K1589" s="9">
        <f t="shared" si="73"/>
        <v>1</v>
      </c>
      <c r="L1589" s="9">
        <f t="shared" si="74"/>
        <v>2</v>
      </c>
    </row>
    <row r="1590" spans="1:12" x14ac:dyDescent="0.25">
      <c r="A1590" s="21" t="s">
        <v>1642</v>
      </c>
      <c r="B1590" s="18">
        <v>0.17334652686323801</v>
      </c>
      <c r="C1590" s="18">
        <v>2.0757016368022001E-2</v>
      </c>
      <c r="D1590" s="18">
        <v>0.113121019403398</v>
      </c>
      <c r="E1590" s="18">
        <v>4.1599126236266999E-2</v>
      </c>
      <c r="F1590" s="18">
        <v>0.135996751703438</v>
      </c>
      <c r="G1590" s="18">
        <v>0.79161061186339898</v>
      </c>
      <c r="H1590" s="18">
        <v>0.88150008156513404</v>
      </c>
      <c r="J1590" s="9">
        <f t="shared" si="72"/>
        <v>0</v>
      </c>
      <c r="K1590" s="9">
        <f t="shared" si="73"/>
        <v>1</v>
      </c>
      <c r="L1590" s="9">
        <f t="shared" si="74"/>
        <v>2</v>
      </c>
    </row>
    <row r="1591" spans="1:12" x14ac:dyDescent="0.25">
      <c r="A1591" s="21" t="s">
        <v>1643</v>
      </c>
      <c r="B1591" s="18">
        <v>0.17347034580974499</v>
      </c>
      <c r="C1591" s="18">
        <v>3.8831096882675997E-2</v>
      </c>
      <c r="D1591" s="18">
        <v>6.6744358702476997E-2</v>
      </c>
      <c r="E1591" s="18">
        <v>4.6668182478629999E-2</v>
      </c>
      <c r="F1591" s="18">
        <v>0.20379769926574501</v>
      </c>
      <c r="G1591" s="18">
        <v>0.84773594001686103</v>
      </c>
      <c r="H1591" s="18">
        <v>0.60361371329741997</v>
      </c>
      <c r="J1591" s="9">
        <f t="shared" si="72"/>
        <v>0</v>
      </c>
      <c r="K1591" s="9">
        <f t="shared" si="73"/>
        <v>1</v>
      </c>
      <c r="L1591" s="9">
        <f t="shared" si="74"/>
        <v>2</v>
      </c>
    </row>
    <row r="1592" spans="1:12" x14ac:dyDescent="0.25">
      <c r="A1592" s="21" t="s">
        <v>1644</v>
      </c>
      <c r="B1592" s="18">
        <v>0.767699312475284</v>
      </c>
      <c r="C1592" s="18">
        <v>0.38807660827819501</v>
      </c>
      <c r="D1592" s="18">
        <v>0.23970904767668899</v>
      </c>
      <c r="E1592" s="18">
        <v>0.47220115112852701</v>
      </c>
      <c r="F1592" s="18">
        <v>2.0571947710526998E-2</v>
      </c>
      <c r="G1592" s="18">
        <v>7.9547645412027995E-2</v>
      </c>
      <c r="H1592" s="18">
        <v>0.806996586181563</v>
      </c>
      <c r="I1592" s="22"/>
      <c r="J1592" s="9">
        <f t="shared" si="72"/>
        <v>0</v>
      </c>
      <c r="K1592" s="9">
        <f t="shared" si="73"/>
        <v>1</v>
      </c>
      <c r="L1592" s="9">
        <f t="shared" si="74"/>
        <v>2</v>
      </c>
    </row>
    <row r="1593" spans="1:12" x14ac:dyDescent="0.25">
      <c r="A1593" s="21" t="s">
        <v>1645</v>
      </c>
      <c r="B1593" s="18">
        <v>0.44754435670231302</v>
      </c>
      <c r="C1593" s="18">
        <v>0.82705679775630603</v>
      </c>
      <c r="D1593" s="18">
        <v>0.49858058038116898</v>
      </c>
      <c r="E1593" s="18">
        <v>0.21787556223782001</v>
      </c>
      <c r="F1593" s="18">
        <v>3.2528229687211002E-2</v>
      </c>
      <c r="G1593" s="18">
        <v>0.188764771521099</v>
      </c>
      <c r="H1593" s="18">
        <v>0.93969983635071197</v>
      </c>
      <c r="J1593" s="9">
        <f t="shared" si="72"/>
        <v>0</v>
      </c>
      <c r="K1593" s="9">
        <f t="shared" si="73"/>
        <v>1</v>
      </c>
      <c r="L1593" s="9">
        <f t="shared" si="74"/>
        <v>2</v>
      </c>
    </row>
    <row r="1594" spans="1:12" x14ac:dyDescent="0.25">
      <c r="A1594" s="21" t="s">
        <v>1646</v>
      </c>
      <c r="B1594" s="18">
        <v>0.15440670489796299</v>
      </c>
      <c r="C1594" s="18">
        <v>5.1653618408842E-2</v>
      </c>
      <c r="D1594" s="18">
        <v>7.3584090605029004E-2</v>
      </c>
      <c r="E1594" s="18">
        <v>4.6960226090442002E-2</v>
      </c>
      <c r="F1594" s="18">
        <v>6.6752141847733995E-2</v>
      </c>
      <c r="G1594" s="18">
        <v>0.55726636414269903</v>
      </c>
      <c r="H1594" s="18">
        <v>0.67232343923772797</v>
      </c>
      <c r="I1594" s="22"/>
      <c r="J1594" s="9">
        <f t="shared" si="72"/>
        <v>0</v>
      </c>
      <c r="K1594" s="9">
        <f t="shared" si="73"/>
        <v>1</v>
      </c>
      <c r="L1594" s="9">
        <f t="shared" si="74"/>
        <v>2</v>
      </c>
    </row>
    <row r="1595" spans="1:12" x14ac:dyDescent="0.25">
      <c r="A1595" s="21" t="s">
        <v>1647</v>
      </c>
      <c r="B1595" s="18">
        <v>0.130202160543721</v>
      </c>
      <c r="C1595" s="18">
        <v>0.244346645527002</v>
      </c>
      <c r="D1595" s="18">
        <v>0.31987466416565902</v>
      </c>
      <c r="E1595" s="18">
        <v>4.8405955570829003E-2</v>
      </c>
      <c r="F1595" s="18">
        <v>0.30629968607484498</v>
      </c>
      <c r="G1595" s="18">
        <v>0.776324604410492</v>
      </c>
      <c r="H1595" s="18">
        <v>0.76924852455198101</v>
      </c>
      <c r="I1595" s="22"/>
      <c r="J1595" s="9">
        <f t="shared" si="72"/>
        <v>0</v>
      </c>
      <c r="K1595" s="9">
        <f t="shared" si="73"/>
        <v>1</v>
      </c>
      <c r="L1595" s="9">
        <f t="shared" si="74"/>
        <v>2</v>
      </c>
    </row>
    <row r="1596" spans="1:12" x14ac:dyDescent="0.25">
      <c r="A1596" s="21" t="s">
        <v>1648</v>
      </c>
      <c r="B1596" s="18">
        <v>4.6885178732296001E-2</v>
      </c>
      <c r="C1596" s="18">
        <v>1.716293326364E-2</v>
      </c>
      <c r="D1596" s="18">
        <v>0.93049207307443904</v>
      </c>
      <c r="E1596" s="18">
        <v>0.12768847444053499</v>
      </c>
      <c r="F1596" s="18">
        <v>0.11043515667984501</v>
      </c>
      <c r="G1596" s="18">
        <v>0.45549991864632899</v>
      </c>
      <c r="H1596" s="18">
        <v>0.28825971558570201</v>
      </c>
      <c r="I1596" s="22"/>
      <c r="J1596" s="9">
        <f t="shared" si="72"/>
        <v>0</v>
      </c>
      <c r="K1596" s="9">
        <f t="shared" si="73"/>
        <v>1</v>
      </c>
      <c r="L1596" s="9">
        <f t="shared" si="74"/>
        <v>2</v>
      </c>
    </row>
    <row r="1597" spans="1:12" x14ac:dyDescent="0.25">
      <c r="A1597" s="21" t="s">
        <v>1649</v>
      </c>
      <c r="B1597" s="18">
        <v>0.17089897260401701</v>
      </c>
      <c r="C1597" s="18">
        <v>1.0489203681955E-2</v>
      </c>
      <c r="D1597" s="18">
        <v>5.7872103922460998E-2</v>
      </c>
      <c r="E1597" s="18">
        <v>6.6507778828259007E-2</v>
      </c>
      <c r="F1597" s="18">
        <v>0.24073854953120399</v>
      </c>
      <c r="G1597" s="18">
        <v>0.68368116610434604</v>
      </c>
      <c r="H1597" s="18">
        <v>0.89741067874403002</v>
      </c>
      <c r="I1597" s="22"/>
      <c r="J1597" s="9">
        <f t="shared" si="72"/>
        <v>0</v>
      </c>
      <c r="K1597" s="9">
        <f t="shared" si="73"/>
        <v>1</v>
      </c>
      <c r="L1597" s="9">
        <f t="shared" si="74"/>
        <v>2</v>
      </c>
    </row>
    <row r="1598" spans="1:12" x14ac:dyDescent="0.25">
      <c r="A1598" s="21" t="s">
        <v>1650</v>
      </c>
      <c r="B1598" s="18">
        <v>0.194103759043597</v>
      </c>
      <c r="C1598" s="18">
        <v>9.1944719125317001E-2</v>
      </c>
      <c r="D1598" s="18">
        <v>0.14127001845485501</v>
      </c>
      <c r="E1598" s="18">
        <v>3.8838831082749999E-2</v>
      </c>
      <c r="F1598" s="18">
        <v>0.13998743806338401</v>
      </c>
      <c r="G1598" s="18">
        <v>0.69595797501135603</v>
      </c>
      <c r="H1598" s="18">
        <v>0.60550895297929697</v>
      </c>
      <c r="J1598" s="9">
        <f t="shared" si="72"/>
        <v>0</v>
      </c>
      <c r="K1598" s="9">
        <f t="shared" si="73"/>
        <v>1</v>
      </c>
      <c r="L1598" s="9">
        <f t="shared" si="74"/>
        <v>2</v>
      </c>
    </row>
    <row r="1599" spans="1:12" x14ac:dyDescent="0.25">
      <c r="A1599" s="21" t="s">
        <v>1651</v>
      </c>
      <c r="B1599" s="18">
        <v>0.750241821621486</v>
      </c>
      <c r="C1599" s="18">
        <v>0.53076551754765799</v>
      </c>
      <c r="D1599" s="18">
        <v>4.2067964487289999E-2</v>
      </c>
      <c r="E1599" s="18">
        <v>0.48369853058756301</v>
      </c>
      <c r="F1599" s="18">
        <v>0.93075826066735201</v>
      </c>
      <c r="G1599" s="18">
        <v>0.97420841839299999</v>
      </c>
      <c r="H1599" s="18">
        <v>4.1943061214455998E-2</v>
      </c>
      <c r="J1599" s="9">
        <f t="shared" si="72"/>
        <v>0</v>
      </c>
      <c r="K1599" s="9">
        <f t="shared" si="73"/>
        <v>1</v>
      </c>
      <c r="L1599" s="9">
        <f t="shared" si="74"/>
        <v>2</v>
      </c>
    </row>
    <row r="1600" spans="1:12" x14ac:dyDescent="0.25">
      <c r="A1600" s="21" t="s">
        <v>1652</v>
      </c>
      <c r="B1600" s="18">
        <v>0.187515711448862</v>
      </c>
      <c r="C1600" s="18">
        <v>1.881363514207E-2</v>
      </c>
      <c r="D1600" s="18">
        <v>9.8194402062313002E-2</v>
      </c>
      <c r="E1600" s="18">
        <v>7.9537376699306994E-2</v>
      </c>
      <c r="F1600" s="18">
        <v>0.14127775961565001</v>
      </c>
      <c r="G1600" s="18">
        <v>0.96933521374604603</v>
      </c>
      <c r="H1600" s="18">
        <v>0.66618231295181496</v>
      </c>
      <c r="J1600" s="9">
        <f t="shared" si="72"/>
        <v>0</v>
      </c>
      <c r="K1600" s="9">
        <f t="shared" si="73"/>
        <v>1</v>
      </c>
      <c r="L1600" s="9">
        <f t="shared" si="74"/>
        <v>2</v>
      </c>
    </row>
    <row r="1601" spans="1:12" x14ac:dyDescent="0.25">
      <c r="A1601" s="21" t="s">
        <v>1653</v>
      </c>
      <c r="B1601" s="18">
        <v>0.18575386081973599</v>
      </c>
      <c r="C1601" s="18">
        <v>4.5316359359419002E-2</v>
      </c>
      <c r="D1601" s="18">
        <v>7.3968578727259995E-2</v>
      </c>
      <c r="E1601" s="18">
        <v>9.1026786603470994E-2</v>
      </c>
      <c r="F1601" s="18">
        <v>0.17440875612779699</v>
      </c>
      <c r="G1601" s="18">
        <v>0.99780485783964701</v>
      </c>
      <c r="H1601" s="18">
        <v>0.66213370932010096</v>
      </c>
      <c r="I1601" s="22"/>
      <c r="J1601" s="9">
        <f t="shared" si="72"/>
        <v>0</v>
      </c>
      <c r="K1601" s="9">
        <f t="shared" si="73"/>
        <v>1</v>
      </c>
      <c r="L1601" s="9">
        <f t="shared" si="74"/>
        <v>2</v>
      </c>
    </row>
    <row r="1602" spans="1:12" x14ac:dyDescent="0.25">
      <c r="A1602" s="21" t="s">
        <v>1654</v>
      </c>
      <c r="B1602" s="18">
        <v>0.18973240802135699</v>
      </c>
      <c r="C1602" s="18">
        <v>8.9543833990836E-2</v>
      </c>
      <c r="D1602" s="18">
        <v>0.14915196784238499</v>
      </c>
      <c r="E1602" s="18">
        <v>5.2551382092927999E-2</v>
      </c>
      <c r="F1602" s="18">
        <v>0.13664486142473301</v>
      </c>
      <c r="G1602" s="18">
        <v>0.82257782134506197</v>
      </c>
      <c r="H1602" s="18">
        <v>0.595051325675236</v>
      </c>
      <c r="I1602" s="22"/>
      <c r="J1602" s="9">
        <f t="shared" si="72"/>
        <v>0</v>
      </c>
      <c r="K1602" s="9">
        <f t="shared" si="73"/>
        <v>1</v>
      </c>
      <c r="L1602" s="9">
        <f t="shared" si="74"/>
        <v>2</v>
      </c>
    </row>
    <row r="1603" spans="1:12" x14ac:dyDescent="0.25">
      <c r="A1603" s="21" t="s">
        <v>1655</v>
      </c>
      <c r="B1603" s="18">
        <v>0.21002654412458399</v>
      </c>
      <c r="C1603" s="18">
        <v>5.6400507959393997E-2</v>
      </c>
      <c r="D1603" s="18">
        <v>0.10941763517710899</v>
      </c>
      <c r="E1603" s="18">
        <v>0.107881226962763</v>
      </c>
      <c r="F1603" s="18">
        <v>0.16459211371597801</v>
      </c>
      <c r="G1603" s="18">
        <v>0.83072738445679695</v>
      </c>
      <c r="H1603" s="18">
        <v>0.243230002945276</v>
      </c>
      <c r="J1603" s="9">
        <f t="shared" si="72"/>
        <v>0</v>
      </c>
      <c r="K1603" s="9">
        <f t="shared" si="73"/>
        <v>1</v>
      </c>
      <c r="L1603" s="9">
        <f t="shared" si="74"/>
        <v>2</v>
      </c>
    </row>
    <row r="1604" spans="1:12" x14ac:dyDescent="0.25">
      <c r="A1604" s="21" t="s">
        <v>1656</v>
      </c>
      <c r="B1604" s="18">
        <v>0.16224443857467899</v>
      </c>
      <c r="C1604" s="18">
        <v>0.119580743175472</v>
      </c>
      <c r="D1604" s="18">
        <v>0.179906717321488</v>
      </c>
      <c r="E1604" s="18">
        <v>1.8161264419916001E-2</v>
      </c>
      <c r="F1604" s="18">
        <v>0.15003333905510699</v>
      </c>
      <c r="G1604" s="18">
        <v>0.85567885372346397</v>
      </c>
      <c r="H1604" s="18">
        <v>0.58350997210395705</v>
      </c>
      <c r="J1604" s="9">
        <f t="shared" si="72"/>
        <v>0</v>
      </c>
      <c r="K1604" s="9">
        <f t="shared" si="73"/>
        <v>1</v>
      </c>
      <c r="L1604" s="9">
        <f t="shared" si="74"/>
        <v>2</v>
      </c>
    </row>
    <row r="1605" spans="1:12" x14ac:dyDescent="0.25">
      <c r="A1605" s="21" t="s">
        <v>1657</v>
      </c>
      <c r="B1605" s="18">
        <v>0.137810404288642</v>
      </c>
      <c r="C1605" s="18">
        <v>4.5548864260665997E-2</v>
      </c>
      <c r="D1605" s="18">
        <v>0.16777674395495701</v>
      </c>
      <c r="E1605" s="18">
        <v>1.9526626533341002E-2</v>
      </c>
      <c r="F1605" s="18">
        <v>8.8300200649331001E-2</v>
      </c>
      <c r="G1605" s="18">
        <v>0.86213409791358997</v>
      </c>
      <c r="H1605" s="18">
        <v>0.67507066828541396</v>
      </c>
      <c r="J1605" s="9">
        <f t="shared" si="72"/>
        <v>0</v>
      </c>
      <c r="K1605" s="9">
        <f t="shared" si="73"/>
        <v>1</v>
      </c>
      <c r="L1605" s="9">
        <f t="shared" si="74"/>
        <v>2</v>
      </c>
    </row>
    <row r="1606" spans="1:12" x14ac:dyDescent="0.25">
      <c r="A1606" s="21" t="s">
        <v>1658</v>
      </c>
      <c r="B1606" s="18">
        <v>0.15479412837221801</v>
      </c>
      <c r="C1606" s="18">
        <v>4.4525851375506E-2</v>
      </c>
      <c r="D1606" s="18">
        <v>0.103901359162347</v>
      </c>
      <c r="E1606" s="18">
        <v>5.692140158549E-2</v>
      </c>
      <c r="F1606" s="18">
        <v>0.189123949354188</v>
      </c>
      <c r="G1606" s="18">
        <v>0.71720247705561002</v>
      </c>
      <c r="H1606" s="18">
        <v>0.56260245321598701</v>
      </c>
      <c r="I1606" s="22"/>
      <c r="J1606" s="9">
        <f t="shared" ref="J1606:J1669" si="75">COUNTIF(D1606:G1606,"&lt;0.01")</f>
        <v>0</v>
      </c>
      <c r="K1606" s="9">
        <f t="shared" ref="K1606:K1669" si="76">COUNTIF(H1606,"&gt;0.01")</f>
        <v>1</v>
      </c>
      <c r="L1606" s="9">
        <f t="shared" ref="L1606:L1669" si="77">COUNTIF(B1606:C1606,"&gt;0.01")</f>
        <v>2</v>
      </c>
    </row>
    <row r="1607" spans="1:12" x14ac:dyDescent="0.25">
      <c r="A1607" s="21" t="s">
        <v>1659</v>
      </c>
      <c r="B1607" s="18">
        <v>0.355036324436521</v>
      </c>
      <c r="C1607" s="18">
        <v>0.56730748376717999</v>
      </c>
      <c r="D1607" s="18">
        <v>0.15780167207241699</v>
      </c>
      <c r="E1607" s="18">
        <v>0.10043293610027799</v>
      </c>
      <c r="F1607" s="18">
        <v>0.245250837778863</v>
      </c>
      <c r="G1607" s="18">
        <v>0.68731051620774597</v>
      </c>
      <c r="H1607" s="18">
        <v>0.66094071017843803</v>
      </c>
      <c r="I1607" s="22"/>
      <c r="J1607" s="9">
        <f t="shared" si="75"/>
        <v>0</v>
      </c>
      <c r="K1607" s="9">
        <f t="shared" si="76"/>
        <v>1</v>
      </c>
      <c r="L1607" s="9">
        <f t="shared" si="77"/>
        <v>2</v>
      </c>
    </row>
    <row r="1608" spans="1:12" x14ac:dyDescent="0.25">
      <c r="A1608" s="21" t="s">
        <v>1660</v>
      </c>
      <c r="B1608" s="18">
        <v>0.15845069088844799</v>
      </c>
      <c r="C1608" s="18">
        <v>5.0470939677233997E-2</v>
      </c>
      <c r="D1608" s="18">
        <v>0.14475758460264401</v>
      </c>
      <c r="E1608" s="18">
        <v>3.5870341960736997E-2</v>
      </c>
      <c r="F1608" s="18">
        <v>0.17925972719703501</v>
      </c>
      <c r="G1608" s="18">
        <v>0.95905446689888296</v>
      </c>
      <c r="H1608" s="18">
        <v>0.78477311703184205</v>
      </c>
      <c r="I1608" s="22"/>
      <c r="J1608" s="9">
        <f t="shared" si="75"/>
        <v>0</v>
      </c>
      <c r="K1608" s="9">
        <f t="shared" si="76"/>
        <v>1</v>
      </c>
      <c r="L1608" s="9">
        <f t="shared" si="77"/>
        <v>2</v>
      </c>
    </row>
    <row r="1609" spans="1:12" x14ac:dyDescent="0.25">
      <c r="A1609" s="21" t="s">
        <v>1661</v>
      </c>
      <c r="B1609" s="18">
        <v>0.20717245169464699</v>
      </c>
      <c r="C1609" s="18">
        <v>0.350232350392987</v>
      </c>
      <c r="D1609" s="18">
        <v>0.69173660527195902</v>
      </c>
      <c r="E1609" s="18">
        <v>0.108555868675515</v>
      </c>
      <c r="F1609" s="18">
        <v>0.251306684618819</v>
      </c>
      <c r="G1609" s="18">
        <v>0.36636318562759501</v>
      </c>
      <c r="H1609" s="18">
        <v>0.97626502798465098</v>
      </c>
      <c r="J1609" s="9">
        <f t="shared" si="75"/>
        <v>0</v>
      </c>
      <c r="K1609" s="9">
        <f t="shared" si="76"/>
        <v>1</v>
      </c>
      <c r="L1609" s="9">
        <f t="shared" si="77"/>
        <v>2</v>
      </c>
    </row>
    <row r="1610" spans="1:12" x14ac:dyDescent="0.25">
      <c r="A1610" s="21" t="s">
        <v>1662</v>
      </c>
      <c r="B1610" s="18">
        <v>0.220952285027298</v>
      </c>
      <c r="C1610" s="18">
        <v>0.23681631051152399</v>
      </c>
      <c r="D1610" s="18">
        <v>8.5267910077381007E-2</v>
      </c>
      <c r="E1610" s="18">
        <v>5.9557935468392997E-2</v>
      </c>
      <c r="F1610" s="18">
        <v>3.9119841122942998E-2</v>
      </c>
      <c r="G1610" s="18">
        <v>0.81987875545827105</v>
      </c>
      <c r="H1610" s="18">
        <v>0.72176764780429203</v>
      </c>
      <c r="I1610" s="22"/>
      <c r="J1610" s="9">
        <f t="shared" si="75"/>
        <v>0</v>
      </c>
      <c r="K1610" s="9">
        <f t="shared" si="76"/>
        <v>1</v>
      </c>
      <c r="L1610" s="9">
        <f t="shared" si="77"/>
        <v>2</v>
      </c>
    </row>
    <row r="1611" spans="1:12" x14ac:dyDescent="0.25">
      <c r="A1611" s="21" t="s">
        <v>1663</v>
      </c>
      <c r="B1611" s="18">
        <v>0.23418213358176701</v>
      </c>
      <c r="C1611" s="18">
        <v>0.80342661344080202</v>
      </c>
      <c r="D1611" s="18">
        <v>0.219872494363339</v>
      </c>
      <c r="E1611" s="18">
        <v>0.99831493193073995</v>
      </c>
      <c r="F1611" s="18">
        <v>0.65125916527010996</v>
      </c>
      <c r="G1611" s="18">
        <v>0.73498155097662099</v>
      </c>
      <c r="H1611" s="18">
        <v>8.6745541335516999E-2</v>
      </c>
      <c r="J1611" s="9">
        <f t="shared" si="75"/>
        <v>0</v>
      </c>
      <c r="K1611" s="9">
        <f t="shared" si="76"/>
        <v>1</v>
      </c>
      <c r="L1611" s="9">
        <f t="shared" si="77"/>
        <v>2</v>
      </c>
    </row>
    <row r="1612" spans="1:12" x14ac:dyDescent="0.25">
      <c r="A1612" s="21" t="s">
        <v>1664</v>
      </c>
      <c r="B1612" s="18">
        <v>0.18147295552704401</v>
      </c>
      <c r="C1612" s="18">
        <v>1.9999095508232999E-2</v>
      </c>
      <c r="D1612" s="18">
        <v>0.12559167907921601</v>
      </c>
      <c r="E1612" s="18">
        <v>6.4244847662564997E-2</v>
      </c>
      <c r="F1612" s="18">
        <v>0.142337311719785</v>
      </c>
      <c r="G1612" s="18">
        <v>0.83319040419323798</v>
      </c>
      <c r="H1612" s="18">
        <v>0.47701130053632002</v>
      </c>
      <c r="I1612" s="22"/>
      <c r="J1612" s="9">
        <f t="shared" si="75"/>
        <v>0</v>
      </c>
      <c r="K1612" s="9">
        <f t="shared" si="76"/>
        <v>1</v>
      </c>
      <c r="L1612" s="9">
        <f t="shared" si="77"/>
        <v>2</v>
      </c>
    </row>
    <row r="1613" spans="1:12" x14ac:dyDescent="0.25">
      <c r="A1613" s="21" t="s">
        <v>1665</v>
      </c>
      <c r="B1613" s="18">
        <v>0.55142062318476304</v>
      </c>
      <c r="C1613" s="18">
        <v>8.7182055779206999E-2</v>
      </c>
      <c r="D1613" s="18">
        <v>0.32606389772156802</v>
      </c>
      <c r="E1613" s="18">
        <v>0.183508216522173</v>
      </c>
      <c r="F1613" s="18">
        <v>0.94003086712143102</v>
      </c>
      <c r="G1613" s="18">
        <v>0.95015283924629301</v>
      </c>
      <c r="H1613" s="18">
        <v>0.83132564680498999</v>
      </c>
      <c r="I1613" s="22"/>
      <c r="J1613" s="9">
        <f t="shared" si="75"/>
        <v>0</v>
      </c>
      <c r="K1613" s="9">
        <f t="shared" si="76"/>
        <v>1</v>
      </c>
      <c r="L1613" s="9">
        <f t="shared" si="77"/>
        <v>2</v>
      </c>
    </row>
    <row r="1614" spans="1:12" x14ac:dyDescent="0.25">
      <c r="A1614" s="21" t="s">
        <v>1666</v>
      </c>
      <c r="B1614" s="18">
        <v>0.20645220709777801</v>
      </c>
      <c r="C1614" s="18">
        <v>0.168450009611714</v>
      </c>
      <c r="D1614" s="18">
        <v>0.17002673176998101</v>
      </c>
      <c r="E1614" s="18">
        <v>6.6382882152918002E-2</v>
      </c>
      <c r="F1614" s="18">
        <v>0.14675930989088501</v>
      </c>
      <c r="G1614" s="18">
        <v>0.747117004301319</v>
      </c>
      <c r="H1614" s="18">
        <v>0.56869438032981001</v>
      </c>
      <c r="I1614" s="22"/>
      <c r="J1614" s="9">
        <f t="shared" si="75"/>
        <v>0</v>
      </c>
      <c r="K1614" s="9">
        <f t="shared" si="76"/>
        <v>1</v>
      </c>
      <c r="L1614" s="9">
        <f t="shared" si="77"/>
        <v>2</v>
      </c>
    </row>
    <row r="1615" spans="1:12" x14ac:dyDescent="0.25">
      <c r="A1615" s="21" t="s">
        <v>1667</v>
      </c>
      <c r="B1615" s="18">
        <v>0.17963268768076701</v>
      </c>
      <c r="C1615" s="18">
        <v>3.1529410582889002E-2</v>
      </c>
      <c r="D1615" s="18">
        <v>0.13341131275606999</v>
      </c>
      <c r="E1615" s="18">
        <v>0.19371478257015401</v>
      </c>
      <c r="F1615" s="18">
        <v>0.13981029742690701</v>
      </c>
      <c r="G1615" s="18">
        <v>0.76610056491480305</v>
      </c>
      <c r="H1615" s="18">
        <v>0.48058471044939399</v>
      </c>
      <c r="J1615" s="9">
        <f t="shared" si="75"/>
        <v>0</v>
      </c>
      <c r="K1615" s="9">
        <f t="shared" si="76"/>
        <v>1</v>
      </c>
      <c r="L1615" s="9">
        <f t="shared" si="77"/>
        <v>2</v>
      </c>
    </row>
    <row r="1616" spans="1:12" x14ac:dyDescent="0.25">
      <c r="A1616" s="21" t="s">
        <v>1668</v>
      </c>
      <c r="B1616" s="18">
        <v>0.33266558347299102</v>
      </c>
      <c r="C1616" s="18">
        <v>0.39595967606343102</v>
      </c>
      <c r="D1616" s="18">
        <v>0.27787610264747298</v>
      </c>
      <c r="E1616" s="18">
        <v>0.70296021319014701</v>
      </c>
      <c r="F1616" s="18">
        <v>0.78357957584812499</v>
      </c>
      <c r="G1616" s="18">
        <v>0.36447494082142101</v>
      </c>
      <c r="H1616" s="18">
        <v>0.12760047853129899</v>
      </c>
      <c r="J1616" s="9">
        <f t="shared" si="75"/>
        <v>0</v>
      </c>
      <c r="K1616" s="9">
        <f t="shared" si="76"/>
        <v>1</v>
      </c>
      <c r="L1616" s="9">
        <f t="shared" si="77"/>
        <v>2</v>
      </c>
    </row>
    <row r="1617" spans="1:12" x14ac:dyDescent="0.25">
      <c r="A1617" s="21" t="s">
        <v>1669</v>
      </c>
      <c r="B1617" s="18">
        <v>0.18140118469852201</v>
      </c>
      <c r="C1617" s="18">
        <v>0.16795268150119599</v>
      </c>
      <c r="D1617" s="18">
        <v>9.2625849024617998E-2</v>
      </c>
      <c r="E1617" s="18">
        <v>9.6364983218704001E-2</v>
      </c>
      <c r="F1617" s="18">
        <v>0.17686852457577101</v>
      </c>
      <c r="G1617" s="18">
        <v>0.64269939612328597</v>
      </c>
      <c r="H1617" s="18">
        <v>0.74691706124199997</v>
      </c>
      <c r="I1617" s="22"/>
      <c r="J1617" s="9">
        <f t="shared" si="75"/>
        <v>0</v>
      </c>
      <c r="K1617" s="9">
        <f t="shared" si="76"/>
        <v>1</v>
      </c>
      <c r="L1617" s="9">
        <f t="shared" si="77"/>
        <v>2</v>
      </c>
    </row>
    <row r="1618" spans="1:12" x14ac:dyDescent="0.25">
      <c r="A1618" s="21" t="s">
        <v>1670</v>
      </c>
      <c r="B1618" s="18">
        <v>0.182881232883051</v>
      </c>
      <c r="C1618" s="18">
        <v>4.7814099895890999E-2</v>
      </c>
      <c r="D1618" s="18">
        <v>0.19587904865601199</v>
      </c>
      <c r="E1618" s="18">
        <v>7.1662259117100002E-2</v>
      </c>
      <c r="F1618" s="18">
        <v>0.13392457352273501</v>
      </c>
      <c r="G1618" s="18">
        <v>0.54500153037853905</v>
      </c>
      <c r="H1618" s="18">
        <v>0.53049683808766201</v>
      </c>
      <c r="I1618" s="22"/>
      <c r="J1618" s="9">
        <f t="shared" si="75"/>
        <v>0</v>
      </c>
      <c r="K1618" s="9">
        <f t="shared" si="76"/>
        <v>1</v>
      </c>
      <c r="L1618" s="9">
        <f t="shared" si="77"/>
        <v>2</v>
      </c>
    </row>
    <row r="1619" spans="1:12" x14ac:dyDescent="0.25">
      <c r="A1619" s="21" t="s">
        <v>1671</v>
      </c>
      <c r="B1619" s="18">
        <v>0.17992118351847</v>
      </c>
      <c r="C1619" s="18">
        <v>0.13240092230497499</v>
      </c>
      <c r="D1619" s="18">
        <v>0.163829511639</v>
      </c>
      <c r="E1619" s="18">
        <v>2.3525644346856001E-2</v>
      </c>
      <c r="F1619" s="18">
        <v>0.15543209267548999</v>
      </c>
      <c r="G1619" s="18">
        <v>0.67469826989407999</v>
      </c>
      <c r="H1619" s="18">
        <v>0.64644503810158804</v>
      </c>
      <c r="I1619" s="22"/>
      <c r="J1619" s="9">
        <f t="shared" si="75"/>
        <v>0</v>
      </c>
      <c r="K1619" s="9">
        <f t="shared" si="76"/>
        <v>1</v>
      </c>
      <c r="L1619" s="9">
        <f t="shared" si="77"/>
        <v>2</v>
      </c>
    </row>
    <row r="1620" spans="1:12" x14ac:dyDescent="0.25">
      <c r="A1620" s="21" t="s">
        <v>1672</v>
      </c>
      <c r="B1620" s="18">
        <v>0.16568040409121201</v>
      </c>
      <c r="C1620" s="18">
        <v>9.0548284278804E-2</v>
      </c>
      <c r="D1620" s="18">
        <v>0.21843922888471801</v>
      </c>
      <c r="E1620" s="18">
        <v>8.6018063600246997E-2</v>
      </c>
      <c r="F1620" s="18">
        <v>0.17089566560053501</v>
      </c>
      <c r="G1620" s="18">
        <v>0.72172719909568395</v>
      </c>
      <c r="H1620" s="18">
        <v>0.68295396389810004</v>
      </c>
      <c r="J1620" s="9">
        <f t="shared" si="75"/>
        <v>0</v>
      </c>
      <c r="K1620" s="9">
        <f t="shared" si="76"/>
        <v>1</v>
      </c>
      <c r="L1620" s="9">
        <f t="shared" si="77"/>
        <v>2</v>
      </c>
    </row>
    <row r="1621" spans="1:12" x14ac:dyDescent="0.25">
      <c r="A1621" s="21" t="s">
        <v>1673</v>
      </c>
      <c r="B1621" s="18">
        <v>0.20358024186368401</v>
      </c>
      <c r="C1621" s="18">
        <v>8.2153689662122997E-2</v>
      </c>
      <c r="D1621" s="18">
        <v>0.108621224460418</v>
      </c>
      <c r="E1621" s="18">
        <v>0.157249963110659</v>
      </c>
      <c r="F1621" s="18">
        <v>0.184536565967442</v>
      </c>
      <c r="G1621" s="18">
        <v>0.85899063895836703</v>
      </c>
      <c r="H1621" s="18">
        <v>0.73127563286375896</v>
      </c>
      <c r="I1621" s="22"/>
      <c r="J1621" s="9">
        <f t="shared" si="75"/>
        <v>0</v>
      </c>
      <c r="K1621" s="9">
        <f t="shared" si="76"/>
        <v>1</v>
      </c>
      <c r="L1621" s="9">
        <f t="shared" si="77"/>
        <v>2</v>
      </c>
    </row>
    <row r="1622" spans="1:12" x14ac:dyDescent="0.25">
      <c r="A1622" s="21" t="s">
        <v>1674</v>
      </c>
      <c r="B1622" s="18">
        <v>0.17771771415708401</v>
      </c>
      <c r="C1622" s="18">
        <v>7.8684931743274997E-2</v>
      </c>
      <c r="D1622" s="18">
        <v>0.163722804514286</v>
      </c>
      <c r="E1622" s="18">
        <v>8.7379093808369002E-2</v>
      </c>
      <c r="F1622" s="18">
        <v>0.1979622536492</v>
      </c>
      <c r="G1622" s="18">
        <v>0.88418132024485097</v>
      </c>
      <c r="H1622" s="18">
        <v>0.85296854136951905</v>
      </c>
      <c r="I1622" s="22"/>
      <c r="J1622" s="9">
        <f t="shared" si="75"/>
        <v>0</v>
      </c>
      <c r="K1622" s="9">
        <f t="shared" si="76"/>
        <v>1</v>
      </c>
      <c r="L1622" s="9">
        <f t="shared" si="77"/>
        <v>2</v>
      </c>
    </row>
    <row r="1623" spans="1:12" x14ac:dyDescent="0.25">
      <c r="A1623" s="21" t="s">
        <v>1675</v>
      </c>
      <c r="B1623" s="18">
        <v>0.13221891777997</v>
      </c>
      <c r="C1623" s="18">
        <v>5.9570522519105003E-2</v>
      </c>
      <c r="D1623" s="18">
        <v>0.16097720395756299</v>
      </c>
      <c r="E1623" s="18">
        <v>4.1393966712467999E-2</v>
      </c>
      <c r="F1623" s="18">
        <v>0.14894219344380799</v>
      </c>
      <c r="G1623" s="18">
        <v>0.77742467242984803</v>
      </c>
      <c r="H1623" s="18">
        <v>0.70736130083135296</v>
      </c>
      <c r="I1623" s="22"/>
      <c r="J1623" s="9">
        <f t="shared" si="75"/>
        <v>0</v>
      </c>
      <c r="K1623" s="9">
        <f t="shared" si="76"/>
        <v>1</v>
      </c>
      <c r="L1623" s="9">
        <f t="shared" si="77"/>
        <v>2</v>
      </c>
    </row>
    <row r="1624" spans="1:12" x14ac:dyDescent="0.25">
      <c r="A1624" s="21" t="s">
        <v>1676</v>
      </c>
      <c r="B1624" s="18">
        <v>0.16127714920611699</v>
      </c>
      <c r="C1624" s="18">
        <v>0.202669909654841</v>
      </c>
      <c r="D1624" s="18">
        <v>0.22060329596699199</v>
      </c>
      <c r="E1624" s="18">
        <v>0.134141091545846</v>
      </c>
      <c r="F1624" s="18">
        <v>0.20175516080953801</v>
      </c>
      <c r="G1624" s="18">
        <v>0.83942177196360901</v>
      </c>
      <c r="H1624" s="18">
        <v>0.70155460890686605</v>
      </c>
      <c r="J1624" s="9">
        <f t="shared" si="75"/>
        <v>0</v>
      </c>
      <c r="K1624" s="9">
        <f t="shared" si="76"/>
        <v>1</v>
      </c>
      <c r="L1624" s="9">
        <f t="shared" si="77"/>
        <v>2</v>
      </c>
    </row>
    <row r="1625" spans="1:12" x14ac:dyDescent="0.25">
      <c r="A1625" s="21" t="s">
        <v>1677</v>
      </c>
      <c r="B1625" s="18">
        <v>0.14689784692333499</v>
      </c>
      <c r="C1625" s="18">
        <v>3.3463756213817003E-2</v>
      </c>
      <c r="D1625" s="18">
        <v>0.71685395208871305</v>
      </c>
      <c r="E1625" s="18">
        <v>4.5664828742801998E-2</v>
      </c>
      <c r="F1625" s="18">
        <v>0.22746120543894899</v>
      </c>
      <c r="G1625" s="18">
        <v>0.79716101902968195</v>
      </c>
      <c r="H1625" s="18">
        <v>0.79923567360145398</v>
      </c>
      <c r="J1625" s="9">
        <f t="shared" si="75"/>
        <v>0</v>
      </c>
      <c r="K1625" s="9">
        <f t="shared" si="76"/>
        <v>1</v>
      </c>
      <c r="L1625" s="9">
        <f t="shared" si="77"/>
        <v>2</v>
      </c>
    </row>
    <row r="1626" spans="1:12" x14ac:dyDescent="0.25">
      <c r="A1626" s="21" t="s">
        <v>1678</v>
      </c>
      <c r="B1626" s="18">
        <v>0.198856861556959</v>
      </c>
      <c r="C1626" s="18">
        <v>0.36255284308640101</v>
      </c>
      <c r="D1626" s="18">
        <v>0.17902238865609399</v>
      </c>
      <c r="E1626" s="18">
        <v>0.11454262376407801</v>
      </c>
      <c r="F1626" s="18">
        <v>0.225353547680674</v>
      </c>
      <c r="G1626" s="18">
        <v>0.46762961612353698</v>
      </c>
      <c r="H1626" s="18">
        <v>0.76309416019154397</v>
      </c>
      <c r="J1626" s="9">
        <f t="shared" si="75"/>
        <v>0</v>
      </c>
      <c r="K1626" s="9">
        <f t="shared" si="76"/>
        <v>1</v>
      </c>
      <c r="L1626" s="9">
        <f t="shared" si="77"/>
        <v>2</v>
      </c>
    </row>
    <row r="1627" spans="1:12" x14ac:dyDescent="0.25">
      <c r="A1627" s="21" t="s">
        <v>1679</v>
      </c>
      <c r="B1627" s="18">
        <v>0.19424390264561101</v>
      </c>
      <c r="C1627" s="18">
        <v>0.29893598531136401</v>
      </c>
      <c r="D1627" s="18">
        <v>7.3834539736032004E-2</v>
      </c>
      <c r="E1627" s="18">
        <v>9.0706271583767997E-2</v>
      </c>
      <c r="F1627" s="18">
        <v>0.230571929449712</v>
      </c>
      <c r="G1627" s="18">
        <v>0.40602254447710101</v>
      </c>
      <c r="H1627" s="18">
        <v>0.93242399404905496</v>
      </c>
      <c r="J1627" s="9">
        <f t="shared" si="75"/>
        <v>0</v>
      </c>
      <c r="K1627" s="9">
        <f t="shared" si="76"/>
        <v>1</v>
      </c>
      <c r="L1627" s="9">
        <f t="shared" si="77"/>
        <v>2</v>
      </c>
    </row>
    <row r="1628" spans="1:12" x14ac:dyDescent="0.25">
      <c r="A1628" s="21" t="s">
        <v>1680</v>
      </c>
      <c r="B1628" s="18">
        <v>0.28161889337085599</v>
      </c>
      <c r="C1628" s="18">
        <v>0.66479935234004695</v>
      </c>
      <c r="D1628" s="18">
        <v>0.213256008399445</v>
      </c>
      <c r="E1628" s="18">
        <v>0.50458634493882304</v>
      </c>
      <c r="F1628" s="18">
        <v>0.259538991745772</v>
      </c>
      <c r="G1628" s="18">
        <v>0.33715463027995002</v>
      </c>
      <c r="H1628" s="18">
        <v>0.91670006815816196</v>
      </c>
      <c r="I1628" s="22"/>
      <c r="J1628" s="9">
        <f t="shared" si="75"/>
        <v>0</v>
      </c>
      <c r="K1628" s="9">
        <f t="shared" si="76"/>
        <v>1</v>
      </c>
      <c r="L1628" s="9">
        <f t="shared" si="77"/>
        <v>2</v>
      </c>
    </row>
    <row r="1629" spans="1:12" x14ac:dyDescent="0.25">
      <c r="A1629" s="21" t="s">
        <v>1681</v>
      </c>
      <c r="B1629" s="18">
        <v>0.157659804978003</v>
      </c>
      <c r="C1629" s="18">
        <v>0.29876377060380099</v>
      </c>
      <c r="D1629" s="18">
        <v>0.48026656880662599</v>
      </c>
      <c r="E1629" s="18">
        <v>0.64847836097624401</v>
      </c>
      <c r="F1629" s="18">
        <v>0.24630345783448801</v>
      </c>
      <c r="G1629" s="18">
        <v>0.37196057022704299</v>
      </c>
      <c r="H1629" s="18">
        <v>0.66858657321082504</v>
      </c>
      <c r="I1629" s="22"/>
      <c r="J1629" s="9">
        <f t="shared" si="75"/>
        <v>0</v>
      </c>
      <c r="K1629" s="9">
        <f t="shared" si="76"/>
        <v>1</v>
      </c>
      <c r="L1629" s="9">
        <f t="shared" si="77"/>
        <v>2</v>
      </c>
    </row>
    <row r="1630" spans="1:12" x14ac:dyDescent="0.25">
      <c r="A1630" s="21" t="s">
        <v>1682</v>
      </c>
      <c r="B1630" s="18">
        <v>0.18421182227406099</v>
      </c>
      <c r="C1630" s="18">
        <v>5.3974008980183001E-2</v>
      </c>
      <c r="D1630" s="18">
        <v>0.14607476817811599</v>
      </c>
      <c r="E1630" s="18">
        <v>2.7611577580332999E-2</v>
      </c>
      <c r="F1630" s="18">
        <v>0.15755983039654101</v>
      </c>
      <c r="G1630" s="18">
        <v>0.746867996490164</v>
      </c>
      <c r="H1630" s="18">
        <v>0.83543769626216402</v>
      </c>
      <c r="I1630" s="22"/>
      <c r="J1630" s="9">
        <f t="shared" si="75"/>
        <v>0</v>
      </c>
      <c r="K1630" s="9">
        <f t="shared" si="76"/>
        <v>1</v>
      </c>
      <c r="L1630" s="9">
        <f t="shared" si="77"/>
        <v>2</v>
      </c>
    </row>
    <row r="1631" spans="1:12" x14ac:dyDescent="0.25">
      <c r="A1631" s="21" t="s">
        <v>1683</v>
      </c>
      <c r="B1631" s="18">
        <v>0.17120045666179101</v>
      </c>
      <c r="C1631" s="18">
        <v>0.30662281902833699</v>
      </c>
      <c r="D1631" s="18">
        <v>0.178857744109156</v>
      </c>
      <c r="E1631" s="18">
        <v>8.0887609294330004E-2</v>
      </c>
      <c r="F1631" s="18">
        <v>0.19785257656503999</v>
      </c>
      <c r="G1631" s="18">
        <v>0.45139776272792498</v>
      </c>
      <c r="H1631" s="18">
        <v>0.65161324161350798</v>
      </c>
      <c r="I1631" s="22"/>
      <c r="J1631" s="9">
        <f t="shared" si="75"/>
        <v>0</v>
      </c>
      <c r="K1631" s="9">
        <f t="shared" si="76"/>
        <v>1</v>
      </c>
      <c r="L1631" s="9">
        <f t="shared" si="77"/>
        <v>2</v>
      </c>
    </row>
    <row r="1632" spans="1:12" x14ac:dyDescent="0.25">
      <c r="A1632" s="21" t="s">
        <v>1684</v>
      </c>
      <c r="B1632" s="18">
        <v>0.18162950672234199</v>
      </c>
      <c r="C1632" s="18">
        <v>7.8857882907796994E-2</v>
      </c>
      <c r="D1632" s="18">
        <v>0.14897444668021001</v>
      </c>
      <c r="E1632" s="18">
        <v>0.13796810937027701</v>
      </c>
      <c r="F1632" s="18">
        <v>0.161689290541428</v>
      </c>
      <c r="G1632" s="18">
        <v>0.57764247975552796</v>
      </c>
      <c r="H1632" s="18">
        <v>0.72955887192854396</v>
      </c>
      <c r="J1632" s="9">
        <f t="shared" si="75"/>
        <v>0</v>
      </c>
      <c r="K1632" s="9">
        <f t="shared" si="76"/>
        <v>1</v>
      </c>
      <c r="L1632" s="9">
        <f t="shared" si="77"/>
        <v>2</v>
      </c>
    </row>
    <row r="1633" spans="1:12" x14ac:dyDescent="0.25">
      <c r="A1633" s="21" t="s">
        <v>1685</v>
      </c>
      <c r="B1633" s="18">
        <v>0.161879679934259</v>
      </c>
      <c r="C1633" s="18">
        <v>0.36390417741534598</v>
      </c>
      <c r="D1633" s="18">
        <v>0.321573337558613</v>
      </c>
      <c r="E1633" s="18">
        <v>0.16865028624769399</v>
      </c>
      <c r="F1633" s="18">
        <v>0.222774569146556</v>
      </c>
      <c r="G1633" s="18">
        <v>0.444614303447526</v>
      </c>
      <c r="H1633" s="18">
        <v>0.70096277779637295</v>
      </c>
      <c r="I1633" s="22"/>
      <c r="J1633" s="9">
        <f t="shared" si="75"/>
        <v>0</v>
      </c>
      <c r="K1633" s="9">
        <f t="shared" si="76"/>
        <v>1</v>
      </c>
      <c r="L1633" s="9">
        <f t="shared" si="77"/>
        <v>2</v>
      </c>
    </row>
    <row r="1634" spans="1:12" x14ac:dyDescent="0.25">
      <c r="A1634" s="21" t="s">
        <v>1686</v>
      </c>
      <c r="B1634" s="18">
        <v>0.14948433981060799</v>
      </c>
      <c r="C1634" s="18">
        <v>0.60469023743348904</v>
      </c>
      <c r="D1634" s="18">
        <v>0.58545610723953501</v>
      </c>
      <c r="E1634" s="18">
        <v>0.30242230819338201</v>
      </c>
      <c r="F1634" s="18">
        <v>0.28450345959849499</v>
      </c>
      <c r="G1634" s="18">
        <v>0.44282840616726299</v>
      </c>
      <c r="H1634" s="18">
        <v>0.70618508411633596</v>
      </c>
      <c r="J1634" s="9">
        <f t="shared" si="75"/>
        <v>0</v>
      </c>
      <c r="K1634" s="9">
        <f t="shared" si="76"/>
        <v>1</v>
      </c>
      <c r="L1634" s="9">
        <f t="shared" si="77"/>
        <v>2</v>
      </c>
    </row>
    <row r="1635" spans="1:12" x14ac:dyDescent="0.25">
      <c r="A1635" s="21" t="s">
        <v>1687</v>
      </c>
      <c r="B1635" s="18">
        <v>0.17336928365808901</v>
      </c>
      <c r="C1635" s="18">
        <v>0.208763352083884</v>
      </c>
      <c r="D1635" s="18">
        <v>0.16825226438775401</v>
      </c>
      <c r="E1635" s="18">
        <v>0.13500443352812599</v>
      </c>
      <c r="F1635" s="18">
        <v>0.19827813890709201</v>
      </c>
      <c r="G1635" s="18">
        <v>0.51866048080054905</v>
      </c>
      <c r="H1635" s="18">
        <v>0.49677748961572898</v>
      </c>
      <c r="I1635" s="22"/>
      <c r="J1635" s="9">
        <f t="shared" si="75"/>
        <v>0</v>
      </c>
      <c r="K1635" s="9">
        <f t="shared" si="76"/>
        <v>1</v>
      </c>
      <c r="L1635" s="9">
        <f t="shared" si="77"/>
        <v>2</v>
      </c>
    </row>
    <row r="1636" spans="1:12" x14ac:dyDescent="0.25">
      <c r="A1636" s="21" t="s">
        <v>1688</v>
      </c>
      <c r="B1636" s="18">
        <v>0.15203497966104201</v>
      </c>
      <c r="C1636" s="18">
        <v>0.13117944860560099</v>
      </c>
      <c r="D1636" s="18">
        <v>0.30052914018905402</v>
      </c>
      <c r="E1636" s="18">
        <v>9.0774706884075004E-2</v>
      </c>
      <c r="F1636" s="18">
        <v>0.20712350333565599</v>
      </c>
      <c r="G1636" s="18">
        <v>0.61672291964169501</v>
      </c>
      <c r="H1636" s="18">
        <v>0.67557031233583797</v>
      </c>
      <c r="I1636" s="22"/>
      <c r="J1636" s="9">
        <f t="shared" si="75"/>
        <v>0</v>
      </c>
      <c r="K1636" s="9">
        <f t="shared" si="76"/>
        <v>1</v>
      </c>
      <c r="L1636" s="9">
        <f t="shared" si="77"/>
        <v>2</v>
      </c>
    </row>
    <row r="1637" spans="1:12" x14ac:dyDescent="0.25">
      <c r="A1637" s="21" t="s">
        <v>1689</v>
      </c>
      <c r="B1637" s="18">
        <v>0.138413496227757</v>
      </c>
      <c r="C1637" s="18">
        <v>0.25795771734350398</v>
      </c>
      <c r="D1637" s="18">
        <v>0.44549345873339002</v>
      </c>
      <c r="E1637" s="18">
        <v>0.1337538226519</v>
      </c>
      <c r="F1637" s="18">
        <v>0.21630989241860199</v>
      </c>
      <c r="G1637" s="18">
        <v>0.61481123778747804</v>
      </c>
      <c r="H1637" s="18">
        <v>0.60525766963629801</v>
      </c>
      <c r="I1637" s="22"/>
      <c r="J1637" s="9">
        <f t="shared" si="75"/>
        <v>0</v>
      </c>
      <c r="K1637" s="9">
        <f t="shared" si="76"/>
        <v>1</v>
      </c>
      <c r="L1637" s="9">
        <f t="shared" si="77"/>
        <v>2</v>
      </c>
    </row>
    <row r="1638" spans="1:12" x14ac:dyDescent="0.25">
      <c r="A1638" s="21" t="s">
        <v>1690</v>
      </c>
      <c r="B1638" s="18">
        <v>0.18608329913409899</v>
      </c>
      <c r="C1638" s="18">
        <v>0.72383279874946205</v>
      </c>
      <c r="D1638" s="18">
        <v>0.56672443835239195</v>
      </c>
      <c r="E1638" s="18">
        <v>0.46879418997997502</v>
      </c>
      <c r="F1638" s="18">
        <v>0.40055710891332902</v>
      </c>
      <c r="G1638" s="18">
        <v>0.25515050713940302</v>
      </c>
      <c r="H1638" s="18">
        <v>0.86598470020890295</v>
      </c>
      <c r="I1638" s="22"/>
      <c r="J1638" s="9">
        <f t="shared" si="75"/>
        <v>0</v>
      </c>
      <c r="K1638" s="9">
        <f t="shared" si="76"/>
        <v>1</v>
      </c>
      <c r="L1638" s="9">
        <f t="shared" si="77"/>
        <v>2</v>
      </c>
    </row>
    <row r="1639" spans="1:12" x14ac:dyDescent="0.25">
      <c r="A1639" s="21" t="s">
        <v>1691</v>
      </c>
      <c r="B1639" s="18">
        <v>0.20964391728736501</v>
      </c>
      <c r="C1639" s="18">
        <v>0.85610727519590901</v>
      </c>
      <c r="D1639" s="18">
        <v>0.808653386851656</v>
      </c>
      <c r="E1639" s="18">
        <v>0.50649337205258205</v>
      </c>
      <c r="F1639" s="18">
        <v>0.38502760632384803</v>
      </c>
      <c r="G1639" s="18">
        <v>0.29169929842893699</v>
      </c>
      <c r="H1639" s="18">
        <v>0.96905016880546901</v>
      </c>
      <c r="I1639" s="22"/>
      <c r="J1639" s="9">
        <f t="shared" si="75"/>
        <v>0</v>
      </c>
      <c r="K1639" s="9">
        <f t="shared" si="76"/>
        <v>1</v>
      </c>
      <c r="L1639" s="9">
        <f t="shared" si="77"/>
        <v>2</v>
      </c>
    </row>
    <row r="1640" spans="1:12" x14ac:dyDescent="0.25">
      <c r="A1640" s="21" t="s">
        <v>1692</v>
      </c>
      <c r="B1640" s="18">
        <v>0.16248503620188101</v>
      </c>
      <c r="C1640" s="18">
        <v>0.14379848791834501</v>
      </c>
      <c r="D1640" s="18">
        <v>0.23460852659241899</v>
      </c>
      <c r="E1640" s="18">
        <v>0.165970496136293</v>
      </c>
      <c r="F1640" s="18">
        <v>0.155624256577926</v>
      </c>
      <c r="G1640" s="18">
        <v>0.55646494938656199</v>
      </c>
      <c r="H1640" s="18">
        <v>0.65650840193858395</v>
      </c>
      <c r="J1640" s="9">
        <f t="shared" si="75"/>
        <v>0</v>
      </c>
      <c r="K1640" s="9">
        <f t="shared" si="76"/>
        <v>1</v>
      </c>
      <c r="L1640" s="9">
        <f t="shared" si="77"/>
        <v>2</v>
      </c>
    </row>
    <row r="1641" spans="1:12" x14ac:dyDescent="0.25">
      <c r="A1641" s="21" t="s">
        <v>1693</v>
      </c>
      <c r="B1641" s="18">
        <v>0.196925830014098</v>
      </c>
      <c r="C1641" s="18">
        <v>0.95504824909149699</v>
      </c>
      <c r="D1641" s="18">
        <v>0.83803793031012597</v>
      </c>
      <c r="E1641" s="18">
        <v>0.84874679413377896</v>
      </c>
      <c r="F1641" s="18">
        <v>0.59771938938334801</v>
      </c>
      <c r="G1641" s="18">
        <v>0.22418132138560401</v>
      </c>
      <c r="H1641" s="18">
        <v>0.968341832208651</v>
      </c>
      <c r="I1641" s="22"/>
      <c r="J1641" s="9">
        <f t="shared" si="75"/>
        <v>0</v>
      </c>
      <c r="K1641" s="9">
        <f t="shared" si="76"/>
        <v>1</v>
      </c>
      <c r="L1641" s="9">
        <f t="shared" si="77"/>
        <v>2</v>
      </c>
    </row>
    <row r="1642" spans="1:12" x14ac:dyDescent="0.25">
      <c r="A1642" s="21" t="s">
        <v>1694</v>
      </c>
      <c r="B1642" s="18">
        <v>0.35247911034632901</v>
      </c>
      <c r="C1642" s="18">
        <v>5.0780477840975002E-2</v>
      </c>
      <c r="D1642" s="18">
        <v>0.65475747037735699</v>
      </c>
      <c r="E1642" s="18">
        <v>0.123151281262928</v>
      </c>
      <c r="F1642" s="18">
        <v>0.97574739852392001</v>
      </c>
      <c r="G1642" s="18">
        <v>0.68324433781774296</v>
      </c>
      <c r="H1642" s="18">
        <v>0.38667046108136699</v>
      </c>
      <c r="I1642" s="22"/>
      <c r="J1642" s="9">
        <f t="shared" si="75"/>
        <v>0</v>
      </c>
      <c r="K1642" s="9">
        <f t="shared" si="76"/>
        <v>1</v>
      </c>
      <c r="L1642" s="9">
        <f t="shared" si="77"/>
        <v>2</v>
      </c>
    </row>
    <row r="1643" spans="1:12" x14ac:dyDescent="0.25">
      <c r="A1643" s="21" t="s">
        <v>1695</v>
      </c>
      <c r="B1643" s="18">
        <v>0.58203771016177497</v>
      </c>
      <c r="C1643" s="18">
        <v>0.963544757416538</v>
      </c>
      <c r="D1643" s="18">
        <v>2.6305069361227E-2</v>
      </c>
      <c r="E1643" s="18">
        <v>0.982923479943004</v>
      </c>
      <c r="F1643" s="18">
        <v>0.46309601802477901</v>
      </c>
      <c r="G1643" s="18">
        <v>0.76367768794884405</v>
      </c>
      <c r="H1643" s="18">
        <v>0.639334193598456</v>
      </c>
      <c r="J1643" s="9">
        <f t="shared" si="75"/>
        <v>0</v>
      </c>
      <c r="K1643" s="9">
        <f t="shared" si="76"/>
        <v>1</v>
      </c>
      <c r="L1643" s="9">
        <f t="shared" si="77"/>
        <v>2</v>
      </c>
    </row>
    <row r="1644" spans="1:12" x14ac:dyDescent="0.25">
      <c r="A1644" s="21" t="s">
        <v>1696</v>
      </c>
      <c r="B1644" s="18">
        <v>0.15274587765092201</v>
      </c>
      <c r="C1644" s="18">
        <v>0.52962086112217099</v>
      </c>
      <c r="D1644" s="18">
        <v>0.37255559507803998</v>
      </c>
      <c r="E1644" s="18">
        <v>0.20489754744764499</v>
      </c>
      <c r="F1644" s="18">
        <v>0.20513580215433599</v>
      </c>
      <c r="G1644" s="18">
        <v>0.46348245863480397</v>
      </c>
      <c r="H1644" s="18">
        <v>0.6061731468614</v>
      </c>
      <c r="I1644" s="22"/>
      <c r="J1644" s="9">
        <f t="shared" si="75"/>
        <v>0</v>
      </c>
      <c r="K1644" s="9">
        <f t="shared" si="76"/>
        <v>1</v>
      </c>
      <c r="L1644" s="9">
        <f t="shared" si="77"/>
        <v>2</v>
      </c>
    </row>
    <row r="1645" spans="1:12" x14ac:dyDescent="0.25">
      <c r="A1645" s="21" t="s">
        <v>1697</v>
      </c>
      <c r="B1645" s="18">
        <v>0.215525655290361</v>
      </c>
      <c r="C1645" s="18">
        <v>0.110105323282878</v>
      </c>
      <c r="D1645" s="18">
        <v>0.56232616152657799</v>
      </c>
      <c r="E1645" s="18">
        <v>0.15402651835908801</v>
      </c>
      <c r="F1645" s="18">
        <v>0.55571786839613402</v>
      </c>
      <c r="G1645" s="18">
        <v>0.112243533901867</v>
      </c>
      <c r="H1645" s="18">
        <v>0.519109903440922</v>
      </c>
      <c r="J1645" s="9">
        <f t="shared" si="75"/>
        <v>0</v>
      </c>
      <c r="K1645" s="9">
        <f t="shared" si="76"/>
        <v>1</v>
      </c>
      <c r="L1645" s="9">
        <f t="shared" si="77"/>
        <v>2</v>
      </c>
    </row>
    <row r="1646" spans="1:12" x14ac:dyDescent="0.25">
      <c r="A1646" s="21" t="s">
        <v>1698</v>
      </c>
      <c r="B1646" s="18">
        <v>7.1066622875416999E-2</v>
      </c>
      <c r="C1646" s="18">
        <v>0.65352385557270998</v>
      </c>
      <c r="D1646" s="18">
        <v>0.34874762331413101</v>
      </c>
      <c r="E1646" s="18">
        <v>0.36125007184080699</v>
      </c>
      <c r="F1646" s="18">
        <v>0.780089149658582</v>
      </c>
      <c r="G1646" s="18">
        <v>0.54881320062197902</v>
      </c>
      <c r="H1646" s="18">
        <v>0.76267577100987205</v>
      </c>
      <c r="J1646" s="9">
        <f t="shared" si="75"/>
        <v>0</v>
      </c>
      <c r="K1646" s="9">
        <f t="shared" si="76"/>
        <v>1</v>
      </c>
      <c r="L1646" s="9">
        <f t="shared" si="77"/>
        <v>2</v>
      </c>
    </row>
    <row r="1647" spans="1:12" x14ac:dyDescent="0.25">
      <c r="A1647" s="21" t="s">
        <v>1699</v>
      </c>
      <c r="B1647" s="18">
        <v>0.14515222206940601</v>
      </c>
      <c r="C1647" s="18">
        <v>0.36328284295505298</v>
      </c>
      <c r="D1647" s="18">
        <v>0.51478835625401598</v>
      </c>
      <c r="E1647" s="18">
        <v>0.24945316446830901</v>
      </c>
      <c r="F1647" s="18">
        <v>0.241730217182762</v>
      </c>
      <c r="G1647" s="18">
        <v>0.481236732212111</v>
      </c>
      <c r="H1647" s="18">
        <v>0.74532339338877596</v>
      </c>
      <c r="I1647" s="22"/>
      <c r="J1647" s="9">
        <f t="shared" si="75"/>
        <v>0</v>
      </c>
      <c r="K1647" s="9">
        <f t="shared" si="76"/>
        <v>1</v>
      </c>
      <c r="L1647" s="9">
        <f t="shared" si="77"/>
        <v>2</v>
      </c>
    </row>
    <row r="1648" spans="1:12" x14ac:dyDescent="0.25">
      <c r="A1648" s="21" t="s">
        <v>1700</v>
      </c>
      <c r="B1648" s="18">
        <v>0.166405773128601</v>
      </c>
      <c r="C1648" s="18">
        <v>0.57045950688617497</v>
      </c>
      <c r="D1648" s="18">
        <v>0.38027423719508402</v>
      </c>
      <c r="E1648" s="18">
        <v>0.58903734161827204</v>
      </c>
      <c r="F1648" s="18">
        <v>0.215703478327364</v>
      </c>
      <c r="G1648" s="18">
        <v>0.47138885726511998</v>
      </c>
      <c r="H1648" s="18">
        <v>0.77661726810100395</v>
      </c>
      <c r="I1648" s="22"/>
      <c r="J1648" s="9">
        <f t="shared" si="75"/>
        <v>0</v>
      </c>
      <c r="K1648" s="9">
        <f t="shared" si="76"/>
        <v>1</v>
      </c>
      <c r="L1648" s="9">
        <f t="shared" si="77"/>
        <v>2</v>
      </c>
    </row>
    <row r="1649" spans="1:12" x14ac:dyDescent="0.25">
      <c r="A1649" s="21" t="s">
        <v>1701</v>
      </c>
      <c r="B1649" s="18">
        <v>0.15666031027416599</v>
      </c>
      <c r="C1649" s="18">
        <v>0.82085595440849202</v>
      </c>
      <c r="D1649" s="18">
        <v>0.91842883937423203</v>
      </c>
      <c r="E1649" s="18">
        <v>0.41364159954565499</v>
      </c>
      <c r="F1649" s="18">
        <v>0.364107642641948</v>
      </c>
      <c r="G1649" s="18">
        <v>0.35841852206334901</v>
      </c>
      <c r="H1649" s="18">
        <v>0.76451331962448599</v>
      </c>
      <c r="I1649" s="22"/>
      <c r="J1649" s="9">
        <f t="shared" si="75"/>
        <v>0</v>
      </c>
      <c r="K1649" s="9">
        <f t="shared" si="76"/>
        <v>1</v>
      </c>
      <c r="L1649" s="9">
        <f t="shared" si="77"/>
        <v>2</v>
      </c>
    </row>
    <row r="1650" spans="1:12" x14ac:dyDescent="0.25">
      <c r="A1650" s="21" t="s">
        <v>1702</v>
      </c>
      <c r="B1650" s="18">
        <v>0.17193827028695899</v>
      </c>
      <c r="C1650" s="18">
        <v>7.3975621495594002E-2</v>
      </c>
      <c r="D1650" s="18">
        <v>0.363988406296335</v>
      </c>
      <c r="E1650" s="18">
        <v>0.31206877562440299</v>
      </c>
      <c r="F1650" s="18">
        <v>0.57577081866216495</v>
      </c>
      <c r="G1650" s="18">
        <v>0.64560903226504995</v>
      </c>
      <c r="H1650" s="18">
        <v>0.32304477054430297</v>
      </c>
      <c r="J1650" s="9">
        <f t="shared" si="75"/>
        <v>0</v>
      </c>
      <c r="K1650" s="9">
        <f t="shared" si="76"/>
        <v>1</v>
      </c>
      <c r="L1650" s="9">
        <f t="shared" si="77"/>
        <v>2</v>
      </c>
    </row>
    <row r="1651" spans="1:12" x14ac:dyDescent="0.25">
      <c r="A1651" s="21" t="s">
        <v>1703</v>
      </c>
      <c r="B1651" s="18">
        <v>0.17374000321872399</v>
      </c>
      <c r="C1651" s="18">
        <v>0.46279973117603201</v>
      </c>
      <c r="D1651" s="18">
        <v>0.67061261070452005</v>
      </c>
      <c r="E1651" s="18">
        <v>0.200774451183512</v>
      </c>
      <c r="F1651" s="18">
        <v>0.205370501863439</v>
      </c>
      <c r="G1651" s="18">
        <v>0.69411908414388801</v>
      </c>
      <c r="H1651" s="18">
        <v>0.62001440968912702</v>
      </c>
      <c r="J1651" s="9">
        <f t="shared" si="75"/>
        <v>0</v>
      </c>
      <c r="K1651" s="9">
        <f t="shared" si="76"/>
        <v>1</v>
      </c>
      <c r="L1651" s="9">
        <f t="shared" si="77"/>
        <v>2</v>
      </c>
    </row>
    <row r="1652" spans="1:12" x14ac:dyDescent="0.25">
      <c r="A1652" s="21" t="s">
        <v>1704</v>
      </c>
      <c r="B1652" s="18">
        <v>0.11405407028209</v>
      </c>
      <c r="C1652" s="18">
        <v>0.47721559908561301</v>
      </c>
      <c r="D1652" s="18">
        <v>0.64293269726315305</v>
      </c>
      <c r="E1652" s="18">
        <v>0.20076311572546501</v>
      </c>
      <c r="F1652" s="18">
        <v>0.264528867924608</v>
      </c>
      <c r="G1652" s="18">
        <v>0.46054788532371999</v>
      </c>
      <c r="H1652" s="18">
        <v>0.80520763978752297</v>
      </c>
      <c r="J1652" s="9">
        <f t="shared" si="75"/>
        <v>0</v>
      </c>
      <c r="K1652" s="9">
        <f t="shared" si="76"/>
        <v>1</v>
      </c>
      <c r="L1652" s="9">
        <f t="shared" si="77"/>
        <v>2</v>
      </c>
    </row>
    <row r="1653" spans="1:12" x14ac:dyDescent="0.25">
      <c r="A1653" s="21" t="s">
        <v>1705</v>
      </c>
      <c r="B1653" s="18">
        <v>0.69090628358869899</v>
      </c>
      <c r="C1653" s="18">
        <v>0.41969841347627301</v>
      </c>
      <c r="D1653" s="18">
        <v>1.1018156243435001E-2</v>
      </c>
      <c r="E1653" s="18">
        <v>0.36684998619097098</v>
      </c>
      <c r="F1653" s="18">
        <v>0.140866901366103</v>
      </c>
      <c r="G1653" s="18">
        <v>0.45979911159463399</v>
      </c>
      <c r="H1653" s="18">
        <v>0.57545660556868605</v>
      </c>
      <c r="J1653" s="9">
        <f t="shared" si="75"/>
        <v>0</v>
      </c>
      <c r="K1653" s="9">
        <f t="shared" si="76"/>
        <v>1</v>
      </c>
      <c r="L1653" s="9">
        <f t="shared" si="77"/>
        <v>2</v>
      </c>
    </row>
    <row r="1654" spans="1:12" x14ac:dyDescent="0.25">
      <c r="A1654" s="21" t="s">
        <v>1706</v>
      </c>
      <c r="B1654" s="18">
        <v>0.265786564065778</v>
      </c>
      <c r="C1654" s="18">
        <v>0.844386684925998</v>
      </c>
      <c r="D1654" s="18">
        <v>0.93740458166836005</v>
      </c>
      <c r="E1654" s="18">
        <v>0.41402621194612499</v>
      </c>
      <c r="F1654" s="18">
        <v>0.84612826455311896</v>
      </c>
      <c r="G1654" s="18">
        <v>0.48304926725206698</v>
      </c>
      <c r="H1654" s="18">
        <v>0.66826104792699803</v>
      </c>
      <c r="J1654" s="9">
        <f t="shared" si="75"/>
        <v>0</v>
      </c>
      <c r="K1654" s="9">
        <f t="shared" si="76"/>
        <v>1</v>
      </c>
      <c r="L1654" s="9">
        <f t="shared" si="77"/>
        <v>2</v>
      </c>
    </row>
    <row r="1655" spans="1:12" x14ac:dyDescent="0.25">
      <c r="A1655" s="21" t="s">
        <v>1707</v>
      </c>
      <c r="B1655" s="18">
        <v>0.275661585896463</v>
      </c>
      <c r="C1655" s="18">
        <v>0.53704860497614004</v>
      </c>
      <c r="D1655" s="18">
        <v>0.61955034675352705</v>
      </c>
      <c r="E1655" s="18">
        <v>0.702349044999937</v>
      </c>
      <c r="F1655" s="18">
        <v>0.97146367625612795</v>
      </c>
      <c r="G1655" s="18">
        <v>0.61188537168500401</v>
      </c>
      <c r="H1655" s="18">
        <v>0.48630253952765301</v>
      </c>
      <c r="I1655" s="22"/>
      <c r="J1655" s="9">
        <f t="shared" si="75"/>
        <v>0</v>
      </c>
      <c r="K1655" s="9">
        <f t="shared" si="76"/>
        <v>1</v>
      </c>
      <c r="L1655" s="9">
        <f t="shared" si="77"/>
        <v>2</v>
      </c>
    </row>
    <row r="1656" spans="1:12" x14ac:dyDescent="0.25">
      <c r="A1656" s="21" t="s">
        <v>1708</v>
      </c>
      <c r="B1656" s="18">
        <v>0.28922517145790699</v>
      </c>
      <c r="C1656" s="18">
        <v>0.44162873407653602</v>
      </c>
      <c r="D1656" s="18">
        <v>0.387090876006637</v>
      </c>
      <c r="E1656" s="18">
        <v>1.4387752677930001E-2</v>
      </c>
      <c r="F1656" s="18">
        <v>0.64380759859492098</v>
      </c>
      <c r="G1656" s="18">
        <v>0.21803900420292499</v>
      </c>
      <c r="H1656" s="18">
        <v>0.45884301503935099</v>
      </c>
      <c r="I1656" s="22"/>
      <c r="J1656" s="9">
        <f t="shared" si="75"/>
        <v>0</v>
      </c>
      <c r="K1656" s="9">
        <f t="shared" si="76"/>
        <v>1</v>
      </c>
      <c r="L1656" s="9">
        <f t="shared" si="77"/>
        <v>2</v>
      </c>
    </row>
    <row r="1657" spans="1:12" x14ac:dyDescent="0.25">
      <c r="A1657" s="21" t="s">
        <v>1709</v>
      </c>
      <c r="B1657" s="18">
        <v>0.202627287857647</v>
      </c>
      <c r="C1657" s="18">
        <v>0.682570856037787</v>
      </c>
      <c r="D1657" s="18">
        <v>0.62196272556433896</v>
      </c>
      <c r="E1657" s="18">
        <v>0.71612942355579501</v>
      </c>
      <c r="F1657" s="18">
        <v>0.72744261324355497</v>
      </c>
      <c r="G1657" s="18">
        <v>0.21067843325379701</v>
      </c>
      <c r="H1657" s="18">
        <v>0.88947718785281704</v>
      </c>
      <c r="I1657" s="22"/>
      <c r="J1657" s="9">
        <f t="shared" si="75"/>
        <v>0</v>
      </c>
      <c r="K1657" s="9">
        <f t="shared" si="76"/>
        <v>1</v>
      </c>
      <c r="L1657" s="9">
        <f t="shared" si="77"/>
        <v>2</v>
      </c>
    </row>
    <row r="1658" spans="1:12" x14ac:dyDescent="0.25">
      <c r="A1658" s="21" t="s">
        <v>1710</v>
      </c>
      <c r="B1658" s="18">
        <v>0.20647484553713599</v>
      </c>
      <c r="C1658" s="18">
        <v>0.49390453809388402</v>
      </c>
      <c r="D1658" s="18">
        <v>0.44162213641758302</v>
      </c>
      <c r="E1658" s="18">
        <v>4.3645716750080998E-2</v>
      </c>
      <c r="F1658" s="18">
        <v>0.95799004536295396</v>
      </c>
      <c r="G1658" s="18">
        <v>0.178096556028637</v>
      </c>
      <c r="H1658" s="18">
        <v>0.69414389735973103</v>
      </c>
      <c r="J1658" s="9">
        <f t="shared" si="75"/>
        <v>0</v>
      </c>
      <c r="K1658" s="9">
        <f t="shared" si="76"/>
        <v>1</v>
      </c>
      <c r="L1658" s="9">
        <f t="shared" si="77"/>
        <v>2</v>
      </c>
    </row>
    <row r="1659" spans="1:12" x14ac:dyDescent="0.25">
      <c r="A1659" s="21" t="s">
        <v>1711</v>
      </c>
      <c r="B1659" s="18">
        <v>0.287514640952311</v>
      </c>
      <c r="C1659" s="18">
        <v>0.277455807220432</v>
      </c>
      <c r="D1659" s="18">
        <v>0.490922927381646</v>
      </c>
      <c r="E1659" s="18">
        <v>0.37142174954215201</v>
      </c>
      <c r="F1659" s="18">
        <v>0.66284650458861605</v>
      </c>
      <c r="G1659" s="18">
        <v>0.37926174695477</v>
      </c>
      <c r="H1659" s="18">
        <v>0.84391386450123895</v>
      </c>
      <c r="J1659" s="9">
        <f t="shared" si="75"/>
        <v>0</v>
      </c>
      <c r="K1659" s="9">
        <f t="shared" si="76"/>
        <v>1</v>
      </c>
      <c r="L1659" s="9">
        <f t="shared" si="77"/>
        <v>2</v>
      </c>
    </row>
    <row r="1660" spans="1:12" x14ac:dyDescent="0.25">
      <c r="A1660" s="21" t="s">
        <v>1712</v>
      </c>
      <c r="B1660" s="18">
        <v>0.22531232617974001</v>
      </c>
      <c r="C1660" s="18">
        <v>0.45800372813560503</v>
      </c>
      <c r="D1660" s="18">
        <v>0.38988915871260199</v>
      </c>
      <c r="E1660" s="18">
        <v>8.1097187247620994E-2</v>
      </c>
      <c r="F1660" s="18">
        <v>0.95068318196931101</v>
      </c>
      <c r="G1660" s="18">
        <v>0.21596307159678199</v>
      </c>
      <c r="H1660" s="18">
        <v>0.675365100520535</v>
      </c>
      <c r="I1660" s="22"/>
      <c r="J1660" s="9">
        <f t="shared" si="75"/>
        <v>0</v>
      </c>
      <c r="K1660" s="9">
        <f t="shared" si="76"/>
        <v>1</v>
      </c>
      <c r="L1660" s="9">
        <f t="shared" si="77"/>
        <v>2</v>
      </c>
    </row>
    <row r="1661" spans="1:12" x14ac:dyDescent="0.25">
      <c r="A1661" s="21" t="s">
        <v>1713</v>
      </c>
      <c r="B1661" s="18">
        <v>0.18923947413697101</v>
      </c>
      <c r="C1661" s="18">
        <v>0.33079092007328498</v>
      </c>
      <c r="D1661" s="18">
        <v>0.22676677405266699</v>
      </c>
      <c r="E1661" s="18">
        <v>0.40138176853371299</v>
      </c>
      <c r="F1661" s="18">
        <v>0.93454161521424095</v>
      </c>
      <c r="G1661" s="18">
        <v>0.29054738002793401</v>
      </c>
      <c r="H1661" s="18">
        <v>0.14111718919896299</v>
      </c>
      <c r="J1661" s="9">
        <f t="shared" si="75"/>
        <v>0</v>
      </c>
      <c r="K1661" s="9">
        <f t="shared" si="76"/>
        <v>1</v>
      </c>
      <c r="L1661" s="9">
        <f t="shared" si="77"/>
        <v>2</v>
      </c>
    </row>
    <row r="1662" spans="1:12" x14ac:dyDescent="0.25">
      <c r="A1662" s="21" t="s">
        <v>1714</v>
      </c>
      <c r="B1662" s="18">
        <v>0.22926135884245899</v>
      </c>
      <c r="C1662" s="18">
        <v>0.321743592863872</v>
      </c>
      <c r="D1662" s="18">
        <v>0.27146964236387</v>
      </c>
      <c r="E1662" s="18">
        <v>4.1531894248235002E-2</v>
      </c>
      <c r="F1662" s="18">
        <v>0.89149704614081404</v>
      </c>
      <c r="G1662" s="18">
        <v>0.21791703532641701</v>
      </c>
      <c r="H1662" s="18">
        <v>0.722798092241416</v>
      </c>
      <c r="J1662" s="9">
        <f t="shared" si="75"/>
        <v>0</v>
      </c>
      <c r="K1662" s="9">
        <f t="shared" si="76"/>
        <v>1</v>
      </c>
      <c r="L1662" s="9">
        <f t="shared" si="77"/>
        <v>2</v>
      </c>
    </row>
    <row r="1663" spans="1:12" x14ac:dyDescent="0.25">
      <c r="A1663" s="21" t="s">
        <v>1715</v>
      </c>
      <c r="B1663" s="18">
        <v>0.15905321173266099</v>
      </c>
      <c r="C1663" s="18">
        <v>0.95198189704117897</v>
      </c>
      <c r="D1663" s="18">
        <v>0.81061852417068303</v>
      </c>
      <c r="E1663" s="18">
        <v>0.71276294578045996</v>
      </c>
      <c r="F1663" s="18">
        <v>0.516914674079611</v>
      </c>
      <c r="G1663" s="18">
        <v>0.317171345484284</v>
      </c>
      <c r="H1663" s="18">
        <v>0.67270578881429599</v>
      </c>
      <c r="I1663" s="22"/>
      <c r="J1663" s="9">
        <f t="shared" si="75"/>
        <v>0</v>
      </c>
      <c r="K1663" s="9">
        <f t="shared" si="76"/>
        <v>1</v>
      </c>
      <c r="L1663" s="9">
        <f t="shared" si="77"/>
        <v>2</v>
      </c>
    </row>
    <row r="1664" spans="1:12" x14ac:dyDescent="0.25">
      <c r="A1664" s="21" t="s">
        <v>1716</v>
      </c>
      <c r="B1664" s="18">
        <v>0.15197617919952899</v>
      </c>
      <c r="C1664" s="18">
        <v>0.89716243161934595</v>
      </c>
      <c r="D1664" s="18">
        <v>0.44381505824029399</v>
      </c>
      <c r="E1664" s="18">
        <v>0.80053296739133595</v>
      </c>
      <c r="F1664" s="18">
        <v>0.56319308185156902</v>
      </c>
      <c r="G1664" s="18">
        <v>0.39342880423640397</v>
      </c>
      <c r="H1664" s="18">
        <v>0.77207335230506302</v>
      </c>
      <c r="I1664" s="22"/>
      <c r="J1664" s="9">
        <f t="shared" si="75"/>
        <v>0</v>
      </c>
      <c r="K1664" s="9">
        <f t="shared" si="76"/>
        <v>1</v>
      </c>
      <c r="L1664" s="9">
        <f t="shared" si="77"/>
        <v>2</v>
      </c>
    </row>
    <row r="1665" spans="1:12" x14ac:dyDescent="0.25">
      <c r="A1665" s="21" t="s">
        <v>1717</v>
      </c>
      <c r="B1665" s="18">
        <v>0.38278977916537199</v>
      </c>
      <c r="C1665" s="18">
        <v>7.7019623652451005E-2</v>
      </c>
      <c r="D1665" s="18">
        <v>0.17164704143208101</v>
      </c>
      <c r="E1665" s="18">
        <v>1.136853699063E-2</v>
      </c>
      <c r="F1665" s="18">
        <v>0.384800552768997</v>
      </c>
      <c r="G1665" s="18">
        <v>0.39200461644215401</v>
      </c>
      <c r="H1665" s="18">
        <v>0.27682020790927298</v>
      </c>
      <c r="J1665" s="9">
        <f t="shared" si="75"/>
        <v>0</v>
      </c>
      <c r="K1665" s="9">
        <f t="shared" si="76"/>
        <v>1</v>
      </c>
      <c r="L1665" s="9">
        <f t="shared" si="77"/>
        <v>2</v>
      </c>
    </row>
    <row r="1666" spans="1:12" x14ac:dyDescent="0.25">
      <c r="A1666" s="21" t="s">
        <v>1718</v>
      </c>
      <c r="B1666" s="18">
        <v>0.308081308265098</v>
      </c>
      <c r="C1666" s="18">
        <v>0.15279433966967901</v>
      </c>
      <c r="D1666" s="18">
        <v>0.21537966201099801</v>
      </c>
      <c r="E1666" s="18">
        <v>1.6882859989101998E-2</v>
      </c>
      <c r="F1666" s="18">
        <v>0.56302846191608702</v>
      </c>
      <c r="G1666" s="18">
        <v>0.36173653375764597</v>
      </c>
      <c r="H1666" s="18">
        <v>0.39493038154323301</v>
      </c>
      <c r="J1666" s="9">
        <f t="shared" si="75"/>
        <v>0</v>
      </c>
      <c r="K1666" s="9">
        <f t="shared" si="76"/>
        <v>1</v>
      </c>
      <c r="L1666" s="9">
        <f t="shared" si="77"/>
        <v>2</v>
      </c>
    </row>
    <row r="1667" spans="1:12" x14ac:dyDescent="0.25">
      <c r="A1667" s="21" t="s">
        <v>1719</v>
      </c>
      <c r="B1667" s="18">
        <v>0.42447519240346498</v>
      </c>
      <c r="C1667" s="18">
        <v>0.11393280726972101</v>
      </c>
      <c r="D1667" s="18">
        <v>0.52280212406077897</v>
      </c>
      <c r="E1667" s="18">
        <v>1.2727830067187E-2</v>
      </c>
      <c r="F1667" s="18">
        <v>0.10104259936122099</v>
      </c>
      <c r="G1667" s="18">
        <v>0.78195923911663401</v>
      </c>
      <c r="H1667" s="18">
        <v>0.388736910862573</v>
      </c>
      <c r="I1667" s="22"/>
      <c r="J1667" s="9">
        <f t="shared" si="75"/>
        <v>0</v>
      </c>
      <c r="K1667" s="9">
        <f t="shared" si="76"/>
        <v>1</v>
      </c>
      <c r="L1667" s="9">
        <f t="shared" si="77"/>
        <v>2</v>
      </c>
    </row>
    <row r="1668" spans="1:12" x14ac:dyDescent="0.25">
      <c r="A1668" s="21" t="s">
        <v>1720</v>
      </c>
      <c r="B1668" s="18">
        <v>0.21783597239011801</v>
      </c>
      <c r="C1668" s="18">
        <v>0.456267335467617</v>
      </c>
      <c r="D1668" s="18">
        <v>0.27957701999560702</v>
      </c>
      <c r="E1668" s="18">
        <v>4.4399359254671998E-2</v>
      </c>
      <c r="F1668" s="18">
        <v>9.0669858518692997E-2</v>
      </c>
      <c r="G1668" s="18">
        <v>0.85662079650087197</v>
      </c>
      <c r="H1668" s="18">
        <v>0.57364687344674004</v>
      </c>
      <c r="J1668" s="9">
        <f t="shared" si="75"/>
        <v>0</v>
      </c>
      <c r="K1668" s="9">
        <f t="shared" si="76"/>
        <v>1</v>
      </c>
      <c r="L1668" s="9">
        <f t="shared" si="77"/>
        <v>2</v>
      </c>
    </row>
    <row r="1669" spans="1:12" x14ac:dyDescent="0.25">
      <c r="A1669" s="21" t="s">
        <v>1721</v>
      </c>
      <c r="B1669" s="18">
        <v>9.4187876390310996E-2</v>
      </c>
      <c r="C1669" s="18">
        <v>0.38300362519429298</v>
      </c>
      <c r="D1669" s="18">
        <v>5.5629165856488999E-2</v>
      </c>
      <c r="E1669" s="18">
        <v>6.0762895211707003E-2</v>
      </c>
      <c r="F1669" s="18">
        <v>0.109586409931668</v>
      </c>
      <c r="G1669" s="18">
        <v>0.76487582150240996</v>
      </c>
      <c r="H1669" s="18">
        <v>0.28361487421179798</v>
      </c>
      <c r="J1669" s="9">
        <f t="shared" si="75"/>
        <v>0</v>
      </c>
      <c r="K1669" s="9">
        <f t="shared" si="76"/>
        <v>1</v>
      </c>
      <c r="L1669" s="9">
        <f t="shared" si="77"/>
        <v>2</v>
      </c>
    </row>
    <row r="1670" spans="1:12" x14ac:dyDescent="0.25">
      <c r="A1670" s="21" t="s">
        <v>1722</v>
      </c>
      <c r="B1670" s="18">
        <v>0.49327710207713299</v>
      </c>
      <c r="C1670" s="18">
        <v>3.5407426347513003E-2</v>
      </c>
      <c r="D1670" s="18">
        <v>0.17278375736964699</v>
      </c>
      <c r="E1670" s="18">
        <v>1.0518138415377E-2</v>
      </c>
      <c r="F1670" s="18">
        <v>0.295659989496383</v>
      </c>
      <c r="G1670" s="18">
        <v>0.44022245900860602</v>
      </c>
      <c r="H1670" s="18">
        <v>0.317062642507699</v>
      </c>
      <c r="I1670" s="22"/>
      <c r="J1670" s="9">
        <f t="shared" ref="J1670:J1733" si="78">COUNTIF(D1670:G1670,"&lt;0.01")</f>
        <v>0</v>
      </c>
      <c r="K1670" s="9">
        <f t="shared" ref="K1670:K1733" si="79">COUNTIF(H1670,"&gt;0.01")</f>
        <v>1</v>
      </c>
      <c r="L1670" s="9">
        <f t="shared" ref="L1670:L1733" si="80">COUNTIF(B1670:C1670,"&gt;0.01")</f>
        <v>2</v>
      </c>
    </row>
    <row r="1671" spans="1:12" x14ac:dyDescent="0.25">
      <c r="A1671" s="21" t="s">
        <v>1723</v>
      </c>
      <c r="B1671" s="18">
        <v>0.50547120601824502</v>
      </c>
      <c r="C1671" s="18">
        <v>2.9110820121193998E-2</v>
      </c>
      <c r="D1671" s="18">
        <v>0.134870843276958</v>
      </c>
      <c r="E1671" s="18">
        <v>8.4865797002603993E-2</v>
      </c>
      <c r="F1671" s="18">
        <v>0.36861119515482499</v>
      </c>
      <c r="G1671" s="18">
        <v>0.646286648934287</v>
      </c>
      <c r="H1671" s="18">
        <v>0.32491570695233501</v>
      </c>
      <c r="J1671" s="9">
        <f t="shared" si="78"/>
        <v>0</v>
      </c>
      <c r="K1671" s="9">
        <f t="shared" si="79"/>
        <v>1</v>
      </c>
      <c r="L1671" s="9">
        <f t="shared" si="80"/>
        <v>2</v>
      </c>
    </row>
    <row r="1672" spans="1:12" x14ac:dyDescent="0.25">
      <c r="A1672" s="21" t="s">
        <v>1724</v>
      </c>
      <c r="B1672" s="18">
        <v>0.68256762485570099</v>
      </c>
      <c r="C1672" s="18">
        <v>3.9616625476932003E-2</v>
      </c>
      <c r="D1672" s="18">
        <v>0.13607696596871</v>
      </c>
      <c r="E1672" s="18">
        <v>2.5393366600179001E-2</v>
      </c>
      <c r="F1672" s="18">
        <v>0.99557547356014398</v>
      </c>
      <c r="G1672" s="18">
        <v>0.460107807229091</v>
      </c>
      <c r="H1672" s="18">
        <v>0.32436850501717102</v>
      </c>
      <c r="J1672" s="9">
        <f t="shared" si="78"/>
        <v>0</v>
      </c>
      <c r="K1672" s="9">
        <f t="shared" si="79"/>
        <v>1</v>
      </c>
      <c r="L1672" s="9">
        <f t="shared" si="80"/>
        <v>2</v>
      </c>
    </row>
    <row r="1673" spans="1:12" x14ac:dyDescent="0.25">
      <c r="A1673" s="21" t="s">
        <v>1725</v>
      </c>
      <c r="B1673" s="18">
        <v>0.40000214032064801</v>
      </c>
      <c r="C1673" s="18">
        <v>0.71713801137393496</v>
      </c>
      <c r="D1673" s="18">
        <v>0.145898785078108</v>
      </c>
      <c r="E1673" s="18">
        <v>0.17452700558206899</v>
      </c>
      <c r="F1673" s="18">
        <v>7.3235673364131004E-2</v>
      </c>
      <c r="G1673" s="18">
        <v>0.51010184234136902</v>
      </c>
      <c r="H1673" s="18">
        <v>0.56856572684707496</v>
      </c>
      <c r="J1673" s="9">
        <f t="shared" si="78"/>
        <v>0</v>
      </c>
      <c r="K1673" s="9">
        <f t="shared" si="79"/>
        <v>1</v>
      </c>
      <c r="L1673" s="9">
        <f t="shared" si="80"/>
        <v>2</v>
      </c>
    </row>
    <row r="1674" spans="1:12" x14ac:dyDescent="0.25">
      <c r="A1674" s="21" t="s">
        <v>1726</v>
      </c>
      <c r="B1674" s="18">
        <v>0.40873681277350299</v>
      </c>
      <c r="C1674" s="18">
        <v>2.8518499967339999E-2</v>
      </c>
      <c r="D1674" s="18">
        <v>6.9751123347239E-2</v>
      </c>
      <c r="E1674" s="18">
        <v>4.3022489537953998E-2</v>
      </c>
      <c r="F1674" s="18">
        <v>0.137444045808331</v>
      </c>
      <c r="G1674" s="18">
        <v>0.87643742125802804</v>
      </c>
      <c r="H1674" s="18">
        <v>0.49643735599926397</v>
      </c>
      <c r="J1674" s="9">
        <f t="shared" si="78"/>
        <v>0</v>
      </c>
      <c r="K1674" s="9">
        <f t="shared" si="79"/>
        <v>1</v>
      </c>
      <c r="L1674" s="9">
        <f t="shared" si="80"/>
        <v>2</v>
      </c>
    </row>
    <row r="1675" spans="1:12" x14ac:dyDescent="0.25">
      <c r="A1675" s="21" t="s">
        <v>1727</v>
      </c>
      <c r="B1675" s="18">
        <v>0.85558347965554404</v>
      </c>
      <c r="C1675" s="18">
        <v>0.62961957449570305</v>
      </c>
      <c r="D1675" s="18">
        <v>4.0891554503145001E-2</v>
      </c>
      <c r="E1675" s="18">
        <v>4.7575367628709002E-2</v>
      </c>
      <c r="F1675" s="18">
        <v>0.15477695513256001</v>
      </c>
      <c r="G1675" s="18">
        <v>0.89734353381857002</v>
      </c>
      <c r="H1675" s="18">
        <v>0.48179159201173899</v>
      </c>
      <c r="J1675" s="9">
        <f t="shared" si="78"/>
        <v>0</v>
      </c>
      <c r="K1675" s="9">
        <f t="shared" si="79"/>
        <v>1</v>
      </c>
      <c r="L1675" s="9">
        <f t="shared" si="80"/>
        <v>2</v>
      </c>
    </row>
    <row r="1676" spans="1:12" x14ac:dyDescent="0.25">
      <c r="A1676" s="21" t="s">
        <v>1728</v>
      </c>
      <c r="B1676" s="18">
        <v>0.81296875273050395</v>
      </c>
      <c r="C1676" s="18">
        <v>0.25533685892275698</v>
      </c>
      <c r="D1676" s="18">
        <v>3.9958458591011999E-2</v>
      </c>
      <c r="E1676" s="18">
        <v>0.33465024218690997</v>
      </c>
      <c r="F1676" s="18">
        <v>0.24796262632593799</v>
      </c>
      <c r="G1676" s="18">
        <v>0.99334289817004695</v>
      </c>
      <c r="H1676" s="18">
        <v>0.95310957853756095</v>
      </c>
      <c r="J1676" s="9">
        <f t="shared" si="78"/>
        <v>0</v>
      </c>
      <c r="K1676" s="9">
        <f t="shared" si="79"/>
        <v>1</v>
      </c>
      <c r="L1676" s="9">
        <f t="shared" si="80"/>
        <v>2</v>
      </c>
    </row>
    <row r="1677" spans="1:12" x14ac:dyDescent="0.25">
      <c r="A1677" s="21" t="s">
        <v>1729</v>
      </c>
      <c r="B1677" s="18">
        <v>0.894361210245181</v>
      </c>
      <c r="C1677" s="18">
        <v>0.17202646554831599</v>
      </c>
      <c r="D1677" s="18">
        <v>3.8180014950173001E-2</v>
      </c>
      <c r="E1677" s="18">
        <v>0.436220946373781</v>
      </c>
      <c r="F1677" s="18">
        <v>0.29783945682936502</v>
      </c>
      <c r="G1677" s="18">
        <v>0.75061452413131502</v>
      </c>
      <c r="H1677" s="18">
        <v>0.43413214215396201</v>
      </c>
      <c r="J1677" s="9">
        <f t="shared" si="78"/>
        <v>0</v>
      </c>
      <c r="K1677" s="9">
        <f t="shared" si="79"/>
        <v>1</v>
      </c>
      <c r="L1677" s="9">
        <f t="shared" si="80"/>
        <v>2</v>
      </c>
    </row>
    <row r="1678" spans="1:12" x14ac:dyDescent="0.25">
      <c r="A1678" s="21" t="s">
        <v>1730</v>
      </c>
      <c r="B1678" s="18">
        <v>0.96329614708801803</v>
      </c>
      <c r="C1678" s="18">
        <v>0.41790242597326399</v>
      </c>
      <c r="D1678" s="18">
        <v>2.6865350216948001E-2</v>
      </c>
      <c r="E1678" s="18">
        <v>0.117394104055113</v>
      </c>
      <c r="F1678" s="18">
        <v>0.232443781007349</v>
      </c>
      <c r="G1678" s="18">
        <v>0.81444965316880802</v>
      </c>
      <c r="H1678" s="18">
        <v>0.48752276537842598</v>
      </c>
      <c r="J1678" s="9">
        <f t="shared" si="78"/>
        <v>0</v>
      </c>
      <c r="K1678" s="9">
        <f t="shared" si="79"/>
        <v>1</v>
      </c>
      <c r="L1678" s="9">
        <f t="shared" si="80"/>
        <v>2</v>
      </c>
    </row>
    <row r="1679" spans="1:12" x14ac:dyDescent="0.25">
      <c r="A1679" s="21" t="s">
        <v>1731</v>
      </c>
      <c r="B1679" s="18">
        <v>0.34498671007248499</v>
      </c>
      <c r="C1679" s="18">
        <v>0.98536851916243096</v>
      </c>
      <c r="D1679" s="18">
        <v>0.11012449485042</v>
      </c>
      <c r="E1679" s="18">
        <v>0.95719633042528995</v>
      </c>
      <c r="F1679" s="18">
        <v>0.988404713315718</v>
      </c>
      <c r="G1679" s="18">
        <v>0.98624528674711298</v>
      </c>
      <c r="H1679" s="18">
        <v>0.387482974249865</v>
      </c>
      <c r="J1679" s="9">
        <f t="shared" si="78"/>
        <v>0</v>
      </c>
      <c r="K1679" s="9">
        <f t="shared" si="79"/>
        <v>1</v>
      </c>
      <c r="L1679" s="9">
        <f t="shared" si="80"/>
        <v>2</v>
      </c>
    </row>
    <row r="1680" spans="1:12" x14ac:dyDescent="0.25">
      <c r="A1680" s="21" t="s">
        <v>1732</v>
      </c>
      <c r="B1680" s="18">
        <v>0.90588076189154798</v>
      </c>
      <c r="C1680" s="18">
        <v>0.89746198085864803</v>
      </c>
      <c r="D1680" s="18">
        <v>0.90917835571301397</v>
      </c>
      <c r="E1680" s="18">
        <v>0.48863675833355502</v>
      </c>
      <c r="F1680" s="18">
        <v>0.13652862079974301</v>
      </c>
      <c r="G1680" s="18">
        <v>4.5339908932109999E-2</v>
      </c>
      <c r="H1680" s="18">
        <v>0.900284280996278</v>
      </c>
      <c r="J1680" s="9">
        <f t="shared" si="78"/>
        <v>0</v>
      </c>
      <c r="K1680" s="9">
        <f t="shared" si="79"/>
        <v>1</v>
      </c>
      <c r="L1680" s="9">
        <f t="shared" si="80"/>
        <v>2</v>
      </c>
    </row>
    <row r="1681" spans="1:12" x14ac:dyDescent="0.25">
      <c r="A1681" s="21" t="s">
        <v>1733</v>
      </c>
      <c r="B1681" s="18">
        <v>0.98439319318401897</v>
      </c>
      <c r="C1681" s="18">
        <v>7.8202323894059997E-2</v>
      </c>
      <c r="D1681" s="18">
        <v>0.49439812923890297</v>
      </c>
      <c r="E1681" s="18">
        <v>0.15077080358134101</v>
      </c>
      <c r="F1681" s="18">
        <v>0.29562492419820802</v>
      </c>
      <c r="G1681" s="18">
        <v>0.57532270986524003</v>
      </c>
      <c r="H1681" s="18">
        <v>0.53634445789545804</v>
      </c>
      <c r="J1681" s="9">
        <f t="shared" si="78"/>
        <v>0</v>
      </c>
      <c r="K1681" s="9">
        <f t="shared" si="79"/>
        <v>1</v>
      </c>
      <c r="L1681" s="9">
        <f t="shared" si="80"/>
        <v>2</v>
      </c>
    </row>
    <row r="1682" spans="1:12" x14ac:dyDescent="0.25">
      <c r="A1682" s="21" t="s">
        <v>1734</v>
      </c>
      <c r="B1682" s="18">
        <v>0.87411629958947901</v>
      </c>
      <c r="C1682" s="18">
        <v>0.82945953937674799</v>
      </c>
      <c r="D1682" s="18">
        <v>0.63857151772158505</v>
      </c>
      <c r="E1682" s="18">
        <v>0.225658506821483</v>
      </c>
      <c r="F1682" s="18">
        <v>0.36032307300176403</v>
      </c>
      <c r="G1682" s="18">
        <v>4.8606627222977997E-2</v>
      </c>
      <c r="H1682" s="18">
        <v>0.85920647611705703</v>
      </c>
      <c r="J1682" s="9">
        <f t="shared" si="78"/>
        <v>0</v>
      </c>
      <c r="K1682" s="9">
        <f t="shared" si="79"/>
        <v>1</v>
      </c>
      <c r="L1682" s="9">
        <f t="shared" si="80"/>
        <v>2</v>
      </c>
    </row>
    <row r="1683" spans="1:12" x14ac:dyDescent="0.25">
      <c r="A1683" s="21" t="s">
        <v>1735</v>
      </c>
      <c r="B1683" s="18">
        <v>0.62427006107337601</v>
      </c>
      <c r="C1683" s="18">
        <v>1.1644712132896E-2</v>
      </c>
      <c r="D1683" s="18">
        <v>0.77857158970148199</v>
      </c>
      <c r="E1683" s="18">
        <v>6.7037134000941995E-2</v>
      </c>
      <c r="F1683" s="18">
        <v>0.96192469578006301</v>
      </c>
      <c r="G1683" s="18">
        <v>5.0485637404802997E-2</v>
      </c>
      <c r="H1683" s="18">
        <v>0.99596843216479702</v>
      </c>
      <c r="J1683" s="9">
        <f t="shared" si="78"/>
        <v>0</v>
      </c>
      <c r="K1683" s="9">
        <f t="shared" si="79"/>
        <v>1</v>
      </c>
      <c r="L1683" s="9">
        <f t="shared" si="80"/>
        <v>2</v>
      </c>
    </row>
    <row r="1684" spans="1:12" x14ac:dyDescent="0.25">
      <c r="A1684" s="21" t="s">
        <v>1736</v>
      </c>
      <c r="B1684" s="18">
        <v>0.169432274733743</v>
      </c>
      <c r="C1684" s="18">
        <v>9.6114443458127002E-2</v>
      </c>
      <c r="D1684" s="18">
        <v>0.54206626707142302</v>
      </c>
      <c r="E1684" s="18">
        <v>0.14188141779782201</v>
      </c>
      <c r="F1684" s="18">
        <v>0.91497795742031895</v>
      </c>
      <c r="G1684" s="18">
        <v>0.80841540807673795</v>
      </c>
      <c r="H1684" s="18">
        <v>0.468178333382814</v>
      </c>
      <c r="J1684" s="9">
        <f t="shared" si="78"/>
        <v>0</v>
      </c>
      <c r="K1684" s="9">
        <f t="shared" si="79"/>
        <v>1</v>
      </c>
      <c r="L1684" s="9">
        <f t="shared" si="80"/>
        <v>2</v>
      </c>
    </row>
    <row r="1685" spans="1:12" x14ac:dyDescent="0.25">
      <c r="A1685" s="21" t="s">
        <v>1737</v>
      </c>
      <c r="B1685" s="18">
        <v>0.92856088538683101</v>
      </c>
      <c r="C1685" s="18">
        <v>0.465994919312194</v>
      </c>
      <c r="D1685" s="18">
        <v>0.30491867284244001</v>
      </c>
      <c r="E1685" s="18">
        <v>9.7543785683712997E-2</v>
      </c>
      <c r="F1685" s="18">
        <v>0.817333860912692</v>
      </c>
      <c r="G1685" s="18">
        <v>5.7198594392599E-2</v>
      </c>
      <c r="H1685" s="18">
        <v>0.81583225664193904</v>
      </c>
      <c r="J1685" s="9">
        <f t="shared" si="78"/>
        <v>0</v>
      </c>
      <c r="K1685" s="9">
        <f t="shared" si="79"/>
        <v>1</v>
      </c>
      <c r="L1685" s="9">
        <f t="shared" si="80"/>
        <v>2</v>
      </c>
    </row>
    <row r="1686" spans="1:12" x14ac:dyDescent="0.25">
      <c r="A1686" s="21" t="s">
        <v>1738</v>
      </c>
      <c r="B1686" s="18">
        <v>0.33487613425318002</v>
      </c>
      <c r="C1686" s="18">
        <v>0.14752293401775701</v>
      </c>
      <c r="D1686" s="18">
        <v>0.104385570213242</v>
      </c>
      <c r="E1686" s="18">
        <v>2.610126884004E-2</v>
      </c>
      <c r="F1686" s="18">
        <v>3.2151996558596997E-2</v>
      </c>
      <c r="G1686" s="18">
        <v>0.86220095292780896</v>
      </c>
      <c r="H1686" s="18">
        <v>0.44670528713524199</v>
      </c>
      <c r="J1686" s="9">
        <f t="shared" si="78"/>
        <v>0</v>
      </c>
      <c r="K1686" s="9">
        <f t="shared" si="79"/>
        <v>1</v>
      </c>
      <c r="L1686" s="9">
        <f t="shared" si="80"/>
        <v>2</v>
      </c>
    </row>
    <row r="1687" spans="1:12" x14ac:dyDescent="0.25">
      <c r="A1687" s="21" t="s">
        <v>1739</v>
      </c>
      <c r="B1687" s="18">
        <v>0.43538331640856998</v>
      </c>
      <c r="C1687" s="18">
        <v>7.1517224115126996E-2</v>
      </c>
      <c r="D1687" s="18">
        <v>0.37312136332205698</v>
      </c>
      <c r="E1687" s="18">
        <v>8.2226536072277007E-2</v>
      </c>
      <c r="F1687" s="18">
        <v>0.36448684190087699</v>
      </c>
      <c r="G1687" s="18">
        <v>8.3398802242446002E-2</v>
      </c>
      <c r="H1687" s="18">
        <v>0.39348251581812999</v>
      </c>
      <c r="J1687" s="9">
        <f t="shared" si="78"/>
        <v>0</v>
      </c>
      <c r="K1687" s="9">
        <f t="shared" si="79"/>
        <v>1</v>
      </c>
      <c r="L1687" s="9">
        <f t="shared" si="80"/>
        <v>2</v>
      </c>
    </row>
    <row r="1688" spans="1:12" x14ac:dyDescent="0.25">
      <c r="A1688" s="21" t="s">
        <v>1740</v>
      </c>
      <c r="B1688" s="18">
        <v>0.14599698560702401</v>
      </c>
      <c r="C1688" s="18">
        <v>0.25234723228213302</v>
      </c>
      <c r="D1688" s="18">
        <v>0.63424614304232296</v>
      </c>
      <c r="E1688" s="18">
        <v>1.4106900718471999E-2</v>
      </c>
      <c r="F1688" s="18">
        <v>9.2444596850376995E-2</v>
      </c>
      <c r="G1688" s="18">
        <v>0.63744987392404995</v>
      </c>
      <c r="H1688" s="18">
        <v>0.97906066917057699</v>
      </c>
      <c r="I1688" s="22"/>
      <c r="J1688" s="9">
        <f t="shared" si="78"/>
        <v>0</v>
      </c>
      <c r="K1688" s="9">
        <f t="shared" si="79"/>
        <v>1</v>
      </c>
      <c r="L1688" s="9">
        <f t="shared" si="80"/>
        <v>2</v>
      </c>
    </row>
    <row r="1689" spans="1:12" x14ac:dyDescent="0.25">
      <c r="A1689" s="21" t="s">
        <v>1741</v>
      </c>
      <c r="B1689" s="18">
        <v>0.16156607467027101</v>
      </c>
      <c r="C1689" s="18">
        <v>0.48545733739084201</v>
      </c>
      <c r="D1689" s="18">
        <v>0.53443429281131205</v>
      </c>
      <c r="E1689" s="18">
        <v>0.11892775237315199</v>
      </c>
      <c r="F1689" s="18">
        <v>0.26864227097017601</v>
      </c>
      <c r="G1689" s="18">
        <v>0.83051332424718305</v>
      </c>
      <c r="H1689" s="18">
        <v>0.16596851228234999</v>
      </c>
      <c r="J1689" s="9">
        <f t="shared" si="78"/>
        <v>0</v>
      </c>
      <c r="K1689" s="9">
        <f t="shared" si="79"/>
        <v>1</v>
      </c>
      <c r="L1689" s="9">
        <f t="shared" si="80"/>
        <v>2</v>
      </c>
    </row>
    <row r="1690" spans="1:12" x14ac:dyDescent="0.25">
      <c r="A1690" s="21" t="s">
        <v>1742</v>
      </c>
      <c r="B1690" s="18">
        <v>0.187100482520243</v>
      </c>
      <c r="C1690" s="18">
        <v>0.41328441309686098</v>
      </c>
      <c r="D1690" s="18">
        <v>0.46138109851157</v>
      </c>
      <c r="E1690" s="18">
        <v>5.3643437137596998E-2</v>
      </c>
      <c r="F1690" s="18">
        <v>0.26598027656456202</v>
      </c>
      <c r="G1690" s="18">
        <v>0.60933712041697197</v>
      </c>
      <c r="H1690" s="18">
        <v>0.33326882833426202</v>
      </c>
      <c r="I1690" s="22"/>
      <c r="J1690" s="9">
        <f t="shared" si="78"/>
        <v>0</v>
      </c>
      <c r="K1690" s="9">
        <f t="shared" si="79"/>
        <v>1</v>
      </c>
      <c r="L1690" s="9">
        <f t="shared" si="80"/>
        <v>2</v>
      </c>
    </row>
    <row r="1691" spans="1:12" x14ac:dyDescent="0.25">
      <c r="A1691" s="21" t="s">
        <v>1743</v>
      </c>
      <c r="B1691" s="18">
        <v>0.18007583405358499</v>
      </c>
      <c r="C1691" s="18">
        <v>0.701296818419887</v>
      </c>
      <c r="D1691" s="18">
        <v>0.55385707689554298</v>
      </c>
      <c r="E1691" s="18">
        <v>7.4276841783515998E-2</v>
      </c>
      <c r="F1691" s="18">
        <v>0.954130166909541</v>
      </c>
      <c r="G1691" s="18">
        <v>0.76547644679303595</v>
      </c>
      <c r="H1691" s="18">
        <v>0.214497139859054</v>
      </c>
      <c r="J1691" s="9">
        <f t="shared" si="78"/>
        <v>0</v>
      </c>
      <c r="K1691" s="9">
        <f t="shared" si="79"/>
        <v>1</v>
      </c>
      <c r="L1691" s="9">
        <f t="shared" si="80"/>
        <v>2</v>
      </c>
    </row>
    <row r="1692" spans="1:12" x14ac:dyDescent="0.25">
      <c r="A1692" s="21" t="s">
        <v>1744</v>
      </c>
      <c r="B1692" s="18">
        <v>0.200511346668204</v>
      </c>
      <c r="C1692" s="18">
        <v>0.140019953086504</v>
      </c>
      <c r="D1692" s="18">
        <v>0.15402444194770101</v>
      </c>
      <c r="E1692" s="18">
        <v>4.6812679291607998E-2</v>
      </c>
      <c r="F1692" s="18">
        <v>8.0187019044371005E-2</v>
      </c>
      <c r="G1692" s="18">
        <v>0.22530821736877699</v>
      </c>
      <c r="H1692" s="18">
        <v>0.186094096049676</v>
      </c>
      <c r="I1692" s="22"/>
      <c r="J1692" s="9">
        <f t="shared" si="78"/>
        <v>0</v>
      </c>
      <c r="K1692" s="9">
        <f t="shared" si="79"/>
        <v>1</v>
      </c>
      <c r="L1692" s="9">
        <f t="shared" si="80"/>
        <v>2</v>
      </c>
    </row>
    <row r="1693" spans="1:12" x14ac:dyDescent="0.25">
      <c r="A1693" s="21" t="s">
        <v>1745</v>
      </c>
      <c r="B1693" s="18">
        <v>0.53935593511823798</v>
      </c>
      <c r="C1693" s="18">
        <v>0.94865583093771999</v>
      </c>
      <c r="D1693" s="18">
        <v>0.82600700697328999</v>
      </c>
      <c r="E1693" s="18">
        <v>0.34874126668683603</v>
      </c>
      <c r="F1693" s="18">
        <v>0.14343746313276201</v>
      </c>
      <c r="G1693" s="18">
        <v>0.28015447955874401</v>
      </c>
      <c r="H1693" s="18">
        <v>0.95912364606841805</v>
      </c>
      <c r="I1693" s="22"/>
      <c r="J1693" s="9">
        <f t="shared" si="78"/>
        <v>0</v>
      </c>
      <c r="K1693" s="9">
        <f t="shared" si="79"/>
        <v>1</v>
      </c>
      <c r="L1693" s="9">
        <f t="shared" si="80"/>
        <v>2</v>
      </c>
    </row>
    <row r="1694" spans="1:12" x14ac:dyDescent="0.25">
      <c r="A1694" s="21" t="s">
        <v>1746</v>
      </c>
      <c r="B1694" s="18">
        <v>0.16971353886334201</v>
      </c>
      <c r="C1694" s="18">
        <v>0.87317720017682299</v>
      </c>
      <c r="D1694" s="18">
        <v>0.68602238696852602</v>
      </c>
      <c r="E1694" s="18">
        <v>0.29054848128606903</v>
      </c>
      <c r="F1694" s="18">
        <v>0.30574397601023501</v>
      </c>
      <c r="G1694" s="18">
        <v>0.60565409650904301</v>
      </c>
      <c r="H1694" s="18">
        <v>0.43898796756122499</v>
      </c>
      <c r="I1694" s="22"/>
      <c r="J1694" s="9">
        <f t="shared" si="78"/>
        <v>0</v>
      </c>
      <c r="K1694" s="9">
        <f t="shared" si="79"/>
        <v>1</v>
      </c>
      <c r="L1694" s="9">
        <f t="shared" si="80"/>
        <v>2</v>
      </c>
    </row>
    <row r="1695" spans="1:12" x14ac:dyDescent="0.25">
      <c r="A1695" s="21" t="s">
        <v>1747</v>
      </c>
      <c r="B1695" s="18">
        <v>0.396636021272113</v>
      </c>
      <c r="C1695" s="18">
        <v>0.91711977540259004</v>
      </c>
      <c r="D1695" s="18">
        <v>2.8176257777995001E-2</v>
      </c>
      <c r="E1695" s="18">
        <v>0.36083573054926399</v>
      </c>
      <c r="F1695" s="18">
        <v>0.33105762554863499</v>
      </c>
      <c r="G1695" s="18">
        <v>0.90968398848084697</v>
      </c>
      <c r="H1695" s="18">
        <v>0.18795994426658899</v>
      </c>
      <c r="J1695" s="9">
        <f t="shared" si="78"/>
        <v>0</v>
      </c>
      <c r="K1695" s="9">
        <f t="shared" si="79"/>
        <v>1</v>
      </c>
      <c r="L1695" s="9">
        <f t="shared" si="80"/>
        <v>2</v>
      </c>
    </row>
    <row r="1696" spans="1:12" x14ac:dyDescent="0.25">
      <c r="A1696" s="21" t="s">
        <v>1748</v>
      </c>
      <c r="B1696" s="18">
        <v>0.36913291382899199</v>
      </c>
      <c r="C1696" s="18">
        <v>0.41924892351579901</v>
      </c>
      <c r="D1696" s="18">
        <v>0.56951917187717604</v>
      </c>
      <c r="E1696" s="18">
        <v>1.1957994286676999E-2</v>
      </c>
      <c r="F1696" s="18">
        <v>0.42076428430107499</v>
      </c>
      <c r="G1696" s="18">
        <v>0.81296639066646303</v>
      </c>
      <c r="H1696" s="18">
        <v>0.78432193525432004</v>
      </c>
      <c r="J1696" s="9">
        <f t="shared" si="78"/>
        <v>0</v>
      </c>
      <c r="K1696" s="9">
        <f t="shared" si="79"/>
        <v>1</v>
      </c>
      <c r="L1696" s="9">
        <f t="shared" si="80"/>
        <v>2</v>
      </c>
    </row>
    <row r="1697" spans="1:12" x14ac:dyDescent="0.25">
      <c r="A1697" s="21" t="s">
        <v>1749</v>
      </c>
      <c r="B1697" s="18">
        <v>0.81869309792228495</v>
      </c>
      <c r="C1697" s="18">
        <v>0.15853161599563101</v>
      </c>
      <c r="D1697" s="18">
        <v>0.60914103010104204</v>
      </c>
      <c r="E1697" s="18">
        <v>0.80784187888088599</v>
      </c>
      <c r="F1697" s="18">
        <v>0.19715082002651799</v>
      </c>
      <c r="G1697" s="18">
        <v>3.0510056672259998E-2</v>
      </c>
      <c r="H1697" s="18">
        <v>0.80340790545534502</v>
      </c>
      <c r="I1697" s="22"/>
      <c r="J1697" s="9">
        <f t="shared" si="78"/>
        <v>0</v>
      </c>
      <c r="K1697" s="9">
        <f t="shared" si="79"/>
        <v>1</v>
      </c>
      <c r="L1697" s="9">
        <f t="shared" si="80"/>
        <v>2</v>
      </c>
    </row>
    <row r="1698" spans="1:12" x14ac:dyDescent="0.25">
      <c r="A1698" s="21" t="s">
        <v>1750</v>
      </c>
      <c r="B1698" s="18">
        <v>0.35252698521506498</v>
      </c>
      <c r="C1698" s="18">
        <v>0.95275078231421195</v>
      </c>
      <c r="D1698" s="18">
        <v>0.49139606555547899</v>
      </c>
      <c r="E1698" s="18">
        <v>0.17899681843106299</v>
      </c>
      <c r="F1698" s="18">
        <v>0.40639004879970098</v>
      </c>
      <c r="G1698" s="18">
        <v>0.78347622426490704</v>
      </c>
      <c r="H1698" s="18">
        <v>0.55304441547489402</v>
      </c>
      <c r="J1698" s="9">
        <f t="shared" si="78"/>
        <v>0</v>
      </c>
      <c r="K1698" s="9">
        <f t="shared" si="79"/>
        <v>1</v>
      </c>
      <c r="L1698" s="9">
        <f t="shared" si="80"/>
        <v>2</v>
      </c>
    </row>
    <row r="1699" spans="1:12" x14ac:dyDescent="0.25">
      <c r="A1699" s="21" t="s">
        <v>1751</v>
      </c>
      <c r="B1699" s="18">
        <v>0.82298505091705099</v>
      </c>
      <c r="C1699" s="18">
        <v>0.38485369223384602</v>
      </c>
      <c r="D1699" s="18">
        <v>0.46047298324480701</v>
      </c>
      <c r="E1699" s="18">
        <v>0.85182724178737201</v>
      </c>
      <c r="F1699" s="18">
        <v>0.119429388619468</v>
      </c>
      <c r="G1699" s="18">
        <v>0.45598169229409402</v>
      </c>
      <c r="H1699" s="18">
        <v>0.70020313455378902</v>
      </c>
      <c r="J1699" s="9">
        <f t="shared" si="78"/>
        <v>0</v>
      </c>
      <c r="K1699" s="9">
        <f t="shared" si="79"/>
        <v>1</v>
      </c>
      <c r="L1699" s="9">
        <f t="shared" si="80"/>
        <v>2</v>
      </c>
    </row>
    <row r="1700" spans="1:12" x14ac:dyDescent="0.25">
      <c r="A1700" s="21" t="s">
        <v>1752</v>
      </c>
      <c r="B1700" s="18">
        <v>0.28305858325515898</v>
      </c>
      <c r="C1700" s="18">
        <v>0.38184400647102101</v>
      </c>
      <c r="D1700" s="18">
        <v>2.5154389790290999E-2</v>
      </c>
      <c r="E1700" s="18">
        <v>6.4668372745249003E-2</v>
      </c>
      <c r="F1700" s="18">
        <v>5.1951809191940999E-2</v>
      </c>
      <c r="G1700" s="18">
        <v>0.89239537459692697</v>
      </c>
      <c r="H1700" s="18">
        <v>0.80000231616234796</v>
      </c>
      <c r="J1700" s="9">
        <f t="shared" si="78"/>
        <v>0</v>
      </c>
      <c r="K1700" s="9">
        <f t="shared" si="79"/>
        <v>1</v>
      </c>
      <c r="L1700" s="9">
        <f t="shared" si="80"/>
        <v>2</v>
      </c>
    </row>
    <row r="1701" spans="1:12" x14ac:dyDescent="0.25">
      <c r="A1701" s="21" t="s">
        <v>1753</v>
      </c>
      <c r="B1701" s="18">
        <v>0.86389743294959198</v>
      </c>
      <c r="C1701" s="18">
        <v>0.51290106152125203</v>
      </c>
      <c r="D1701" s="18">
        <v>0.236833490485405</v>
      </c>
      <c r="E1701" s="18">
        <v>0.76048110768997701</v>
      </c>
      <c r="F1701" s="18">
        <v>0.50541191335373004</v>
      </c>
      <c r="G1701" s="18">
        <v>0.12725437443968701</v>
      </c>
      <c r="H1701" s="18">
        <v>0.78449271535263498</v>
      </c>
      <c r="J1701" s="9">
        <f t="shared" si="78"/>
        <v>0</v>
      </c>
      <c r="K1701" s="9">
        <f t="shared" si="79"/>
        <v>1</v>
      </c>
      <c r="L1701" s="9">
        <f t="shared" si="80"/>
        <v>2</v>
      </c>
    </row>
    <row r="1702" spans="1:12" x14ac:dyDescent="0.25">
      <c r="A1702" s="21" t="s">
        <v>1754</v>
      </c>
      <c r="B1702" s="18">
        <v>4.7357179932508001E-2</v>
      </c>
      <c r="C1702" s="18">
        <v>0.77519198253805199</v>
      </c>
      <c r="D1702" s="18">
        <v>1.6797495921006E-2</v>
      </c>
      <c r="E1702" s="18">
        <v>3.5191635260461998E-2</v>
      </c>
      <c r="F1702" s="18">
        <v>0.95342378959431595</v>
      </c>
      <c r="G1702" s="18">
        <v>0.18101402079718201</v>
      </c>
      <c r="H1702" s="18">
        <v>0.10209494065598</v>
      </c>
      <c r="I1702" s="22"/>
      <c r="J1702" s="9">
        <f t="shared" si="78"/>
        <v>0</v>
      </c>
      <c r="K1702" s="9">
        <f t="shared" si="79"/>
        <v>1</v>
      </c>
      <c r="L1702" s="9">
        <f t="shared" si="80"/>
        <v>2</v>
      </c>
    </row>
    <row r="1703" spans="1:12" x14ac:dyDescent="0.25">
      <c r="A1703" s="21" t="s">
        <v>1755</v>
      </c>
      <c r="B1703" s="18">
        <v>0.33248268665466801</v>
      </c>
      <c r="C1703" s="18">
        <v>5.9656308863050997E-2</v>
      </c>
      <c r="D1703" s="18">
        <v>0.45844867074877599</v>
      </c>
      <c r="E1703" s="18">
        <v>0.41134842699365098</v>
      </c>
      <c r="F1703" s="18">
        <v>0.139230924449805</v>
      </c>
      <c r="G1703" s="18">
        <v>0.16768241835571099</v>
      </c>
      <c r="H1703" s="18">
        <v>0.78459023211911805</v>
      </c>
      <c r="J1703" s="9">
        <f t="shared" si="78"/>
        <v>0</v>
      </c>
      <c r="K1703" s="9">
        <f t="shared" si="79"/>
        <v>1</v>
      </c>
      <c r="L1703" s="9">
        <f t="shared" si="80"/>
        <v>2</v>
      </c>
    </row>
    <row r="1704" spans="1:12" x14ac:dyDescent="0.25">
      <c r="A1704" s="21" t="s">
        <v>1756</v>
      </c>
      <c r="B1704" s="18">
        <v>0.25828260782454099</v>
      </c>
      <c r="C1704" s="18">
        <v>0.78174090534096596</v>
      </c>
      <c r="D1704" s="18">
        <v>6.1134815252961001E-2</v>
      </c>
      <c r="E1704" s="18">
        <v>0.126451797391154</v>
      </c>
      <c r="F1704" s="18">
        <v>0.42940284802592299</v>
      </c>
      <c r="G1704" s="18">
        <v>8.3430149636680995E-2</v>
      </c>
      <c r="H1704" s="18">
        <v>0.55619178617624199</v>
      </c>
      <c r="J1704" s="9">
        <f t="shared" si="78"/>
        <v>0</v>
      </c>
      <c r="K1704" s="9">
        <f t="shared" si="79"/>
        <v>1</v>
      </c>
      <c r="L1704" s="9">
        <f t="shared" si="80"/>
        <v>2</v>
      </c>
    </row>
    <row r="1705" spans="1:12" x14ac:dyDescent="0.25">
      <c r="A1705" s="21" t="s">
        <v>1757</v>
      </c>
      <c r="B1705" s="18">
        <v>0.108361131403351</v>
      </c>
      <c r="C1705" s="18">
        <v>0.86241867753296997</v>
      </c>
      <c r="D1705" s="18">
        <v>1.8827331001265001E-2</v>
      </c>
      <c r="E1705" s="18">
        <v>0.26386912615098601</v>
      </c>
      <c r="F1705" s="18">
        <v>0.86306304958147995</v>
      </c>
      <c r="G1705" s="18">
        <v>0.69476233902679096</v>
      </c>
      <c r="H1705" s="18">
        <v>0.64171083890989999</v>
      </c>
      <c r="J1705" s="9">
        <f t="shared" si="78"/>
        <v>0</v>
      </c>
      <c r="K1705" s="9">
        <f t="shared" si="79"/>
        <v>1</v>
      </c>
      <c r="L1705" s="9">
        <f t="shared" si="80"/>
        <v>2</v>
      </c>
    </row>
    <row r="1706" spans="1:12" x14ac:dyDescent="0.25">
      <c r="A1706" s="21" t="s">
        <v>1758</v>
      </c>
      <c r="B1706" s="18">
        <v>0.21905806982162701</v>
      </c>
      <c r="C1706" s="18">
        <v>6.2491778548272002E-2</v>
      </c>
      <c r="D1706" s="18">
        <v>8.0985427274605004E-2</v>
      </c>
      <c r="E1706" s="18">
        <v>0.58171690984382696</v>
      </c>
      <c r="F1706" s="18">
        <v>0.43199706643771102</v>
      </c>
      <c r="G1706" s="18">
        <v>0.95568217167062897</v>
      </c>
      <c r="H1706" s="18">
        <v>0.64261965783515695</v>
      </c>
      <c r="J1706" s="9">
        <f t="shared" si="78"/>
        <v>0</v>
      </c>
      <c r="K1706" s="9">
        <f t="shared" si="79"/>
        <v>1</v>
      </c>
      <c r="L1706" s="9">
        <f t="shared" si="80"/>
        <v>2</v>
      </c>
    </row>
    <row r="1707" spans="1:12" x14ac:dyDescent="0.25">
      <c r="A1707" s="21" t="s">
        <v>1759</v>
      </c>
      <c r="B1707" s="18">
        <v>0.25190056830131502</v>
      </c>
      <c r="C1707" s="18">
        <v>0.266259965044508</v>
      </c>
      <c r="D1707" s="18">
        <v>0.78427661661026504</v>
      </c>
      <c r="E1707" s="18">
        <v>0.81826750365886503</v>
      </c>
      <c r="F1707" s="18">
        <v>0.419640295017012</v>
      </c>
      <c r="G1707" s="18">
        <v>0.95513793410993397</v>
      </c>
      <c r="H1707" s="18">
        <v>0.83888441779620704</v>
      </c>
      <c r="J1707" s="9">
        <f t="shared" si="78"/>
        <v>0</v>
      </c>
      <c r="K1707" s="9">
        <f t="shared" si="79"/>
        <v>1</v>
      </c>
      <c r="L1707" s="9">
        <f t="shared" si="80"/>
        <v>2</v>
      </c>
    </row>
    <row r="1708" spans="1:12" x14ac:dyDescent="0.25">
      <c r="A1708" s="21" t="s">
        <v>1760</v>
      </c>
      <c r="B1708" s="18">
        <v>0.31755863845617099</v>
      </c>
      <c r="C1708" s="18">
        <v>0.68690469472843296</v>
      </c>
      <c r="D1708" s="18">
        <v>0.67727818682617602</v>
      </c>
      <c r="E1708" s="18">
        <v>0.181467373528373</v>
      </c>
      <c r="F1708" s="18">
        <v>0.37845123713371498</v>
      </c>
      <c r="G1708" s="18">
        <v>0.29155839222556701</v>
      </c>
      <c r="H1708" s="18">
        <v>0.49650275842306102</v>
      </c>
      <c r="J1708" s="9">
        <f t="shared" si="78"/>
        <v>0</v>
      </c>
      <c r="K1708" s="9">
        <f t="shared" si="79"/>
        <v>1</v>
      </c>
      <c r="L1708" s="9">
        <f t="shared" si="80"/>
        <v>2</v>
      </c>
    </row>
    <row r="1709" spans="1:12" x14ac:dyDescent="0.25">
      <c r="A1709" s="21" t="s">
        <v>1761</v>
      </c>
      <c r="B1709" s="18">
        <v>0.23429980608158399</v>
      </c>
      <c r="C1709" s="18">
        <v>0.91756314164846497</v>
      </c>
      <c r="D1709" s="18">
        <v>0.80152633420789199</v>
      </c>
      <c r="E1709" s="18">
        <v>0.98669622417865399</v>
      </c>
      <c r="F1709" s="18">
        <v>0.24326215744305399</v>
      </c>
      <c r="G1709" s="18">
        <v>0.41930985783132901</v>
      </c>
      <c r="H1709" s="18">
        <v>0.80806119697857404</v>
      </c>
      <c r="J1709" s="9">
        <f t="shared" si="78"/>
        <v>0</v>
      </c>
      <c r="K1709" s="9">
        <f t="shared" si="79"/>
        <v>1</v>
      </c>
      <c r="L1709" s="9">
        <f t="shared" si="80"/>
        <v>2</v>
      </c>
    </row>
    <row r="1710" spans="1:12" x14ac:dyDescent="0.25">
      <c r="A1710" s="21" t="s">
        <v>1762</v>
      </c>
      <c r="B1710" s="18">
        <v>0.28625107552354101</v>
      </c>
      <c r="C1710" s="18">
        <v>0.78476384586473502</v>
      </c>
      <c r="D1710" s="18">
        <v>0.377244847232244</v>
      </c>
      <c r="E1710" s="18">
        <v>0.43512153256909802</v>
      </c>
      <c r="F1710" s="18">
        <v>0.115945391422989</v>
      </c>
      <c r="G1710" s="18">
        <v>0.1571832200744</v>
      </c>
      <c r="H1710" s="18">
        <v>0.680159819412124</v>
      </c>
      <c r="J1710" s="9">
        <f t="shared" si="78"/>
        <v>0</v>
      </c>
      <c r="K1710" s="9">
        <f t="shared" si="79"/>
        <v>1</v>
      </c>
      <c r="L1710" s="9">
        <f t="shared" si="80"/>
        <v>2</v>
      </c>
    </row>
    <row r="1711" spans="1:12" x14ac:dyDescent="0.25">
      <c r="A1711" s="21" t="s">
        <v>1763</v>
      </c>
      <c r="B1711" s="18">
        <v>0.48637249212685801</v>
      </c>
      <c r="C1711" s="18">
        <v>0.30831372833589699</v>
      </c>
      <c r="D1711" s="18">
        <v>0.81489222316478305</v>
      </c>
      <c r="E1711" s="18">
        <v>5.8821053957004002E-2</v>
      </c>
      <c r="F1711" s="18">
        <v>0.547030180721498</v>
      </c>
      <c r="G1711" s="18">
        <v>0.11751859466621301</v>
      </c>
      <c r="H1711" s="18">
        <v>0.76000417522979902</v>
      </c>
      <c r="J1711" s="9">
        <f t="shared" si="78"/>
        <v>0</v>
      </c>
      <c r="K1711" s="9">
        <f t="shared" si="79"/>
        <v>1</v>
      </c>
      <c r="L1711" s="9">
        <f t="shared" si="80"/>
        <v>2</v>
      </c>
    </row>
    <row r="1712" spans="1:12" x14ac:dyDescent="0.25">
      <c r="A1712" s="21" t="s">
        <v>1764</v>
      </c>
      <c r="B1712" s="18">
        <v>0.28475821003549301</v>
      </c>
      <c r="C1712" s="18">
        <v>0.72735400883762902</v>
      </c>
      <c r="D1712" s="18">
        <v>0.24520049173730701</v>
      </c>
      <c r="E1712" s="18">
        <v>0.70249209956824998</v>
      </c>
      <c r="F1712" s="18">
        <v>0.18713616414053899</v>
      </c>
      <c r="G1712" s="18">
        <v>0.122181831306873</v>
      </c>
      <c r="H1712" s="18">
        <v>0.96806720992269901</v>
      </c>
      <c r="I1712" s="22"/>
      <c r="J1712" s="9">
        <f t="shared" si="78"/>
        <v>0</v>
      </c>
      <c r="K1712" s="9">
        <f t="shared" si="79"/>
        <v>1</v>
      </c>
      <c r="L1712" s="9">
        <f t="shared" si="80"/>
        <v>2</v>
      </c>
    </row>
    <row r="1713" spans="1:12" x14ac:dyDescent="0.25">
      <c r="A1713" s="21" t="s">
        <v>1765</v>
      </c>
      <c r="B1713" s="18">
        <v>0.20366858846298699</v>
      </c>
      <c r="C1713" s="18">
        <v>0.445250220540504</v>
      </c>
      <c r="D1713" s="18">
        <v>0.57672558822393605</v>
      </c>
      <c r="E1713" s="18">
        <v>3.7118831163051001E-2</v>
      </c>
      <c r="F1713" s="18">
        <v>0.17485381669653599</v>
      </c>
      <c r="G1713" s="18">
        <v>0.49902718820660102</v>
      </c>
      <c r="H1713" s="18">
        <v>0.96555984022987096</v>
      </c>
      <c r="J1713" s="9">
        <f t="shared" si="78"/>
        <v>0</v>
      </c>
      <c r="K1713" s="9">
        <f t="shared" si="79"/>
        <v>1</v>
      </c>
      <c r="L1713" s="9">
        <f t="shared" si="80"/>
        <v>2</v>
      </c>
    </row>
    <row r="1714" spans="1:12" x14ac:dyDescent="0.25">
      <c r="A1714" s="21" t="s">
        <v>1766</v>
      </c>
      <c r="B1714" s="18">
        <v>9.1019641957642006E-2</v>
      </c>
      <c r="C1714" s="18">
        <v>0.39573893314597902</v>
      </c>
      <c r="D1714" s="18">
        <v>0.87319424798802503</v>
      </c>
      <c r="E1714" s="18">
        <v>0.15799479023553001</v>
      </c>
      <c r="F1714" s="18">
        <v>0.35805385118436001</v>
      </c>
      <c r="G1714" s="18">
        <v>0.29048275926060901</v>
      </c>
      <c r="H1714" s="18">
        <v>0.90363385562424503</v>
      </c>
      <c r="J1714" s="9">
        <f t="shared" si="78"/>
        <v>0</v>
      </c>
      <c r="K1714" s="9">
        <f t="shared" si="79"/>
        <v>1</v>
      </c>
      <c r="L1714" s="9">
        <f t="shared" si="80"/>
        <v>2</v>
      </c>
    </row>
    <row r="1715" spans="1:12" x14ac:dyDescent="0.25">
      <c r="A1715" s="21" t="s">
        <v>1767</v>
      </c>
      <c r="B1715" s="18">
        <v>0.39324441113842401</v>
      </c>
      <c r="C1715" s="18">
        <v>0.94220607758406005</v>
      </c>
      <c r="D1715" s="18">
        <v>0.71221332300721196</v>
      </c>
      <c r="E1715" s="18">
        <v>5.7001748227836997E-2</v>
      </c>
      <c r="F1715" s="18">
        <v>0.87006942697382095</v>
      </c>
      <c r="G1715" s="18">
        <v>0.92294260608976697</v>
      </c>
      <c r="H1715" s="18">
        <v>0.54131169845233496</v>
      </c>
      <c r="J1715" s="9">
        <f t="shared" si="78"/>
        <v>0</v>
      </c>
      <c r="K1715" s="9">
        <f t="shared" si="79"/>
        <v>1</v>
      </c>
      <c r="L1715" s="9">
        <f t="shared" si="80"/>
        <v>2</v>
      </c>
    </row>
    <row r="1716" spans="1:12" x14ac:dyDescent="0.25">
      <c r="A1716" s="21" t="s">
        <v>1768</v>
      </c>
      <c r="B1716" s="18">
        <v>0.11063215141975601</v>
      </c>
      <c r="C1716" s="18">
        <v>0.64940381571851102</v>
      </c>
      <c r="D1716" s="18">
        <v>0.20924399613581501</v>
      </c>
      <c r="E1716" s="18">
        <v>0.17640732713878399</v>
      </c>
      <c r="F1716" s="18">
        <v>0.31716517173994901</v>
      </c>
      <c r="G1716" s="18">
        <v>0.14938469801998899</v>
      </c>
      <c r="H1716" s="18">
        <v>0.32529747002493198</v>
      </c>
      <c r="J1716" s="9">
        <f t="shared" si="78"/>
        <v>0</v>
      </c>
      <c r="K1716" s="9">
        <f t="shared" si="79"/>
        <v>1</v>
      </c>
      <c r="L1716" s="9">
        <f t="shared" si="80"/>
        <v>2</v>
      </c>
    </row>
    <row r="1717" spans="1:12" x14ac:dyDescent="0.25">
      <c r="A1717" s="21" t="s">
        <v>1769</v>
      </c>
      <c r="B1717" s="18">
        <v>0.85296516110738796</v>
      </c>
      <c r="C1717" s="18">
        <v>0.83554515150042497</v>
      </c>
      <c r="D1717" s="18">
        <v>0.62756407485869303</v>
      </c>
      <c r="E1717" s="18">
        <v>0.57732913648443196</v>
      </c>
      <c r="F1717" s="18">
        <v>9.3609749076592003E-2</v>
      </c>
      <c r="G1717" s="18">
        <v>0.40460925528818398</v>
      </c>
      <c r="H1717" s="18">
        <v>0.23867382258897901</v>
      </c>
      <c r="I1717" s="22"/>
      <c r="J1717" s="9">
        <f t="shared" si="78"/>
        <v>0</v>
      </c>
      <c r="K1717" s="9">
        <f t="shared" si="79"/>
        <v>1</v>
      </c>
      <c r="L1717" s="9">
        <f t="shared" si="80"/>
        <v>2</v>
      </c>
    </row>
    <row r="1718" spans="1:12" x14ac:dyDescent="0.25">
      <c r="A1718" s="21" t="s">
        <v>1770</v>
      </c>
      <c r="B1718" s="18">
        <v>0.72796669236869904</v>
      </c>
      <c r="C1718" s="18">
        <v>0.82057777900409801</v>
      </c>
      <c r="D1718" s="18">
        <v>0.64290470774991504</v>
      </c>
      <c r="E1718" s="18">
        <v>0.90762520586415596</v>
      </c>
      <c r="F1718" s="18">
        <v>0.75171720892101601</v>
      </c>
      <c r="G1718" s="18">
        <v>0.17801010998456701</v>
      </c>
      <c r="H1718" s="18">
        <v>0.88486065793661395</v>
      </c>
      <c r="I1718" s="22"/>
      <c r="J1718" s="9">
        <f t="shared" si="78"/>
        <v>0</v>
      </c>
      <c r="K1718" s="9">
        <f t="shared" si="79"/>
        <v>1</v>
      </c>
      <c r="L1718" s="9">
        <f t="shared" si="80"/>
        <v>2</v>
      </c>
    </row>
    <row r="1719" spans="1:12" x14ac:dyDescent="0.25">
      <c r="A1719" s="21" t="s">
        <v>1771</v>
      </c>
      <c r="B1719" s="18">
        <v>0.14114541381077</v>
      </c>
      <c r="C1719" s="18">
        <v>4.5411741823431002E-2</v>
      </c>
      <c r="D1719" s="18">
        <v>0.12850382936346399</v>
      </c>
      <c r="E1719" s="18">
        <v>0.74483629212631097</v>
      </c>
      <c r="F1719" s="18">
        <v>0.50635958626244104</v>
      </c>
      <c r="G1719" s="18">
        <v>0.13663604196158</v>
      </c>
      <c r="H1719" s="18">
        <v>0.47719201891646701</v>
      </c>
      <c r="J1719" s="9">
        <f t="shared" si="78"/>
        <v>0</v>
      </c>
      <c r="K1719" s="9">
        <f t="shared" si="79"/>
        <v>1</v>
      </c>
      <c r="L1719" s="9">
        <f t="shared" si="80"/>
        <v>2</v>
      </c>
    </row>
    <row r="1720" spans="1:12" x14ac:dyDescent="0.25">
      <c r="A1720" s="21" t="s">
        <v>1772</v>
      </c>
      <c r="B1720" s="18">
        <v>0.43274474534410701</v>
      </c>
      <c r="C1720" s="18">
        <v>0.46181139271897798</v>
      </c>
      <c r="D1720" s="18">
        <v>0.16975972297900599</v>
      </c>
      <c r="E1720" s="18">
        <v>0.98566979828841195</v>
      </c>
      <c r="F1720" s="18">
        <v>0.15407230272672801</v>
      </c>
      <c r="G1720" s="18">
        <v>0.70075447128435897</v>
      </c>
      <c r="H1720" s="18">
        <v>0.97637534203532095</v>
      </c>
      <c r="I1720" s="22"/>
      <c r="J1720" s="9">
        <f t="shared" si="78"/>
        <v>0</v>
      </c>
      <c r="K1720" s="9">
        <f t="shared" si="79"/>
        <v>1</v>
      </c>
      <c r="L1720" s="9">
        <f t="shared" si="80"/>
        <v>2</v>
      </c>
    </row>
    <row r="1721" spans="1:12" x14ac:dyDescent="0.25">
      <c r="A1721" s="21" t="s">
        <v>1773</v>
      </c>
      <c r="B1721" s="18">
        <v>0.25505300358572802</v>
      </c>
      <c r="C1721" s="18">
        <v>0.27287637684570099</v>
      </c>
      <c r="D1721" s="18">
        <v>0.16416253376898399</v>
      </c>
      <c r="E1721" s="18">
        <v>0.42272209078912099</v>
      </c>
      <c r="F1721" s="18">
        <v>2.1919403849056999E-2</v>
      </c>
      <c r="G1721" s="18">
        <v>0.51425480285969105</v>
      </c>
      <c r="H1721" s="18">
        <v>0.30836351055745298</v>
      </c>
      <c r="I1721" s="22"/>
      <c r="J1721" s="9">
        <f t="shared" si="78"/>
        <v>0</v>
      </c>
      <c r="K1721" s="9">
        <f t="shared" si="79"/>
        <v>1</v>
      </c>
      <c r="L1721" s="9">
        <f t="shared" si="80"/>
        <v>2</v>
      </c>
    </row>
    <row r="1722" spans="1:12" x14ac:dyDescent="0.25">
      <c r="A1722" s="21" t="s">
        <v>1774</v>
      </c>
      <c r="B1722" s="18">
        <v>0.32940879872876699</v>
      </c>
      <c r="C1722" s="18">
        <v>0.49036181756924602</v>
      </c>
      <c r="D1722" s="18">
        <v>4.5459150464246E-2</v>
      </c>
      <c r="E1722" s="18">
        <v>0.92281997358376</v>
      </c>
      <c r="F1722" s="18">
        <v>0.53369680641629902</v>
      </c>
      <c r="G1722" s="18">
        <v>0.226420713757185</v>
      </c>
      <c r="H1722" s="18">
        <v>0.460649932673873</v>
      </c>
      <c r="I1722" s="22"/>
      <c r="J1722" s="9">
        <f t="shared" si="78"/>
        <v>0</v>
      </c>
      <c r="K1722" s="9">
        <f t="shared" si="79"/>
        <v>1</v>
      </c>
      <c r="L1722" s="9">
        <f t="shared" si="80"/>
        <v>2</v>
      </c>
    </row>
    <row r="1723" spans="1:12" x14ac:dyDescent="0.25">
      <c r="A1723" s="21" t="s">
        <v>1775</v>
      </c>
      <c r="B1723" s="18">
        <v>0.503903994877551</v>
      </c>
      <c r="C1723" s="18">
        <v>0.90281495070768503</v>
      </c>
      <c r="D1723" s="18">
        <v>0.88815459198458402</v>
      </c>
      <c r="E1723" s="18">
        <v>0.40816371734851198</v>
      </c>
      <c r="F1723" s="18">
        <v>0.39787440163484</v>
      </c>
      <c r="G1723" s="18">
        <v>0.17881400380906201</v>
      </c>
      <c r="H1723" s="18">
        <v>0.26296882267691601</v>
      </c>
      <c r="I1723" s="22"/>
      <c r="J1723" s="9">
        <f t="shared" si="78"/>
        <v>0</v>
      </c>
      <c r="K1723" s="9">
        <f t="shared" si="79"/>
        <v>1</v>
      </c>
      <c r="L1723" s="9">
        <f t="shared" si="80"/>
        <v>2</v>
      </c>
    </row>
    <row r="1724" spans="1:12" x14ac:dyDescent="0.25">
      <c r="A1724" s="21" t="s">
        <v>1776</v>
      </c>
      <c r="B1724" s="18">
        <v>0.40773381059890801</v>
      </c>
      <c r="C1724" s="18">
        <v>0.17262192365074999</v>
      </c>
      <c r="D1724" s="18">
        <v>4.3282970083310002E-2</v>
      </c>
      <c r="E1724" s="18">
        <v>0.14775929762975301</v>
      </c>
      <c r="F1724" s="18">
        <v>0.60403419716351103</v>
      </c>
      <c r="G1724" s="18">
        <v>0.75581165691052299</v>
      </c>
      <c r="H1724" s="18">
        <v>0.31007332873992299</v>
      </c>
      <c r="J1724" s="9">
        <f t="shared" si="78"/>
        <v>0</v>
      </c>
      <c r="K1724" s="9">
        <f t="shared" si="79"/>
        <v>1</v>
      </c>
      <c r="L1724" s="9">
        <f t="shared" si="80"/>
        <v>2</v>
      </c>
    </row>
    <row r="1725" spans="1:12" x14ac:dyDescent="0.25">
      <c r="A1725" s="21" t="s">
        <v>1777</v>
      </c>
      <c r="B1725" s="18">
        <v>0.43271875293117501</v>
      </c>
      <c r="C1725" s="18">
        <v>0.94961624660661004</v>
      </c>
      <c r="D1725" s="18">
        <v>0.57002033235232596</v>
      </c>
      <c r="E1725" s="18">
        <v>0.62609540847594503</v>
      </c>
      <c r="F1725" s="18">
        <v>0.135809878428435</v>
      </c>
      <c r="G1725" s="18">
        <v>0.64526845742723804</v>
      </c>
      <c r="H1725" s="18">
        <v>0.48059206824780298</v>
      </c>
      <c r="J1725" s="9">
        <f t="shared" si="78"/>
        <v>0</v>
      </c>
      <c r="K1725" s="9">
        <f t="shared" si="79"/>
        <v>1</v>
      </c>
      <c r="L1725" s="9">
        <f t="shared" si="80"/>
        <v>2</v>
      </c>
    </row>
    <row r="1726" spans="1:12" x14ac:dyDescent="0.25">
      <c r="A1726" s="21" t="s">
        <v>1778</v>
      </c>
      <c r="B1726" s="18">
        <v>0.175623828611604</v>
      </c>
      <c r="C1726" s="18">
        <v>0.64404326581236304</v>
      </c>
      <c r="D1726" s="18">
        <v>2.6675471381155998E-2</v>
      </c>
      <c r="E1726" s="18">
        <v>0.35480464892357799</v>
      </c>
      <c r="F1726" s="18">
        <v>0.13426620075510501</v>
      </c>
      <c r="G1726" s="18">
        <v>0.56065788327688704</v>
      </c>
      <c r="H1726" s="18">
        <v>0.89604878364375595</v>
      </c>
      <c r="J1726" s="9">
        <f t="shared" si="78"/>
        <v>0</v>
      </c>
      <c r="K1726" s="9">
        <f t="shared" si="79"/>
        <v>1</v>
      </c>
      <c r="L1726" s="9">
        <f t="shared" si="80"/>
        <v>2</v>
      </c>
    </row>
    <row r="1727" spans="1:12" x14ac:dyDescent="0.25">
      <c r="A1727" s="21" t="s">
        <v>1779</v>
      </c>
      <c r="B1727" s="18">
        <v>0.37830767844702601</v>
      </c>
      <c r="C1727" s="18">
        <v>0.42165794823392899</v>
      </c>
      <c r="D1727" s="18">
        <v>4.8330492690062003E-2</v>
      </c>
      <c r="E1727" s="18">
        <v>6.0168701755230002E-2</v>
      </c>
      <c r="F1727" s="18">
        <v>0.244231941901424</v>
      </c>
      <c r="G1727" s="18">
        <v>0.76757391459720004</v>
      </c>
      <c r="H1727" s="18">
        <v>0.34073924470736</v>
      </c>
      <c r="J1727" s="9">
        <f t="shared" si="78"/>
        <v>0</v>
      </c>
      <c r="K1727" s="9">
        <f t="shared" si="79"/>
        <v>1</v>
      </c>
      <c r="L1727" s="9">
        <f t="shared" si="80"/>
        <v>2</v>
      </c>
    </row>
    <row r="1728" spans="1:12" x14ac:dyDescent="0.25">
      <c r="A1728" s="21" t="s">
        <v>1780</v>
      </c>
      <c r="B1728" s="18">
        <v>0.220679661638122</v>
      </c>
      <c r="C1728" s="18">
        <v>0.21095580998047</v>
      </c>
      <c r="D1728" s="18">
        <v>3.3646193461231003E-2</v>
      </c>
      <c r="E1728" s="18">
        <v>0.32705524897655802</v>
      </c>
      <c r="F1728" s="18">
        <v>0.200127200629206</v>
      </c>
      <c r="G1728" s="18">
        <v>0.79354357327005998</v>
      </c>
      <c r="H1728" s="18">
        <v>0.73769228639021001</v>
      </c>
      <c r="J1728" s="9">
        <f t="shared" si="78"/>
        <v>0</v>
      </c>
      <c r="K1728" s="9">
        <f t="shared" si="79"/>
        <v>1</v>
      </c>
      <c r="L1728" s="9">
        <f t="shared" si="80"/>
        <v>2</v>
      </c>
    </row>
    <row r="1729" spans="1:12" x14ac:dyDescent="0.25">
      <c r="A1729" s="21" t="s">
        <v>1781</v>
      </c>
      <c r="B1729" s="18">
        <v>0.38680818948240597</v>
      </c>
      <c r="C1729" s="18">
        <v>0.49009327677984998</v>
      </c>
      <c r="D1729" s="18">
        <v>3.5703066646317998E-2</v>
      </c>
      <c r="E1729" s="18">
        <v>4.2931059417486997E-2</v>
      </c>
      <c r="F1729" s="18">
        <v>0.283365185537719</v>
      </c>
      <c r="G1729" s="18">
        <v>0.44835311347117401</v>
      </c>
      <c r="H1729" s="18">
        <v>0.33915577776619399</v>
      </c>
      <c r="J1729" s="9">
        <f t="shared" si="78"/>
        <v>0</v>
      </c>
      <c r="K1729" s="9">
        <f t="shared" si="79"/>
        <v>1</v>
      </c>
      <c r="L1729" s="9">
        <f t="shared" si="80"/>
        <v>2</v>
      </c>
    </row>
    <row r="1730" spans="1:12" x14ac:dyDescent="0.25">
      <c r="A1730" s="21" t="s">
        <v>1782</v>
      </c>
      <c r="B1730" s="18">
        <v>0.16687399149601601</v>
      </c>
      <c r="C1730" s="18">
        <v>0.59243906343816999</v>
      </c>
      <c r="D1730" s="18">
        <v>0.52406676732927104</v>
      </c>
      <c r="E1730" s="18">
        <v>0.109458267549654</v>
      </c>
      <c r="F1730" s="18">
        <v>0.37390730166913999</v>
      </c>
      <c r="G1730" s="18">
        <v>0.42975174060627402</v>
      </c>
      <c r="H1730" s="18">
        <v>0.87061749693941903</v>
      </c>
      <c r="J1730" s="9">
        <f t="shared" si="78"/>
        <v>0</v>
      </c>
      <c r="K1730" s="9">
        <f t="shared" si="79"/>
        <v>1</v>
      </c>
      <c r="L1730" s="9">
        <f t="shared" si="80"/>
        <v>2</v>
      </c>
    </row>
    <row r="1731" spans="1:12" x14ac:dyDescent="0.25">
      <c r="A1731" s="21" t="s">
        <v>1783</v>
      </c>
      <c r="B1731" s="18">
        <v>0.20144859673688301</v>
      </c>
      <c r="C1731" s="18">
        <v>0.97308405979596202</v>
      </c>
      <c r="D1731" s="18">
        <v>0.61557678973424401</v>
      </c>
      <c r="E1731" s="18">
        <v>0.887009062584172</v>
      </c>
      <c r="F1731" s="18">
        <v>0.46560930885629098</v>
      </c>
      <c r="G1731" s="18">
        <v>0.47214140316531</v>
      </c>
      <c r="H1731" s="18">
        <v>0.83550802793504397</v>
      </c>
      <c r="J1731" s="9">
        <f t="shared" si="78"/>
        <v>0</v>
      </c>
      <c r="K1731" s="9">
        <f t="shared" si="79"/>
        <v>1</v>
      </c>
      <c r="L1731" s="9">
        <f t="shared" si="80"/>
        <v>2</v>
      </c>
    </row>
    <row r="1732" spans="1:12" x14ac:dyDescent="0.25">
      <c r="A1732" s="21" t="s">
        <v>1784</v>
      </c>
      <c r="B1732" s="18">
        <v>0.33484950054537199</v>
      </c>
      <c r="C1732" s="18">
        <v>0.42400136152380202</v>
      </c>
      <c r="D1732" s="18">
        <v>0.340471420295827</v>
      </c>
      <c r="E1732" s="18">
        <v>0.96740928510595803</v>
      </c>
      <c r="F1732" s="18">
        <v>0.71815040096598703</v>
      </c>
      <c r="G1732" s="18">
        <v>0.67811035312999601</v>
      </c>
      <c r="H1732" s="18">
        <v>0.50387987792062605</v>
      </c>
      <c r="J1732" s="9">
        <f t="shared" si="78"/>
        <v>0</v>
      </c>
      <c r="K1732" s="9">
        <f t="shared" si="79"/>
        <v>1</v>
      </c>
      <c r="L1732" s="9">
        <f t="shared" si="80"/>
        <v>2</v>
      </c>
    </row>
    <row r="1733" spans="1:12" x14ac:dyDescent="0.25">
      <c r="A1733" s="21" t="s">
        <v>1785</v>
      </c>
      <c r="B1733" s="18">
        <v>0.218310020730799</v>
      </c>
      <c r="C1733" s="18">
        <v>0.24218644816926499</v>
      </c>
      <c r="D1733" s="18">
        <v>1.0331232640923E-2</v>
      </c>
      <c r="E1733" s="18">
        <v>0.18606834143370601</v>
      </c>
      <c r="F1733" s="18">
        <v>5.5830164753395001E-2</v>
      </c>
      <c r="G1733" s="18">
        <v>0.66189178150334804</v>
      </c>
      <c r="H1733" s="18">
        <v>0.80319963884850998</v>
      </c>
      <c r="J1733" s="9">
        <f t="shared" si="78"/>
        <v>0</v>
      </c>
      <c r="K1733" s="9">
        <f t="shared" si="79"/>
        <v>1</v>
      </c>
      <c r="L1733" s="9">
        <f t="shared" si="80"/>
        <v>2</v>
      </c>
    </row>
    <row r="1734" spans="1:12" x14ac:dyDescent="0.25">
      <c r="A1734" s="21" t="s">
        <v>1786</v>
      </c>
      <c r="B1734" s="18">
        <v>0.307279809203232</v>
      </c>
      <c r="C1734" s="18">
        <v>0.16648215701380201</v>
      </c>
      <c r="D1734" s="18">
        <v>6.7265504988226005E-2</v>
      </c>
      <c r="E1734" s="18">
        <v>0.283588050954864</v>
      </c>
      <c r="F1734" s="18">
        <v>8.0002723406348994E-2</v>
      </c>
      <c r="G1734" s="18">
        <v>0.50779097863398404</v>
      </c>
      <c r="H1734" s="18">
        <v>0.44582692903374399</v>
      </c>
      <c r="J1734" s="9">
        <f t="shared" ref="J1734:J1797" si="81">COUNTIF(D1734:G1734,"&lt;0.01")</f>
        <v>0</v>
      </c>
      <c r="K1734" s="9">
        <f t="shared" ref="K1734:K1797" si="82">COUNTIF(H1734,"&gt;0.01")</f>
        <v>1</v>
      </c>
      <c r="L1734" s="9">
        <f t="shared" ref="L1734:L1797" si="83">COUNTIF(B1734:C1734,"&gt;0.01")</f>
        <v>2</v>
      </c>
    </row>
    <row r="1735" spans="1:12" x14ac:dyDescent="0.25">
      <c r="A1735" s="21" t="s">
        <v>1787</v>
      </c>
      <c r="B1735" s="18">
        <v>0.12178978841322299</v>
      </c>
      <c r="C1735" s="18">
        <v>0.69541538911034595</v>
      </c>
      <c r="D1735" s="18">
        <v>0.14131548129815899</v>
      </c>
      <c r="E1735" s="18">
        <v>5.9538906390307997E-2</v>
      </c>
      <c r="F1735" s="18">
        <v>0.85108767280082598</v>
      </c>
      <c r="G1735" s="18">
        <v>0.19142246110807701</v>
      </c>
      <c r="H1735" s="18">
        <v>0.95329748769966105</v>
      </c>
      <c r="J1735" s="9">
        <f t="shared" si="81"/>
        <v>0</v>
      </c>
      <c r="K1735" s="9">
        <f t="shared" si="82"/>
        <v>1</v>
      </c>
      <c r="L1735" s="9">
        <f t="shared" si="83"/>
        <v>2</v>
      </c>
    </row>
    <row r="1736" spans="1:12" x14ac:dyDescent="0.25">
      <c r="A1736" s="21" t="s">
        <v>1788</v>
      </c>
      <c r="B1736" s="18">
        <v>0.73590542281176197</v>
      </c>
      <c r="C1736" s="18">
        <v>8.6954739331033995E-2</v>
      </c>
      <c r="D1736" s="18">
        <v>0.28432511421821599</v>
      </c>
      <c r="E1736" s="18">
        <v>0.57573976411602501</v>
      </c>
      <c r="F1736" s="18">
        <v>0.43528602852591702</v>
      </c>
      <c r="G1736" s="18">
        <v>0.84851275100897505</v>
      </c>
      <c r="H1736" s="18">
        <v>0.72213579394657201</v>
      </c>
      <c r="J1736" s="9">
        <f t="shared" si="81"/>
        <v>0</v>
      </c>
      <c r="K1736" s="9">
        <f t="shared" si="82"/>
        <v>1</v>
      </c>
      <c r="L1736" s="9">
        <f t="shared" si="83"/>
        <v>2</v>
      </c>
    </row>
    <row r="1737" spans="1:12" x14ac:dyDescent="0.25">
      <c r="A1737" s="21" t="s">
        <v>1789</v>
      </c>
      <c r="B1737" s="18">
        <v>0.26761176012503901</v>
      </c>
      <c r="C1737" s="18">
        <v>0.29717581242725499</v>
      </c>
      <c r="D1737" s="18">
        <v>5.2584720312261003E-2</v>
      </c>
      <c r="E1737" s="18">
        <v>0.26306283825076698</v>
      </c>
      <c r="F1737" s="18">
        <v>0.11243567632914001</v>
      </c>
      <c r="G1737" s="18">
        <v>0.47152870718548301</v>
      </c>
      <c r="H1737" s="18">
        <v>0.78226340648094095</v>
      </c>
      <c r="I1737" s="22"/>
      <c r="J1737" s="9">
        <f t="shared" si="81"/>
        <v>0</v>
      </c>
      <c r="K1737" s="9">
        <f t="shared" si="82"/>
        <v>1</v>
      </c>
      <c r="L1737" s="9">
        <f t="shared" si="83"/>
        <v>2</v>
      </c>
    </row>
    <row r="1738" spans="1:12" x14ac:dyDescent="0.25">
      <c r="A1738" s="21" t="s">
        <v>1790</v>
      </c>
      <c r="B1738" s="18">
        <v>0.424274234403546</v>
      </c>
      <c r="C1738" s="18">
        <v>0.99227538504427304</v>
      </c>
      <c r="D1738" s="18">
        <v>7.8939204550726005E-2</v>
      </c>
      <c r="E1738" s="18">
        <v>0.83737492565648397</v>
      </c>
      <c r="F1738" s="18">
        <v>0.37346566432683598</v>
      </c>
      <c r="G1738" s="18">
        <v>0.92883971285558298</v>
      </c>
      <c r="H1738" s="18">
        <v>0.87849808783407601</v>
      </c>
      <c r="J1738" s="9">
        <f t="shared" si="81"/>
        <v>0</v>
      </c>
      <c r="K1738" s="9">
        <f t="shared" si="82"/>
        <v>1</v>
      </c>
      <c r="L1738" s="9">
        <f t="shared" si="83"/>
        <v>2</v>
      </c>
    </row>
    <row r="1739" spans="1:12" x14ac:dyDescent="0.25">
      <c r="A1739" s="21" t="s">
        <v>1791</v>
      </c>
      <c r="B1739" s="18">
        <v>0.53972462540705202</v>
      </c>
      <c r="C1739" s="18">
        <v>0.99149935071336204</v>
      </c>
      <c r="D1739" s="18">
        <v>0.56394525823314001</v>
      </c>
      <c r="E1739" s="18">
        <v>0.37532908880897098</v>
      </c>
      <c r="F1739" s="18">
        <v>0.75754546198689399</v>
      </c>
      <c r="G1739" s="18">
        <v>0.26063326409299598</v>
      </c>
      <c r="H1739" s="18">
        <v>0.17690584901752701</v>
      </c>
      <c r="I1739" s="22"/>
      <c r="J1739" s="9">
        <f t="shared" si="81"/>
        <v>0</v>
      </c>
      <c r="K1739" s="9">
        <f t="shared" si="82"/>
        <v>1</v>
      </c>
      <c r="L1739" s="9">
        <f t="shared" si="83"/>
        <v>2</v>
      </c>
    </row>
    <row r="1740" spans="1:12" x14ac:dyDescent="0.25">
      <c r="A1740" s="21" t="s">
        <v>1792</v>
      </c>
      <c r="B1740" s="18">
        <v>0.155323846273485</v>
      </c>
      <c r="C1740" s="18">
        <v>0.84595572083444104</v>
      </c>
      <c r="D1740" s="18">
        <v>0.21542010751107399</v>
      </c>
      <c r="E1740" s="18">
        <v>0.44495214675864098</v>
      </c>
      <c r="F1740" s="18">
        <v>9.3215343339180995E-2</v>
      </c>
      <c r="G1740" s="18">
        <v>0.32974333079401702</v>
      </c>
      <c r="H1740" s="18">
        <v>0.50541322163664404</v>
      </c>
      <c r="I1740" s="22"/>
      <c r="J1740" s="9">
        <f t="shared" si="81"/>
        <v>0</v>
      </c>
      <c r="K1740" s="9">
        <f t="shared" si="82"/>
        <v>1</v>
      </c>
      <c r="L1740" s="9">
        <f t="shared" si="83"/>
        <v>2</v>
      </c>
    </row>
    <row r="1741" spans="1:12" x14ac:dyDescent="0.25">
      <c r="A1741" s="21" t="s">
        <v>1793</v>
      </c>
      <c r="B1741" s="18">
        <v>0.76162944575427904</v>
      </c>
      <c r="C1741" s="18">
        <v>1.9776350156577999E-2</v>
      </c>
      <c r="D1741" s="18">
        <v>0.68290979536353702</v>
      </c>
      <c r="E1741" s="18">
        <v>0.80646400484566605</v>
      </c>
      <c r="F1741" s="18">
        <v>0.23368406200532099</v>
      </c>
      <c r="G1741" s="18">
        <v>0.29724404829078499</v>
      </c>
      <c r="H1741" s="18">
        <v>0.478077598869737</v>
      </c>
      <c r="J1741" s="9">
        <f t="shared" si="81"/>
        <v>0</v>
      </c>
      <c r="K1741" s="9">
        <f t="shared" si="82"/>
        <v>1</v>
      </c>
      <c r="L1741" s="9">
        <f t="shared" si="83"/>
        <v>2</v>
      </c>
    </row>
    <row r="1742" spans="1:12" x14ac:dyDescent="0.25">
      <c r="A1742" s="21" t="s">
        <v>1794</v>
      </c>
      <c r="B1742" s="18">
        <v>0.96124893933049005</v>
      </c>
      <c r="C1742" s="18">
        <v>0.85687490399515698</v>
      </c>
      <c r="D1742" s="18">
        <v>1.1406723870155001E-2</v>
      </c>
      <c r="E1742" s="18">
        <v>0.32346220876332099</v>
      </c>
      <c r="F1742" s="18">
        <v>0.35938131989591399</v>
      </c>
      <c r="G1742" s="18">
        <v>0.94869127645372597</v>
      </c>
      <c r="H1742" s="18">
        <v>0.52866744042198399</v>
      </c>
      <c r="I1742" s="22"/>
      <c r="J1742" s="9">
        <f t="shared" si="81"/>
        <v>0</v>
      </c>
      <c r="K1742" s="9">
        <f t="shared" si="82"/>
        <v>1</v>
      </c>
      <c r="L1742" s="9">
        <f t="shared" si="83"/>
        <v>2</v>
      </c>
    </row>
    <row r="1743" spans="1:12" x14ac:dyDescent="0.25">
      <c r="A1743" s="21" t="s">
        <v>1795</v>
      </c>
      <c r="B1743" s="18">
        <v>0.32998362592356201</v>
      </c>
      <c r="C1743" s="18">
        <v>0.34641993008260502</v>
      </c>
      <c r="D1743" s="18">
        <v>1.7757953792170999E-2</v>
      </c>
      <c r="E1743" s="18">
        <v>0.46106731368344001</v>
      </c>
      <c r="F1743" s="18">
        <v>0.36066654963786199</v>
      </c>
      <c r="G1743" s="18">
        <v>0.34490548629470702</v>
      </c>
      <c r="H1743" s="18">
        <v>0.46156867234483401</v>
      </c>
      <c r="J1743" s="9">
        <f t="shared" si="81"/>
        <v>0</v>
      </c>
      <c r="K1743" s="9">
        <f t="shared" si="82"/>
        <v>1</v>
      </c>
      <c r="L1743" s="9">
        <f t="shared" si="83"/>
        <v>2</v>
      </c>
    </row>
    <row r="1744" spans="1:12" x14ac:dyDescent="0.25">
      <c r="A1744" s="21" t="s">
        <v>1796</v>
      </c>
      <c r="B1744" s="18">
        <v>0.28828231132985899</v>
      </c>
      <c r="C1744" s="18">
        <v>0.23609658914336901</v>
      </c>
      <c r="D1744" s="18">
        <v>3.4396174409820998E-2</v>
      </c>
      <c r="E1744" s="18">
        <v>0.23232897455861901</v>
      </c>
      <c r="F1744" s="18">
        <v>0.76769888391390195</v>
      </c>
      <c r="G1744" s="18">
        <v>0.50378145066476299</v>
      </c>
      <c r="H1744" s="18">
        <v>0.76471327642340003</v>
      </c>
      <c r="I1744" s="22"/>
      <c r="J1744" s="9">
        <f t="shared" si="81"/>
        <v>0</v>
      </c>
      <c r="K1744" s="9">
        <f t="shared" si="82"/>
        <v>1</v>
      </c>
      <c r="L1744" s="9">
        <f t="shared" si="83"/>
        <v>2</v>
      </c>
    </row>
    <row r="1745" spans="1:12" x14ac:dyDescent="0.25">
      <c r="A1745" s="21" t="s">
        <v>1797</v>
      </c>
      <c r="B1745" s="18">
        <v>8.4997357264717993E-2</v>
      </c>
      <c r="C1745" s="18">
        <v>0.38225946476324901</v>
      </c>
      <c r="D1745" s="18">
        <v>0.92081573042162501</v>
      </c>
      <c r="E1745" s="18">
        <v>0.35144271012675898</v>
      </c>
      <c r="F1745" s="18">
        <v>0.44557175095315399</v>
      </c>
      <c r="G1745" s="18">
        <v>0.264692777846042</v>
      </c>
      <c r="H1745" s="18">
        <v>0.30369741974930797</v>
      </c>
      <c r="J1745" s="9">
        <f t="shared" si="81"/>
        <v>0</v>
      </c>
      <c r="K1745" s="9">
        <f t="shared" si="82"/>
        <v>1</v>
      </c>
      <c r="L1745" s="9">
        <f t="shared" si="83"/>
        <v>2</v>
      </c>
    </row>
    <row r="1746" spans="1:12" x14ac:dyDescent="0.25">
      <c r="A1746" s="21" t="s">
        <v>1798</v>
      </c>
      <c r="B1746" s="18">
        <v>0.31395647139241001</v>
      </c>
      <c r="C1746" s="18">
        <v>0.75954489712715101</v>
      </c>
      <c r="D1746" s="18">
        <v>2.9721753344454E-2</v>
      </c>
      <c r="E1746" s="18">
        <v>0.98237022564287901</v>
      </c>
      <c r="F1746" s="18">
        <v>0.84220608839651301</v>
      </c>
      <c r="G1746" s="18">
        <v>0.18473725141491301</v>
      </c>
      <c r="H1746" s="18">
        <v>0.82936266841208295</v>
      </c>
      <c r="I1746" s="22"/>
      <c r="J1746" s="9">
        <f t="shared" si="81"/>
        <v>0</v>
      </c>
      <c r="K1746" s="9">
        <f t="shared" si="82"/>
        <v>1</v>
      </c>
      <c r="L1746" s="9">
        <f t="shared" si="83"/>
        <v>2</v>
      </c>
    </row>
    <row r="1747" spans="1:12" x14ac:dyDescent="0.25">
      <c r="A1747" s="21" t="s">
        <v>1799</v>
      </c>
      <c r="B1747" s="18">
        <v>0.21753765228793101</v>
      </c>
      <c r="C1747" s="18">
        <v>0.40310821780102202</v>
      </c>
      <c r="D1747" s="18">
        <v>2.3089386136146001E-2</v>
      </c>
      <c r="E1747" s="18">
        <v>0.85828483413242296</v>
      </c>
      <c r="F1747" s="18">
        <v>5.7227814482885997E-2</v>
      </c>
      <c r="G1747" s="18">
        <v>0.49312501352733701</v>
      </c>
      <c r="H1747" s="18">
        <v>0.217452943056864</v>
      </c>
      <c r="I1747" s="22"/>
      <c r="J1747" s="9">
        <f t="shared" si="81"/>
        <v>0</v>
      </c>
      <c r="K1747" s="9">
        <f t="shared" si="82"/>
        <v>1</v>
      </c>
      <c r="L1747" s="9">
        <f t="shared" si="83"/>
        <v>2</v>
      </c>
    </row>
    <row r="1748" spans="1:12" x14ac:dyDescent="0.25">
      <c r="A1748" s="21" t="s">
        <v>1800</v>
      </c>
      <c r="B1748" s="18">
        <v>0.55281674879277898</v>
      </c>
      <c r="C1748" s="18">
        <v>0.79674495260211797</v>
      </c>
      <c r="D1748" s="18">
        <v>1.5388168260649E-2</v>
      </c>
      <c r="E1748" s="18">
        <v>0.50769269526864802</v>
      </c>
      <c r="F1748" s="18">
        <v>0.26433574018862299</v>
      </c>
      <c r="G1748" s="18">
        <v>0.27754348246684801</v>
      </c>
      <c r="H1748" s="18">
        <v>0.77983849317458098</v>
      </c>
      <c r="I1748" s="22"/>
      <c r="J1748" s="9">
        <f t="shared" si="81"/>
        <v>0</v>
      </c>
      <c r="K1748" s="9">
        <f t="shared" si="82"/>
        <v>1</v>
      </c>
      <c r="L1748" s="9">
        <f t="shared" si="83"/>
        <v>2</v>
      </c>
    </row>
    <row r="1749" spans="1:12" x14ac:dyDescent="0.25">
      <c r="A1749" s="21" t="s">
        <v>1801</v>
      </c>
      <c r="B1749" s="18">
        <v>0.38008803200896102</v>
      </c>
      <c r="C1749" s="18">
        <v>0.47589413407340198</v>
      </c>
      <c r="D1749" s="18">
        <v>4.9846992790881998E-2</v>
      </c>
      <c r="E1749" s="18">
        <v>0.84836895658105504</v>
      </c>
      <c r="F1749" s="18">
        <v>0.64868482654292003</v>
      </c>
      <c r="G1749" s="18">
        <v>0.198559740802044</v>
      </c>
      <c r="H1749" s="18">
        <v>0.84852787453142597</v>
      </c>
      <c r="I1749" s="22"/>
      <c r="J1749" s="9">
        <f t="shared" si="81"/>
        <v>0</v>
      </c>
      <c r="K1749" s="9">
        <f t="shared" si="82"/>
        <v>1</v>
      </c>
      <c r="L1749" s="9">
        <f t="shared" si="83"/>
        <v>2</v>
      </c>
    </row>
    <row r="1750" spans="1:12" x14ac:dyDescent="0.25">
      <c r="A1750" s="21" t="s">
        <v>1802</v>
      </c>
      <c r="B1750" s="18">
        <v>0.46335980514378799</v>
      </c>
      <c r="C1750" s="18">
        <v>0.793626624676387</v>
      </c>
      <c r="D1750" s="18">
        <v>0.20513444632194899</v>
      </c>
      <c r="E1750" s="18">
        <v>0.64368787302173702</v>
      </c>
      <c r="F1750" s="18">
        <v>0.878421971354999</v>
      </c>
      <c r="G1750" s="18">
        <v>0.248345621205001</v>
      </c>
      <c r="H1750" s="18">
        <v>0.98354271243126101</v>
      </c>
      <c r="J1750" s="9">
        <f t="shared" si="81"/>
        <v>0</v>
      </c>
      <c r="K1750" s="9">
        <f t="shared" si="82"/>
        <v>1</v>
      </c>
      <c r="L1750" s="9">
        <f t="shared" si="83"/>
        <v>2</v>
      </c>
    </row>
    <row r="1751" spans="1:12" x14ac:dyDescent="0.25">
      <c r="A1751" s="21" t="s">
        <v>1803</v>
      </c>
      <c r="B1751" s="18">
        <v>0.66685637208275494</v>
      </c>
      <c r="C1751" s="18">
        <v>0.88045903475740495</v>
      </c>
      <c r="D1751" s="18">
        <v>0.24366603746601501</v>
      </c>
      <c r="E1751" s="18">
        <v>0.30991001971464299</v>
      </c>
      <c r="F1751" s="18">
        <v>0.48566482310369502</v>
      </c>
      <c r="G1751" s="18">
        <v>0.20899694419686901</v>
      </c>
      <c r="H1751" s="18">
        <v>0.99958107505410498</v>
      </c>
      <c r="J1751" s="9">
        <f t="shared" si="81"/>
        <v>0</v>
      </c>
      <c r="K1751" s="9">
        <f t="shared" si="82"/>
        <v>1</v>
      </c>
      <c r="L1751" s="9">
        <f t="shared" si="83"/>
        <v>2</v>
      </c>
    </row>
    <row r="1752" spans="1:12" x14ac:dyDescent="0.25">
      <c r="A1752" s="21" t="s">
        <v>1804</v>
      </c>
      <c r="B1752" s="18">
        <v>0.387993469360295</v>
      </c>
      <c r="C1752" s="18">
        <v>6.7883966737436005E-2</v>
      </c>
      <c r="D1752" s="18">
        <v>2.8095545335215001E-2</v>
      </c>
      <c r="E1752" s="18">
        <v>0.29006594817561498</v>
      </c>
      <c r="F1752" s="18">
        <v>0.79293836965593201</v>
      </c>
      <c r="G1752" s="18">
        <v>0.44830091854584497</v>
      </c>
      <c r="H1752" s="18">
        <v>0.66077111044560199</v>
      </c>
      <c r="I1752" s="22"/>
      <c r="J1752" s="9">
        <f t="shared" si="81"/>
        <v>0</v>
      </c>
      <c r="K1752" s="9">
        <f t="shared" si="82"/>
        <v>1</v>
      </c>
      <c r="L1752" s="9">
        <f t="shared" si="83"/>
        <v>2</v>
      </c>
    </row>
    <row r="1753" spans="1:12" x14ac:dyDescent="0.25">
      <c r="A1753" s="21" t="s">
        <v>1805</v>
      </c>
      <c r="B1753" s="18">
        <v>0.55504337596604802</v>
      </c>
      <c r="C1753" s="18">
        <v>0.77845537188991898</v>
      </c>
      <c r="D1753" s="18">
        <v>7.7602280345358002E-2</v>
      </c>
      <c r="E1753" s="18">
        <v>0.18667325263777901</v>
      </c>
      <c r="F1753" s="18">
        <v>0.38599793101093</v>
      </c>
      <c r="G1753" s="18">
        <v>0.10896062523271501</v>
      </c>
      <c r="H1753" s="18">
        <v>0.79436945680964299</v>
      </c>
      <c r="I1753" s="22"/>
      <c r="J1753" s="9">
        <f t="shared" si="81"/>
        <v>0</v>
      </c>
      <c r="K1753" s="9">
        <f t="shared" si="82"/>
        <v>1</v>
      </c>
      <c r="L1753" s="9">
        <f t="shared" si="83"/>
        <v>2</v>
      </c>
    </row>
    <row r="1754" spans="1:12" x14ac:dyDescent="0.25">
      <c r="A1754" s="21" t="s">
        <v>1806</v>
      </c>
      <c r="B1754" s="18">
        <v>0.62189039702931104</v>
      </c>
      <c r="C1754" s="18">
        <v>0.75608282023916995</v>
      </c>
      <c r="D1754" s="18">
        <v>0.43814570325066998</v>
      </c>
      <c r="E1754" s="18">
        <v>6.7773507143292E-2</v>
      </c>
      <c r="F1754" s="18">
        <v>0.87519244622134196</v>
      </c>
      <c r="G1754" s="18">
        <v>0.16783710145967701</v>
      </c>
      <c r="H1754" s="18">
        <v>0.60554710444023896</v>
      </c>
      <c r="I1754" s="22"/>
      <c r="J1754" s="9">
        <f t="shared" si="81"/>
        <v>0</v>
      </c>
      <c r="K1754" s="9">
        <f t="shared" si="82"/>
        <v>1</v>
      </c>
      <c r="L1754" s="9">
        <f t="shared" si="83"/>
        <v>2</v>
      </c>
    </row>
    <row r="1755" spans="1:12" x14ac:dyDescent="0.25">
      <c r="A1755" s="21" t="s">
        <v>1807</v>
      </c>
      <c r="B1755" s="18">
        <v>0.62693944220218201</v>
      </c>
      <c r="C1755" s="18">
        <v>0.755515709601708</v>
      </c>
      <c r="D1755" s="18">
        <v>0.72271425342219597</v>
      </c>
      <c r="E1755" s="18">
        <v>0.26237478020762001</v>
      </c>
      <c r="F1755" s="18">
        <v>0.96029032712904205</v>
      </c>
      <c r="G1755" s="18">
        <v>0.90644735103681096</v>
      </c>
      <c r="H1755" s="18">
        <v>0.30580009972516897</v>
      </c>
      <c r="I1755" s="22"/>
      <c r="J1755" s="9">
        <f t="shared" si="81"/>
        <v>0</v>
      </c>
      <c r="K1755" s="9">
        <f t="shared" si="82"/>
        <v>1</v>
      </c>
      <c r="L1755" s="9">
        <f t="shared" si="83"/>
        <v>2</v>
      </c>
    </row>
    <row r="1756" spans="1:12" x14ac:dyDescent="0.25">
      <c r="A1756" s="21" t="s">
        <v>1808</v>
      </c>
      <c r="B1756" s="18">
        <v>0.85506316464989696</v>
      </c>
      <c r="C1756" s="18">
        <v>0.23688468288482201</v>
      </c>
      <c r="D1756" s="18">
        <v>0.15299048940068599</v>
      </c>
      <c r="E1756" s="18">
        <v>0.415347386880493</v>
      </c>
      <c r="F1756" s="18">
        <v>0.72634914907955295</v>
      </c>
      <c r="G1756" s="18">
        <v>0.337072445997387</v>
      </c>
      <c r="H1756" s="18">
        <v>0.51492094089631502</v>
      </c>
      <c r="J1756" s="9">
        <f t="shared" si="81"/>
        <v>0</v>
      </c>
      <c r="K1756" s="9">
        <f t="shared" si="82"/>
        <v>1</v>
      </c>
      <c r="L1756" s="9">
        <f t="shared" si="83"/>
        <v>2</v>
      </c>
    </row>
    <row r="1757" spans="1:12" x14ac:dyDescent="0.25">
      <c r="A1757" s="21" t="s">
        <v>1809</v>
      </c>
      <c r="B1757" s="18">
        <v>0.18600794914032301</v>
      </c>
      <c r="C1757" s="18">
        <v>0.56263316063645497</v>
      </c>
      <c r="D1757" s="18">
        <v>9.1421009869038006E-2</v>
      </c>
      <c r="E1757" s="18">
        <v>0.39376304108809701</v>
      </c>
      <c r="F1757" s="18">
        <v>0.42097506614290098</v>
      </c>
      <c r="G1757" s="18">
        <v>0.85746032571034403</v>
      </c>
      <c r="H1757" s="18">
        <v>0.129324247025182</v>
      </c>
      <c r="I1757" s="22"/>
      <c r="J1757" s="9">
        <f t="shared" si="81"/>
        <v>0</v>
      </c>
      <c r="K1757" s="9">
        <f t="shared" si="82"/>
        <v>1</v>
      </c>
      <c r="L1757" s="9">
        <f t="shared" si="83"/>
        <v>2</v>
      </c>
    </row>
    <row r="1758" spans="1:12" x14ac:dyDescent="0.25">
      <c r="A1758" s="21" t="s">
        <v>1810</v>
      </c>
      <c r="B1758" s="18">
        <v>0.472608593223317</v>
      </c>
      <c r="C1758" s="18">
        <v>0.33799636337969202</v>
      </c>
      <c r="D1758" s="18">
        <v>0.16018127448969099</v>
      </c>
      <c r="E1758" s="18">
        <v>0.38809008821086599</v>
      </c>
      <c r="F1758" s="18">
        <v>2.8068113753653E-2</v>
      </c>
      <c r="G1758" s="18">
        <v>0.843397169900722</v>
      </c>
      <c r="H1758" s="18">
        <v>0.34751919775024998</v>
      </c>
      <c r="I1758" s="22"/>
      <c r="J1758" s="9">
        <f t="shared" si="81"/>
        <v>0</v>
      </c>
      <c r="K1758" s="9">
        <f t="shared" si="82"/>
        <v>1</v>
      </c>
      <c r="L1758" s="9">
        <f t="shared" si="83"/>
        <v>2</v>
      </c>
    </row>
    <row r="1759" spans="1:12" x14ac:dyDescent="0.25">
      <c r="A1759" s="21" t="s">
        <v>1811</v>
      </c>
      <c r="B1759" s="18">
        <v>0.62125882562761303</v>
      </c>
      <c r="C1759" s="18">
        <v>0.81667143497241701</v>
      </c>
      <c r="D1759" s="18">
        <v>3.1040605141563999E-2</v>
      </c>
      <c r="E1759" s="18">
        <v>0.26710895388711697</v>
      </c>
      <c r="F1759" s="18">
        <v>0.790194201504685</v>
      </c>
      <c r="G1759" s="18">
        <v>0.47990075734688997</v>
      </c>
      <c r="H1759" s="18">
        <v>0.37800487094392898</v>
      </c>
      <c r="J1759" s="9">
        <f t="shared" si="81"/>
        <v>0</v>
      </c>
      <c r="K1759" s="9">
        <f t="shared" si="82"/>
        <v>1</v>
      </c>
      <c r="L1759" s="9">
        <f t="shared" si="83"/>
        <v>2</v>
      </c>
    </row>
    <row r="1760" spans="1:12" x14ac:dyDescent="0.25">
      <c r="A1760" s="21" t="s">
        <v>1812</v>
      </c>
      <c r="B1760" s="18">
        <v>0.39113985035175097</v>
      </c>
      <c r="C1760" s="18">
        <v>0.30508731077659201</v>
      </c>
      <c r="D1760" s="18">
        <v>2.6803632501536001E-2</v>
      </c>
      <c r="E1760" s="18">
        <v>0.52692243908478298</v>
      </c>
      <c r="F1760" s="18">
        <v>0.33312882808805699</v>
      </c>
      <c r="G1760" s="18">
        <v>0.49418678164084101</v>
      </c>
      <c r="H1760" s="18">
        <v>0.89728402532943397</v>
      </c>
      <c r="J1760" s="9">
        <f t="shared" si="81"/>
        <v>0</v>
      </c>
      <c r="K1760" s="9">
        <f t="shared" si="82"/>
        <v>1</v>
      </c>
      <c r="L1760" s="9">
        <f t="shared" si="83"/>
        <v>2</v>
      </c>
    </row>
    <row r="1761" spans="1:12" x14ac:dyDescent="0.25">
      <c r="A1761" s="21" t="s">
        <v>1813</v>
      </c>
      <c r="B1761" s="18">
        <v>0.66430481805272301</v>
      </c>
      <c r="C1761" s="18">
        <v>0.530256898652538</v>
      </c>
      <c r="D1761" s="18">
        <v>0.64904037593008601</v>
      </c>
      <c r="E1761" s="18">
        <v>0.84200293900449297</v>
      </c>
      <c r="F1761" s="18">
        <v>0.46649834903624199</v>
      </c>
      <c r="G1761" s="18">
        <v>0.43078606244105999</v>
      </c>
      <c r="H1761" s="18">
        <v>0.10849311029596601</v>
      </c>
      <c r="J1761" s="9">
        <f t="shared" si="81"/>
        <v>0</v>
      </c>
      <c r="K1761" s="9">
        <f t="shared" si="82"/>
        <v>1</v>
      </c>
      <c r="L1761" s="9">
        <f t="shared" si="83"/>
        <v>2</v>
      </c>
    </row>
    <row r="1762" spans="1:12" x14ac:dyDescent="0.25">
      <c r="A1762" s="21" t="s">
        <v>1814</v>
      </c>
      <c r="B1762" s="18">
        <v>0.13029418014139499</v>
      </c>
      <c r="C1762" s="18">
        <v>9.3329416555774994E-2</v>
      </c>
      <c r="D1762" s="18">
        <v>0.46128635888556402</v>
      </c>
      <c r="E1762" s="18">
        <v>0.62814263933938896</v>
      </c>
      <c r="F1762" s="18">
        <v>0.26404289721777902</v>
      </c>
      <c r="G1762" s="18">
        <v>0.61192778004548498</v>
      </c>
      <c r="H1762" s="18">
        <v>0.74932921682068998</v>
      </c>
      <c r="J1762" s="9">
        <f t="shared" si="81"/>
        <v>0</v>
      </c>
      <c r="K1762" s="9">
        <f t="shared" si="82"/>
        <v>1</v>
      </c>
      <c r="L1762" s="9">
        <f t="shared" si="83"/>
        <v>2</v>
      </c>
    </row>
    <row r="1763" spans="1:12" x14ac:dyDescent="0.25">
      <c r="A1763" s="21" t="s">
        <v>1815</v>
      </c>
      <c r="B1763" s="18">
        <v>0.60608927532174905</v>
      </c>
      <c r="C1763" s="18">
        <v>0.68289857438409596</v>
      </c>
      <c r="D1763" s="18">
        <v>3.0364922203417001E-2</v>
      </c>
      <c r="E1763" s="18">
        <v>0.154468325435591</v>
      </c>
      <c r="F1763" s="18">
        <v>0.73945700355678201</v>
      </c>
      <c r="G1763" s="18">
        <v>0.38622140346788397</v>
      </c>
      <c r="H1763" s="18">
        <v>0.57046658117863602</v>
      </c>
      <c r="J1763" s="9">
        <f t="shared" si="81"/>
        <v>0</v>
      </c>
      <c r="K1763" s="9">
        <f t="shared" si="82"/>
        <v>1</v>
      </c>
      <c r="L1763" s="9">
        <f t="shared" si="83"/>
        <v>2</v>
      </c>
    </row>
    <row r="1764" spans="1:12" x14ac:dyDescent="0.25">
      <c r="A1764" s="21" t="s">
        <v>1816</v>
      </c>
      <c r="B1764" s="18">
        <v>0.94001454567319198</v>
      </c>
      <c r="C1764" s="18">
        <v>0.50302705485215304</v>
      </c>
      <c r="D1764" s="18">
        <v>4.5839628651998997E-2</v>
      </c>
      <c r="E1764" s="18">
        <v>0.40094818149144401</v>
      </c>
      <c r="F1764" s="18">
        <v>0.68430004488461904</v>
      </c>
      <c r="G1764" s="18">
        <v>0.76492317476600602</v>
      </c>
      <c r="H1764" s="18">
        <v>0.58129341504793797</v>
      </c>
      <c r="J1764" s="9">
        <f t="shared" si="81"/>
        <v>0</v>
      </c>
      <c r="K1764" s="9">
        <f t="shared" si="82"/>
        <v>1</v>
      </c>
      <c r="L1764" s="9">
        <f t="shared" si="83"/>
        <v>2</v>
      </c>
    </row>
    <row r="1765" spans="1:12" x14ac:dyDescent="0.25">
      <c r="A1765" s="21" t="s">
        <v>1817</v>
      </c>
      <c r="B1765" s="18">
        <v>5.3030183836663997E-2</v>
      </c>
      <c r="C1765" s="18">
        <v>3.1195947437680002E-2</v>
      </c>
      <c r="D1765" s="18">
        <v>6.6623686312886995E-2</v>
      </c>
      <c r="E1765" s="18">
        <v>0.56033926821260205</v>
      </c>
      <c r="F1765" s="18">
        <v>0.33760945240804702</v>
      </c>
      <c r="G1765" s="18">
        <v>0.606940764339158</v>
      </c>
      <c r="H1765" s="18">
        <v>0.42521251006327498</v>
      </c>
      <c r="J1765" s="9">
        <f t="shared" si="81"/>
        <v>0</v>
      </c>
      <c r="K1765" s="9">
        <f t="shared" si="82"/>
        <v>1</v>
      </c>
      <c r="L1765" s="9">
        <f t="shared" si="83"/>
        <v>2</v>
      </c>
    </row>
    <row r="1766" spans="1:12" x14ac:dyDescent="0.25">
      <c r="A1766" s="21" t="s">
        <v>1818</v>
      </c>
      <c r="B1766" s="18">
        <v>0.17313495069064699</v>
      </c>
      <c r="C1766" s="18">
        <v>1.9107726125226002E-2</v>
      </c>
      <c r="D1766" s="18">
        <v>0.13130883086725301</v>
      </c>
      <c r="E1766" s="18">
        <v>0.82832726924993005</v>
      </c>
      <c r="F1766" s="18">
        <v>0.32002911850279198</v>
      </c>
      <c r="G1766" s="18">
        <v>0.55973859532104797</v>
      </c>
      <c r="H1766" s="18">
        <v>0.66118027128041001</v>
      </c>
      <c r="J1766" s="9">
        <f t="shared" si="81"/>
        <v>0</v>
      </c>
      <c r="K1766" s="9">
        <f t="shared" si="82"/>
        <v>1</v>
      </c>
      <c r="L1766" s="9">
        <f t="shared" si="83"/>
        <v>2</v>
      </c>
    </row>
    <row r="1767" spans="1:12" x14ac:dyDescent="0.25">
      <c r="A1767" s="21" t="s">
        <v>1819</v>
      </c>
      <c r="B1767" s="18">
        <v>0.39644054927378702</v>
      </c>
      <c r="C1767" s="18">
        <v>0.73986667322074295</v>
      </c>
      <c r="D1767" s="18">
        <v>0.38955071378621398</v>
      </c>
      <c r="E1767" s="18">
        <v>0.134991846666283</v>
      </c>
      <c r="F1767" s="18">
        <v>0.41365131084008999</v>
      </c>
      <c r="G1767" s="18">
        <v>0.87978761487155999</v>
      </c>
      <c r="H1767" s="18">
        <v>0.35087107626083502</v>
      </c>
      <c r="I1767" s="22"/>
      <c r="J1767" s="9">
        <f t="shared" si="81"/>
        <v>0</v>
      </c>
      <c r="K1767" s="9">
        <f t="shared" si="82"/>
        <v>1</v>
      </c>
      <c r="L1767" s="9">
        <f t="shared" si="83"/>
        <v>2</v>
      </c>
    </row>
    <row r="1768" spans="1:12" x14ac:dyDescent="0.25">
      <c r="A1768" s="21" t="s">
        <v>1820</v>
      </c>
      <c r="B1768" s="18">
        <v>0.85209143435009405</v>
      </c>
      <c r="C1768" s="18">
        <v>0.90739151529432605</v>
      </c>
      <c r="D1768" s="18">
        <v>3.293612265286E-2</v>
      </c>
      <c r="E1768" s="18">
        <v>0.397166943597208</v>
      </c>
      <c r="F1768" s="18">
        <v>0.94362449216836697</v>
      </c>
      <c r="G1768" s="18">
        <v>0.440459982174155</v>
      </c>
      <c r="H1768" s="18">
        <v>0.26043554572359401</v>
      </c>
      <c r="I1768" s="22"/>
      <c r="J1768" s="9">
        <f t="shared" si="81"/>
        <v>0</v>
      </c>
      <c r="K1768" s="9">
        <f t="shared" si="82"/>
        <v>1</v>
      </c>
      <c r="L1768" s="9">
        <f t="shared" si="83"/>
        <v>2</v>
      </c>
    </row>
    <row r="1769" spans="1:12" x14ac:dyDescent="0.25">
      <c r="A1769" s="21" t="s">
        <v>1821</v>
      </c>
      <c r="B1769" s="18">
        <v>0.357355870183797</v>
      </c>
      <c r="C1769" s="18">
        <v>0.31169614563756498</v>
      </c>
      <c r="D1769" s="18">
        <v>9.5940776637261999E-2</v>
      </c>
      <c r="E1769" s="18">
        <v>0.26493652121247802</v>
      </c>
      <c r="F1769" s="18">
        <v>0.86936311072498695</v>
      </c>
      <c r="G1769" s="18">
        <v>0.30183477861369501</v>
      </c>
      <c r="H1769" s="18">
        <v>0.71868886214990502</v>
      </c>
      <c r="I1769" s="22"/>
      <c r="J1769" s="9">
        <f t="shared" si="81"/>
        <v>0</v>
      </c>
      <c r="K1769" s="9">
        <f t="shared" si="82"/>
        <v>1</v>
      </c>
      <c r="L1769" s="9">
        <f t="shared" si="83"/>
        <v>2</v>
      </c>
    </row>
    <row r="1770" spans="1:12" x14ac:dyDescent="0.25">
      <c r="A1770" s="21" t="s">
        <v>1822</v>
      </c>
      <c r="B1770" s="18">
        <v>0.47764804862965898</v>
      </c>
      <c r="C1770" s="18">
        <v>0.512276777260117</v>
      </c>
      <c r="D1770" s="18">
        <v>0.13432055929657299</v>
      </c>
      <c r="E1770" s="18">
        <v>0.205719470506013</v>
      </c>
      <c r="F1770" s="18">
        <v>0.26783611162101501</v>
      </c>
      <c r="G1770" s="18">
        <v>0.64676484054533501</v>
      </c>
      <c r="H1770" s="18">
        <v>0.31879025945089901</v>
      </c>
      <c r="J1770" s="9">
        <f t="shared" si="81"/>
        <v>0</v>
      </c>
      <c r="K1770" s="9">
        <f t="shared" si="82"/>
        <v>1</v>
      </c>
      <c r="L1770" s="9">
        <f t="shared" si="83"/>
        <v>2</v>
      </c>
    </row>
    <row r="1771" spans="1:12" x14ac:dyDescent="0.25">
      <c r="A1771" s="21" t="s">
        <v>1823</v>
      </c>
      <c r="B1771" s="18">
        <v>0.77164775479962999</v>
      </c>
      <c r="C1771" s="18">
        <v>0.59389793666665802</v>
      </c>
      <c r="D1771" s="18">
        <v>2.0616044878314001E-2</v>
      </c>
      <c r="E1771" s="18">
        <v>0.50844533100320399</v>
      </c>
      <c r="F1771" s="18">
        <v>0.44082853720007098</v>
      </c>
      <c r="G1771" s="18">
        <v>0.43752117612714198</v>
      </c>
      <c r="H1771" s="18">
        <v>0.43410568923000098</v>
      </c>
      <c r="J1771" s="9">
        <f t="shared" si="81"/>
        <v>0</v>
      </c>
      <c r="K1771" s="9">
        <f t="shared" si="82"/>
        <v>1</v>
      </c>
      <c r="L1771" s="9">
        <f t="shared" si="83"/>
        <v>2</v>
      </c>
    </row>
    <row r="1772" spans="1:12" x14ac:dyDescent="0.25">
      <c r="A1772" s="21" t="s">
        <v>1824</v>
      </c>
      <c r="B1772" s="18">
        <v>0.47711088631780502</v>
      </c>
      <c r="C1772" s="18">
        <v>0.50736425923252704</v>
      </c>
      <c r="D1772" s="18">
        <v>0.62125424904246096</v>
      </c>
      <c r="E1772" s="18">
        <v>0.28185547159667101</v>
      </c>
      <c r="F1772" s="18">
        <v>0.21857767883052301</v>
      </c>
      <c r="G1772" s="18">
        <v>0.231132862878414</v>
      </c>
      <c r="H1772" s="18">
        <v>0.45537336152666702</v>
      </c>
      <c r="J1772" s="9">
        <f t="shared" si="81"/>
        <v>0</v>
      </c>
      <c r="K1772" s="9">
        <f t="shared" si="82"/>
        <v>1</v>
      </c>
      <c r="L1772" s="9">
        <f t="shared" si="83"/>
        <v>2</v>
      </c>
    </row>
    <row r="1773" spans="1:12" x14ac:dyDescent="0.25">
      <c r="A1773" s="21" t="s">
        <v>1825</v>
      </c>
      <c r="B1773" s="18">
        <v>0.69308576558806201</v>
      </c>
      <c r="C1773" s="18">
        <v>0.90300358415275295</v>
      </c>
      <c r="D1773" s="18">
        <v>1.0436148765060001E-2</v>
      </c>
      <c r="E1773" s="18">
        <v>0.65313772701500294</v>
      </c>
      <c r="F1773" s="18">
        <v>0.62350917416098395</v>
      </c>
      <c r="G1773" s="18">
        <v>0.52580843331551896</v>
      </c>
      <c r="H1773" s="18">
        <v>0.44649566309132799</v>
      </c>
      <c r="J1773" s="9">
        <f t="shared" si="81"/>
        <v>0</v>
      </c>
      <c r="K1773" s="9">
        <f t="shared" si="82"/>
        <v>1</v>
      </c>
      <c r="L1773" s="9">
        <f t="shared" si="83"/>
        <v>2</v>
      </c>
    </row>
    <row r="1774" spans="1:12" x14ac:dyDescent="0.25">
      <c r="A1774" s="21" t="s">
        <v>1826</v>
      </c>
      <c r="B1774" s="18">
        <v>0.777755302052626</v>
      </c>
      <c r="C1774" s="18">
        <v>2.3108142662916002E-2</v>
      </c>
      <c r="D1774" s="18">
        <v>0.82600362967099505</v>
      </c>
      <c r="E1774" s="18">
        <v>0.185491316273343</v>
      </c>
      <c r="F1774" s="18">
        <v>0.96716516041273604</v>
      </c>
      <c r="G1774" s="18">
        <v>0.642210677294204</v>
      </c>
      <c r="H1774" s="18">
        <v>0.10225589293809199</v>
      </c>
      <c r="J1774" s="9">
        <f t="shared" si="81"/>
        <v>0</v>
      </c>
      <c r="K1774" s="9">
        <f t="shared" si="82"/>
        <v>1</v>
      </c>
      <c r="L1774" s="9">
        <f t="shared" si="83"/>
        <v>2</v>
      </c>
    </row>
    <row r="1775" spans="1:12" x14ac:dyDescent="0.25">
      <c r="A1775" s="21" t="s">
        <v>1827</v>
      </c>
      <c r="B1775" s="18">
        <v>0.38601338513285099</v>
      </c>
      <c r="C1775" s="18">
        <v>0.73049048132653105</v>
      </c>
      <c r="D1775" s="18">
        <v>0.728961855541573</v>
      </c>
      <c r="E1775" s="18">
        <v>0.38702532915896098</v>
      </c>
      <c r="F1775" s="18">
        <v>0.59874594471214904</v>
      </c>
      <c r="G1775" s="18">
        <v>0.28788533819270301</v>
      </c>
      <c r="H1775" s="18">
        <v>0.62461151517811597</v>
      </c>
      <c r="I1775" s="22"/>
      <c r="J1775" s="9">
        <f t="shared" si="81"/>
        <v>0</v>
      </c>
      <c r="K1775" s="9">
        <f t="shared" si="82"/>
        <v>1</v>
      </c>
      <c r="L1775" s="9">
        <f t="shared" si="83"/>
        <v>2</v>
      </c>
    </row>
    <row r="1776" spans="1:12" x14ac:dyDescent="0.25">
      <c r="A1776" s="21" t="s">
        <v>1828</v>
      </c>
      <c r="B1776" s="18">
        <v>0.53203757358622195</v>
      </c>
      <c r="C1776" s="18">
        <v>0.70750529152457298</v>
      </c>
      <c r="D1776" s="18">
        <v>1.7511343813354001E-2</v>
      </c>
      <c r="E1776" s="18">
        <v>0.32760020237563398</v>
      </c>
      <c r="F1776" s="18">
        <v>0.33178478777903098</v>
      </c>
      <c r="G1776" s="18">
        <v>0.21842399713622301</v>
      </c>
      <c r="H1776" s="18">
        <v>0.240862076615527</v>
      </c>
      <c r="I1776" s="22"/>
      <c r="J1776" s="9">
        <f t="shared" si="81"/>
        <v>0</v>
      </c>
      <c r="K1776" s="9">
        <f t="shared" si="82"/>
        <v>1</v>
      </c>
      <c r="L1776" s="9">
        <f t="shared" si="83"/>
        <v>2</v>
      </c>
    </row>
    <row r="1777" spans="1:12" x14ac:dyDescent="0.25">
      <c r="A1777" s="21" t="s">
        <v>1829</v>
      </c>
      <c r="B1777" s="18">
        <v>0.29656515876504902</v>
      </c>
      <c r="C1777" s="18">
        <v>0.64273182314623001</v>
      </c>
      <c r="D1777" s="18">
        <v>0.12634261149149301</v>
      </c>
      <c r="E1777" s="18">
        <v>0.39795567432479401</v>
      </c>
      <c r="F1777" s="18">
        <v>0.11362735019228801</v>
      </c>
      <c r="G1777" s="18">
        <v>0.30702297986503202</v>
      </c>
      <c r="H1777" s="18">
        <v>0.58848885478559099</v>
      </c>
      <c r="I1777" s="22"/>
      <c r="J1777" s="9">
        <f t="shared" si="81"/>
        <v>0</v>
      </c>
      <c r="K1777" s="9">
        <f t="shared" si="82"/>
        <v>1</v>
      </c>
      <c r="L1777" s="9">
        <f t="shared" si="83"/>
        <v>2</v>
      </c>
    </row>
    <row r="1778" spans="1:12" x14ac:dyDescent="0.25">
      <c r="A1778" s="21" t="s">
        <v>1830</v>
      </c>
      <c r="B1778" s="18">
        <v>0.271522643242044</v>
      </c>
      <c r="C1778" s="18">
        <v>0.61617512110490902</v>
      </c>
      <c r="D1778" s="18">
        <v>0.34860953753659102</v>
      </c>
      <c r="E1778" s="18">
        <v>0.54373428501583598</v>
      </c>
      <c r="F1778" s="18">
        <v>0.14749781812483101</v>
      </c>
      <c r="G1778" s="18">
        <v>0.94016242058322297</v>
      </c>
      <c r="H1778" s="18">
        <v>0.47255646755990999</v>
      </c>
      <c r="J1778" s="9">
        <f t="shared" si="81"/>
        <v>0</v>
      </c>
      <c r="K1778" s="9">
        <f t="shared" si="82"/>
        <v>1</v>
      </c>
      <c r="L1778" s="9">
        <f t="shared" si="83"/>
        <v>2</v>
      </c>
    </row>
    <row r="1779" spans="1:12" x14ac:dyDescent="0.25">
      <c r="A1779" s="21" t="s">
        <v>1831</v>
      </c>
      <c r="B1779" s="18">
        <v>0.40663281418679198</v>
      </c>
      <c r="C1779" s="18">
        <v>0.82810294634424497</v>
      </c>
      <c r="D1779" s="18">
        <v>0.22517212589511201</v>
      </c>
      <c r="E1779" s="18">
        <v>0.94107191550221103</v>
      </c>
      <c r="F1779" s="18">
        <v>0.96852345005531404</v>
      </c>
      <c r="G1779" s="18">
        <v>0.77803814071392696</v>
      </c>
      <c r="H1779" s="18">
        <v>0.70315394585994095</v>
      </c>
      <c r="J1779" s="9">
        <f t="shared" si="81"/>
        <v>0</v>
      </c>
      <c r="K1779" s="9">
        <f t="shared" si="82"/>
        <v>1</v>
      </c>
      <c r="L1779" s="9">
        <f t="shared" si="83"/>
        <v>2</v>
      </c>
    </row>
    <row r="1780" spans="1:12" x14ac:dyDescent="0.25">
      <c r="A1780" s="21" t="s">
        <v>1832</v>
      </c>
      <c r="B1780" s="18">
        <v>0.12708159327954199</v>
      </c>
      <c r="C1780" s="18">
        <v>0.63778529006903195</v>
      </c>
      <c r="D1780" s="18">
        <v>0.47655335031749602</v>
      </c>
      <c r="E1780" s="18">
        <v>0.54503831644391698</v>
      </c>
      <c r="F1780" s="18">
        <v>0.111536644710965</v>
      </c>
      <c r="G1780" s="18">
        <v>0.98981026067229405</v>
      </c>
      <c r="H1780" s="18">
        <v>1.5331176051984001E-2</v>
      </c>
      <c r="J1780" s="9">
        <f t="shared" si="81"/>
        <v>0</v>
      </c>
      <c r="K1780" s="9">
        <f t="shared" si="82"/>
        <v>1</v>
      </c>
      <c r="L1780" s="9">
        <f t="shared" si="83"/>
        <v>2</v>
      </c>
    </row>
    <row r="1781" spans="1:12" x14ac:dyDescent="0.25">
      <c r="A1781" s="21" t="s">
        <v>1833</v>
      </c>
      <c r="B1781" s="18">
        <v>0.31506316971074</v>
      </c>
      <c r="C1781" s="18">
        <v>0.14337654706580699</v>
      </c>
      <c r="D1781" s="18">
        <v>0.594562517318175</v>
      </c>
      <c r="E1781" s="18">
        <v>0.62473941885449502</v>
      </c>
      <c r="F1781" s="18">
        <v>0.79213654600371197</v>
      </c>
      <c r="G1781" s="18">
        <v>0.94886490561215697</v>
      </c>
      <c r="H1781" s="18">
        <v>0.51198813016910005</v>
      </c>
      <c r="I1781" s="22"/>
      <c r="J1781" s="9">
        <f t="shared" si="81"/>
        <v>0</v>
      </c>
      <c r="K1781" s="9">
        <f t="shared" si="82"/>
        <v>1</v>
      </c>
      <c r="L1781" s="9">
        <f t="shared" si="83"/>
        <v>2</v>
      </c>
    </row>
    <row r="1782" spans="1:12" x14ac:dyDescent="0.25">
      <c r="A1782" s="21" t="s">
        <v>1834</v>
      </c>
      <c r="B1782" s="18">
        <v>8.4272549772277994E-2</v>
      </c>
      <c r="C1782" s="18">
        <v>5.1580185619439001E-2</v>
      </c>
      <c r="D1782" s="18">
        <v>0.594409793626135</v>
      </c>
      <c r="E1782" s="18">
        <v>0.88198983587852997</v>
      </c>
      <c r="F1782" s="18">
        <v>0.12794647076421301</v>
      </c>
      <c r="G1782" s="18">
        <v>0.630508488360216</v>
      </c>
      <c r="H1782" s="18">
        <v>0.89232822554299795</v>
      </c>
      <c r="I1782" s="22"/>
      <c r="J1782" s="9">
        <f t="shared" si="81"/>
        <v>0</v>
      </c>
      <c r="K1782" s="9">
        <f t="shared" si="82"/>
        <v>1</v>
      </c>
      <c r="L1782" s="9">
        <f t="shared" si="83"/>
        <v>2</v>
      </c>
    </row>
    <row r="1783" spans="1:12" x14ac:dyDescent="0.25">
      <c r="A1783" s="21" t="s">
        <v>1835</v>
      </c>
      <c r="B1783" s="18">
        <v>0.28785766032712201</v>
      </c>
      <c r="C1783" s="18">
        <v>0.66400533967688702</v>
      </c>
      <c r="D1783" s="18">
        <v>0.85260560295948595</v>
      </c>
      <c r="E1783" s="18">
        <v>0.51069770656069102</v>
      </c>
      <c r="F1783" s="18">
        <v>4.7180858118848999E-2</v>
      </c>
      <c r="G1783" s="18">
        <v>0.22030532065917799</v>
      </c>
      <c r="H1783" s="18">
        <v>0.63608966483045304</v>
      </c>
      <c r="J1783" s="9">
        <f t="shared" si="81"/>
        <v>0</v>
      </c>
      <c r="K1783" s="9">
        <f t="shared" si="82"/>
        <v>1</v>
      </c>
      <c r="L1783" s="9">
        <f t="shared" si="83"/>
        <v>2</v>
      </c>
    </row>
    <row r="1784" spans="1:12" x14ac:dyDescent="0.25">
      <c r="A1784" s="21" t="s">
        <v>1836</v>
      </c>
      <c r="B1784" s="18">
        <v>0.30131252736583303</v>
      </c>
      <c r="C1784" s="18">
        <v>0.59046477974126799</v>
      </c>
      <c r="D1784" s="18">
        <v>9.7915485701533994E-2</v>
      </c>
      <c r="E1784" s="18">
        <v>0.30459672925540898</v>
      </c>
      <c r="F1784" s="18">
        <v>0.24447454222975101</v>
      </c>
      <c r="G1784" s="18">
        <v>0.50072411520704696</v>
      </c>
      <c r="H1784" s="18">
        <v>0.675694933439275</v>
      </c>
      <c r="I1784" s="22"/>
      <c r="J1784" s="9">
        <f t="shared" si="81"/>
        <v>0</v>
      </c>
      <c r="K1784" s="9">
        <f t="shared" si="82"/>
        <v>1</v>
      </c>
      <c r="L1784" s="9">
        <f t="shared" si="83"/>
        <v>2</v>
      </c>
    </row>
    <row r="1785" spans="1:12" x14ac:dyDescent="0.25">
      <c r="A1785" s="21" t="s">
        <v>1837</v>
      </c>
      <c r="B1785" s="18">
        <v>0.55720578288613098</v>
      </c>
      <c r="C1785" s="18">
        <v>0.65033302605809196</v>
      </c>
      <c r="D1785" s="18">
        <v>0.53782004538585504</v>
      </c>
      <c r="E1785" s="18">
        <v>0.45777844418269098</v>
      </c>
      <c r="F1785" s="18">
        <v>0.97871442410352005</v>
      </c>
      <c r="G1785" s="18">
        <v>0.35288752189440697</v>
      </c>
      <c r="H1785" s="18">
        <v>0.61330683589159196</v>
      </c>
      <c r="I1785" s="22"/>
      <c r="J1785" s="9">
        <f t="shared" si="81"/>
        <v>0</v>
      </c>
      <c r="K1785" s="9">
        <f t="shared" si="82"/>
        <v>1</v>
      </c>
      <c r="L1785" s="9">
        <f t="shared" si="83"/>
        <v>2</v>
      </c>
    </row>
    <row r="1786" spans="1:12" x14ac:dyDescent="0.25">
      <c r="A1786" s="21" t="s">
        <v>1838</v>
      </c>
      <c r="B1786" s="18">
        <v>0.50798284463109999</v>
      </c>
      <c r="C1786" s="18">
        <v>0.53916707280718201</v>
      </c>
      <c r="D1786" s="18">
        <v>0.94142080229663505</v>
      </c>
      <c r="E1786" s="18">
        <v>0.25238066182060498</v>
      </c>
      <c r="F1786" s="18">
        <v>0.430576570687145</v>
      </c>
      <c r="G1786" s="18">
        <v>0.77547007037902305</v>
      </c>
      <c r="H1786" s="18">
        <v>0.41791349301467001</v>
      </c>
      <c r="J1786" s="9">
        <f t="shared" si="81"/>
        <v>0</v>
      </c>
      <c r="K1786" s="9">
        <f t="shared" si="82"/>
        <v>1</v>
      </c>
      <c r="L1786" s="9">
        <f t="shared" si="83"/>
        <v>2</v>
      </c>
    </row>
    <row r="1787" spans="1:12" x14ac:dyDescent="0.25">
      <c r="A1787" s="21" t="s">
        <v>1839</v>
      </c>
      <c r="B1787" s="18">
        <v>0.18245931320940401</v>
      </c>
      <c r="C1787" s="18">
        <v>0.28386647530579001</v>
      </c>
      <c r="D1787" s="18">
        <v>0.273754441312625</v>
      </c>
      <c r="E1787" s="18">
        <v>0.68758627728756905</v>
      </c>
      <c r="F1787" s="18">
        <v>3.8600106472881E-2</v>
      </c>
      <c r="G1787" s="18">
        <v>0.46180070514327498</v>
      </c>
      <c r="H1787" s="18">
        <v>0.89659219995153605</v>
      </c>
      <c r="I1787" s="22"/>
      <c r="J1787" s="9">
        <f t="shared" si="81"/>
        <v>0</v>
      </c>
      <c r="K1787" s="9">
        <f t="shared" si="82"/>
        <v>1</v>
      </c>
      <c r="L1787" s="9">
        <f t="shared" si="83"/>
        <v>2</v>
      </c>
    </row>
    <row r="1788" spans="1:12" x14ac:dyDescent="0.25">
      <c r="A1788" s="21" t="s">
        <v>1840</v>
      </c>
      <c r="B1788" s="18">
        <v>0.89325214181968204</v>
      </c>
      <c r="C1788" s="18">
        <v>0.90000305439746098</v>
      </c>
      <c r="D1788" s="18">
        <v>0.39660632156466102</v>
      </c>
      <c r="E1788" s="18">
        <v>0.97967741719632595</v>
      </c>
      <c r="F1788" s="18">
        <v>0.32547490530360101</v>
      </c>
      <c r="G1788" s="18">
        <v>0.13220511360919501</v>
      </c>
      <c r="H1788" s="18">
        <v>0.56515612840715501</v>
      </c>
      <c r="J1788" s="9">
        <f t="shared" si="81"/>
        <v>0</v>
      </c>
      <c r="K1788" s="9">
        <f t="shared" si="82"/>
        <v>1</v>
      </c>
      <c r="L1788" s="9">
        <f t="shared" si="83"/>
        <v>2</v>
      </c>
    </row>
    <row r="1789" spans="1:12" x14ac:dyDescent="0.25">
      <c r="A1789" s="21" t="s">
        <v>1841</v>
      </c>
      <c r="B1789" s="18">
        <v>0.38534200477890201</v>
      </c>
      <c r="C1789" s="18">
        <v>0.74147677752266605</v>
      </c>
      <c r="D1789" s="18">
        <v>0.66799380956001797</v>
      </c>
      <c r="E1789" s="18">
        <v>0.64542171232406698</v>
      </c>
      <c r="F1789" s="18">
        <v>0.89857081750368395</v>
      </c>
      <c r="G1789" s="18">
        <v>7.9942065995621994E-2</v>
      </c>
      <c r="H1789" s="18">
        <v>0.70607040673900201</v>
      </c>
      <c r="I1789" s="22"/>
      <c r="J1789" s="9">
        <f t="shared" si="81"/>
        <v>0</v>
      </c>
      <c r="K1789" s="9">
        <f t="shared" si="82"/>
        <v>1</v>
      </c>
      <c r="L1789" s="9">
        <f t="shared" si="83"/>
        <v>2</v>
      </c>
    </row>
    <row r="1790" spans="1:12" x14ac:dyDescent="0.25">
      <c r="A1790" s="21" t="s">
        <v>1842</v>
      </c>
      <c r="B1790" s="18">
        <v>0.80604181250872797</v>
      </c>
      <c r="C1790" s="18">
        <v>6.4493963203287E-2</v>
      </c>
      <c r="D1790" s="18">
        <v>0.36133890888645598</v>
      </c>
      <c r="E1790" s="18">
        <v>0.37333334847212601</v>
      </c>
      <c r="F1790" s="18">
        <v>0.68676464091215195</v>
      </c>
      <c r="G1790" s="18">
        <v>0.43130888279132201</v>
      </c>
      <c r="H1790" s="18">
        <v>0.88450201247172</v>
      </c>
      <c r="J1790" s="9">
        <f t="shared" si="81"/>
        <v>0</v>
      </c>
      <c r="K1790" s="9">
        <f t="shared" si="82"/>
        <v>1</v>
      </c>
      <c r="L1790" s="9">
        <f t="shared" si="83"/>
        <v>2</v>
      </c>
    </row>
    <row r="1791" spans="1:12" x14ac:dyDescent="0.25">
      <c r="A1791" s="21" t="s">
        <v>1843</v>
      </c>
      <c r="B1791" s="18">
        <v>0.73065380466535801</v>
      </c>
      <c r="C1791" s="18">
        <v>0.67101000045435599</v>
      </c>
      <c r="D1791" s="18">
        <v>1.2877333575198E-2</v>
      </c>
      <c r="E1791" s="18">
        <v>0.57288080312340905</v>
      </c>
      <c r="F1791" s="18">
        <v>0.39830614172122097</v>
      </c>
      <c r="G1791" s="18">
        <v>0.40379815704612698</v>
      </c>
      <c r="H1791" s="18">
        <v>0.80528379017679996</v>
      </c>
      <c r="J1791" s="9">
        <f t="shared" si="81"/>
        <v>0</v>
      </c>
      <c r="K1791" s="9">
        <f t="shared" si="82"/>
        <v>1</v>
      </c>
      <c r="L1791" s="9">
        <f t="shared" si="83"/>
        <v>2</v>
      </c>
    </row>
    <row r="1792" spans="1:12" x14ac:dyDescent="0.25">
      <c r="A1792" s="21" t="s">
        <v>1844</v>
      </c>
      <c r="B1792" s="18">
        <v>0.56107948649760697</v>
      </c>
      <c r="C1792" s="18">
        <v>3.4579548583068997E-2</v>
      </c>
      <c r="D1792" s="18">
        <v>0.18241635648309101</v>
      </c>
      <c r="E1792" s="18">
        <v>0.86762185499181499</v>
      </c>
      <c r="F1792" s="18">
        <v>0.74703116507754097</v>
      </c>
      <c r="G1792" s="18">
        <v>0.79671983745354302</v>
      </c>
      <c r="H1792" s="18">
        <v>0.83363754175631999</v>
      </c>
      <c r="I1792" s="22"/>
      <c r="J1792" s="9">
        <f t="shared" si="81"/>
        <v>0</v>
      </c>
      <c r="K1792" s="9">
        <f t="shared" si="82"/>
        <v>1</v>
      </c>
      <c r="L1792" s="9">
        <f t="shared" si="83"/>
        <v>2</v>
      </c>
    </row>
    <row r="1793" spans="1:12" x14ac:dyDescent="0.25">
      <c r="A1793" s="21" t="s">
        <v>1845</v>
      </c>
      <c r="B1793" s="18">
        <v>0.92714935470886195</v>
      </c>
      <c r="C1793" s="18">
        <v>0.34590026931186801</v>
      </c>
      <c r="D1793" s="18">
        <v>0.37885500953634199</v>
      </c>
      <c r="E1793" s="18">
        <v>0.61328377405062295</v>
      </c>
      <c r="F1793" s="18">
        <v>0.44487069233279602</v>
      </c>
      <c r="G1793" s="18">
        <v>0.210854086357978</v>
      </c>
      <c r="H1793" s="18">
        <v>0.62738125612851003</v>
      </c>
      <c r="J1793" s="9">
        <f t="shared" si="81"/>
        <v>0</v>
      </c>
      <c r="K1793" s="9">
        <f t="shared" si="82"/>
        <v>1</v>
      </c>
      <c r="L1793" s="9">
        <f t="shared" si="83"/>
        <v>2</v>
      </c>
    </row>
    <row r="1794" spans="1:12" x14ac:dyDescent="0.25">
      <c r="A1794" s="21" t="s">
        <v>1846</v>
      </c>
      <c r="B1794" s="18">
        <v>9.7345072800527996E-2</v>
      </c>
      <c r="C1794" s="18">
        <v>0.31644218888544701</v>
      </c>
      <c r="D1794" s="18">
        <v>1.2422094060060999E-2</v>
      </c>
      <c r="E1794" s="18">
        <v>0.22480245488516401</v>
      </c>
      <c r="F1794" s="18">
        <v>4.9466356554359998E-2</v>
      </c>
      <c r="G1794" s="18">
        <v>0.50188166637961296</v>
      </c>
      <c r="H1794" s="18">
        <v>0.103903379502072</v>
      </c>
      <c r="I1794" s="22"/>
      <c r="J1794" s="9">
        <f t="shared" si="81"/>
        <v>0</v>
      </c>
      <c r="K1794" s="9">
        <f t="shared" si="82"/>
        <v>1</v>
      </c>
      <c r="L1794" s="9">
        <f t="shared" si="83"/>
        <v>2</v>
      </c>
    </row>
    <row r="1795" spans="1:12" x14ac:dyDescent="0.25">
      <c r="A1795" s="21" t="s">
        <v>1847</v>
      </c>
      <c r="B1795" s="18">
        <v>0.75148032766291994</v>
      </c>
      <c r="C1795" s="18">
        <v>0.98444754415364299</v>
      </c>
      <c r="D1795" s="18">
        <v>0.136121505748481</v>
      </c>
      <c r="E1795" s="18">
        <v>0.58147182817225196</v>
      </c>
      <c r="F1795" s="18">
        <v>0.120173600350565</v>
      </c>
      <c r="G1795" s="18">
        <v>0.41536496300800002</v>
      </c>
      <c r="H1795" s="18">
        <v>0.17381468576416001</v>
      </c>
      <c r="J1795" s="9">
        <f t="shared" si="81"/>
        <v>0</v>
      </c>
      <c r="K1795" s="9">
        <f t="shared" si="82"/>
        <v>1</v>
      </c>
      <c r="L1795" s="9">
        <f t="shared" si="83"/>
        <v>2</v>
      </c>
    </row>
    <row r="1796" spans="1:12" x14ac:dyDescent="0.25">
      <c r="A1796" s="21" t="s">
        <v>1848</v>
      </c>
      <c r="B1796" s="18">
        <v>0.56784339141126905</v>
      </c>
      <c r="C1796" s="18">
        <v>0.157009295844007</v>
      </c>
      <c r="D1796" s="18">
        <v>0.18097972046928101</v>
      </c>
      <c r="E1796" s="18">
        <v>0.75433538366665398</v>
      </c>
      <c r="F1796" s="18">
        <v>0.227944890536984</v>
      </c>
      <c r="G1796" s="18">
        <v>0.15414730284644801</v>
      </c>
      <c r="H1796" s="18">
        <v>0.56330790489960603</v>
      </c>
      <c r="J1796" s="9">
        <f t="shared" si="81"/>
        <v>0</v>
      </c>
      <c r="K1796" s="9">
        <f t="shared" si="82"/>
        <v>1</v>
      </c>
      <c r="L1796" s="9">
        <f t="shared" si="83"/>
        <v>2</v>
      </c>
    </row>
    <row r="1797" spans="1:12" x14ac:dyDescent="0.25">
      <c r="A1797" s="21" t="s">
        <v>1849</v>
      </c>
      <c r="B1797" s="18">
        <v>0.56130362684143698</v>
      </c>
      <c r="C1797" s="18">
        <v>0.53590996567192695</v>
      </c>
      <c r="D1797" s="18">
        <v>3.0375783119948999E-2</v>
      </c>
      <c r="E1797" s="18">
        <v>0.345681192684548</v>
      </c>
      <c r="F1797" s="18">
        <v>0.11990618061472</v>
      </c>
      <c r="G1797" s="18">
        <v>1.6216151306948999E-2</v>
      </c>
      <c r="H1797" s="18">
        <v>0.72757809643177296</v>
      </c>
      <c r="J1797" s="9">
        <f t="shared" si="81"/>
        <v>0</v>
      </c>
      <c r="K1797" s="9">
        <f t="shared" si="82"/>
        <v>1</v>
      </c>
      <c r="L1797" s="9">
        <f t="shared" si="83"/>
        <v>2</v>
      </c>
    </row>
    <row r="1798" spans="1:12" x14ac:dyDescent="0.25">
      <c r="A1798" s="21" t="s">
        <v>1850</v>
      </c>
      <c r="B1798" s="18">
        <v>0.31328582984641901</v>
      </c>
      <c r="C1798" s="18">
        <v>0.49277974715360801</v>
      </c>
      <c r="D1798" s="18">
        <v>0.22258313226075199</v>
      </c>
      <c r="E1798" s="18">
        <v>0.56501900604432698</v>
      </c>
      <c r="F1798" s="18">
        <v>8.8443479366583005E-2</v>
      </c>
      <c r="G1798" s="18">
        <v>0.49963262341995002</v>
      </c>
      <c r="H1798" s="18">
        <v>0.62506572059261301</v>
      </c>
      <c r="J1798" s="9">
        <f t="shared" ref="J1798:J1861" si="84">COUNTIF(D1798:G1798,"&lt;0.01")</f>
        <v>0</v>
      </c>
      <c r="K1798" s="9">
        <f t="shared" ref="K1798:K1861" si="85">COUNTIF(H1798,"&gt;0.01")</f>
        <v>1</v>
      </c>
      <c r="L1798" s="9">
        <f t="shared" ref="L1798:L1861" si="86">COUNTIF(B1798:C1798,"&gt;0.01")</f>
        <v>2</v>
      </c>
    </row>
    <row r="1799" spans="1:12" x14ac:dyDescent="0.25">
      <c r="A1799" s="21" t="s">
        <v>1851</v>
      </c>
      <c r="B1799" s="18">
        <v>0.13813669986596699</v>
      </c>
      <c r="C1799" s="18">
        <v>0.44950839905048301</v>
      </c>
      <c r="D1799" s="18">
        <v>5.1832002141981998E-2</v>
      </c>
      <c r="E1799" s="18">
        <v>0.90627292166240703</v>
      </c>
      <c r="F1799" s="18">
        <v>0.91783420966020601</v>
      </c>
      <c r="G1799" s="18">
        <v>0.50448745927115302</v>
      </c>
      <c r="H1799" s="18">
        <v>0.42269711878233301</v>
      </c>
      <c r="J1799" s="9">
        <f t="shared" si="84"/>
        <v>0</v>
      </c>
      <c r="K1799" s="9">
        <f t="shared" si="85"/>
        <v>1</v>
      </c>
      <c r="L1799" s="9">
        <f t="shared" si="86"/>
        <v>2</v>
      </c>
    </row>
    <row r="1800" spans="1:12" x14ac:dyDescent="0.25">
      <c r="A1800" s="21" t="s">
        <v>1852</v>
      </c>
      <c r="B1800" s="18">
        <v>0.42973300298431699</v>
      </c>
      <c r="C1800" s="18">
        <v>0.70594552106806097</v>
      </c>
      <c r="D1800" s="18">
        <v>0.64260878925517995</v>
      </c>
      <c r="E1800" s="18">
        <v>0.52091458830943105</v>
      </c>
      <c r="F1800" s="18">
        <v>0.72636799682638498</v>
      </c>
      <c r="G1800" s="18">
        <v>0.61147170542637397</v>
      </c>
      <c r="H1800" s="18">
        <v>0.41193679376647702</v>
      </c>
      <c r="J1800" s="9">
        <f t="shared" si="84"/>
        <v>0</v>
      </c>
      <c r="K1800" s="9">
        <f t="shared" si="85"/>
        <v>1</v>
      </c>
      <c r="L1800" s="9">
        <f t="shared" si="86"/>
        <v>2</v>
      </c>
    </row>
    <row r="1801" spans="1:12" x14ac:dyDescent="0.25">
      <c r="A1801" s="21" t="s">
        <v>1853</v>
      </c>
      <c r="B1801" s="18">
        <v>0.79382674034685397</v>
      </c>
      <c r="C1801" s="18">
        <v>0.81699815637326201</v>
      </c>
      <c r="D1801" s="18">
        <v>2.1139674408428E-2</v>
      </c>
      <c r="E1801" s="18">
        <v>0.218221547736792</v>
      </c>
      <c r="F1801" s="18">
        <v>0.109808973649991</v>
      </c>
      <c r="G1801" s="18">
        <v>0.87947083811794202</v>
      </c>
      <c r="H1801" s="18">
        <v>0.397213158241293</v>
      </c>
      <c r="J1801" s="9">
        <f t="shared" si="84"/>
        <v>0</v>
      </c>
      <c r="K1801" s="9">
        <f t="shared" si="85"/>
        <v>1</v>
      </c>
      <c r="L1801" s="9">
        <f t="shared" si="86"/>
        <v>2</v>
      </c>
    </row>
    <row r="1802" spans="1:12" x14ac:dyDescent="0.25">
      <c r="A1802" s="21" t="s">
        <v>1854</v>
      </c>
      <c r="B1802" s="18">
        <v>0.45311925785996099</v>
      </c>
      <c r="C1802" s="18">
        <v>0.13510445821966299</v>
      </c>
      <c r="D1802" s="18">
        <v>9.4457797830394E-2</v>
      </c>
      <c r="E1802" s="18">
        <v>0.45363101684589202</v>
      </c>
      <c r="F1802" s="18">
        <v>0.71765563048193903</v>
      </c>
      <c r="G1802" s="18">
        <v>0.33347846325692498</v>
      </c>
      <c r="H1802" s="18">
        <v>0.97473886867794801</v>
      </c>
      <c r="J1802" s="9">
        <f t="shared" si="84"/>
        <v>0</v>
      </c>
      <c r="K1802" s="9">
        <f t="shared" si="85"/>
        <v>1</v>
      </c>
      <c r="L1802" s="9">
        <f t="shared" si="86"/>
        <v>2</v>
      </c>
    </row>
    <row r="1803" spans="1:12" x14ac:dyDescent="0.25">
      <c r="A1803" s="21" t="s">
        <v>1855</v>
      </c>
      <c r="B1803" s="18">
        <v>0.88817749912779798</v>
      </c>
      <c r="C1803" s="18">
        <v>0.30377862417610901</v>
      </c>
      <c r="D1803" s="18">
        <v>2.8187794578742001E-2</v>
      </c>
      <c r="E1803" s="18">
        <v>0.63447181297310995</v>
      </c>
      <c r="F1803" s="18">
        <v>0.14891657531444399</v>
      </c>
      <c r="G1803" s="18">
        <v>0.31277138701081703</v>
      </c>
      <c r="H1803" s="18">
        <v>0.61185637282299099</v>
      </c>
      <c r="J1803" s="9">
        <f t="shared" si="84"/>
        <v>0</v>
      </c>
      <c r="K1803" s="9">
        <f t="shared" si="85"/>
        <v>1</v>
      </c>
      <c r="L1803" s="9">
        <f t="shared" si="86"/>
        <v>2</v>
      </c>
    </row>
    <row r="1804" spans="1:12" x14ac:dyDescent="0.25">
      <c r="A1804" s="21" t="s">
        <v>1856</v>
      </c>
      <c r="B1804" s="18">
        <v>0.17883718930526499</v>
      </c>
      <c r="C1804" s="18">
        <v>0.17490427544985901</v>
      </c>
      <c r="D1804" s="18">
        <v>0.17806339492538001</v>
      </c>
      <c r="E1804" s="18">
        <v>0.31261140597644499</v>
      </c>
      <c r="F1804" s="18">
        <v>0.52316288035115599</v>
      </c>
      <c r="G1804" s="18">
        <v>0.41321741140920298</v>
      </c>
      <c r="H1804" s="18">
        <v>0.78774160025223094</v>
      </c>
      <c r="I1804" s="22"/>
      <c r="J1804" s="9">
        <f t="shared" si="84"/>
        <v>0</v>
      </c>
      <c r="K1804" s="9">
        <f t="shared" si="85"/>
        <v>1</v>
      </c>
      <c r="L1804" s="9">
        <f t="shared" si="86"/>
        <v>2</v>
      </c>
    </row>
    <row r="1805" spans="1:12" x14ac:dyDescent="0.25">
      <c r="A1805" s="21" t="s">
        <v>1857</v>
      </c>
      <c r="B1805" s="18">
        <v>0.119875553233976</v>
      </c>
      <c r="C1805" s="18">
        <v>0.49451996169228402</v>
      </c>
      <c r="D1805" s="18">
        <v>0.170102345395441</v>
      </c>
      <c r="E1805" s="18">
        <v>0.68742982801178598</v>
      </c>
      <c r="F1805" s="18">
        <v>0.95238233110145798</v>
      </c>
      <c r="G1805" s="18">
        <v>0.37074914578310603</v>
      </c>
      <c r="H1805" s="18">
        <v>0.18375349457566401</v>
      </c>
      <c r="J1805" s="9">
        <f t="shared" si="84"/>
        <v>0</v>
      </c>
      <c r="K1805" s="9">
        <f t="shared" si="85"/>
        <v>1</v>
      </c>
      <c r="L1805" s="9">
        <f t="shared" si="86"/>
        <v>2</v>
      </c>
    </row>
    <row r="1806" spans="1:12" x14ac:dyDescent="0.25">
      <c r="A1806" s="21" t="s">
        <v>1858</v>
      </c>
      <c r="B1806" s="18">
        <v>0.39438604964816498</v>
      </c>
      <c r="C1806" s="18">
        <v>0.72976122247349495</v>
      </c>
      <c r="D1806" s="18">
        <v>1.7960832951317E-2</v>
      </c>
      <c r="E1806" s="18">
        <v>7.5488585385245E-2</v>
      </c>
      <c r="F1806" s="18">
        <v>0.83159428678746905</v>
      </c>
      <c r="G1806" s="18">
        <v>2.5780225341533999E-2</v>
      </c>
      <c r="H1806" s="18">
        <v>0.23132390698354</v>
      </c>
      <c r="J1806" s="9">
        <f t="shared" si="84"/>
        <v>0</v>
      </c>
      <c r="K1806" s="9">
        <f t="shared" si="85"/>
        <v>1</v>
      </c>
      <c r="L1806" s="9">
        <f t="shared" si="86"/>
        <v>2</v>
      </c>
    </row>
    <row r="1807" spans="1:12" x14ac:dyDescent="0.25">
      <c r="A1807" s="21" t="s">
        <v>1859</v>
      </c>
      <c r="B1807" s="18">
        <v>7.8907688202107001E-2</v>
      </c>
      <c r="C1807" s="18">
        <v>2.1547844272073E-2</v>
      </c>
      <c r="D1807" s="18">
        <v>0.83303415427542804</v>
      </c>
      <c r="E1807" s="18">
        <v>0.80505797938393397</v>
      </c>
      <c r="F1807" s="18">
        <v>6.5132826678164002E-2</v>
      </c>
      <c r="G1807" s="18">
        <v>0.30528913664895302</v>
      </c>
      <c r="H1807" s="18">
        <v>0.47857864617691098</v>
      </c>
      <c r="J1807" s="9">
        <f t="shared" si="84"/>
        <v>0</v>
      </c>
      <c r="K1807" s="9">
        <f t="shared" si="85"/>
        <v>1</v>
      </c>
      <c r="L1807" s="9">
        <f t="shared" si="86"/>
        <v>2</v>
      </c>
    </row>
    <row r="1808" spans="1:12" x14ac:dyDescent="0.25">
      <c r="A1808" s="21" t="s">
        <v>1860</v>
      </c>
      <c r="B1808" s="18">
        <v>0.24451319806105301</v>
      </c>
      <c r="C1808" s="18">
        <v>0.825461720756273</v>
      </c>
      <c r="D1808" s="18">
        <v>0.14955944731044599</v>
      </c>
      <c r="E1808" s="18">
        <v>0.93329225834202501</v>
      </c>
      <c r="F1808" s="18">
        <v>0.96745524137042305</v>
      </c>
      <c r="G1808" s="18">
        <v>0.63002270241033598</v>
      </c>
      <c r="H1808" s="18">
        <v>0.59154236447948405</v>
      </c>
      <c r="J1808" s="9">
        <f t="shared" si="84"/>
        <v>0</v>
      </c>
      <c r="K1808" s="9">
        <f t="shared" si="85"/>
        <v>1</v>
      </c>
      <c r="L1808" s="9">
        <f t="shared" si="86"/>
        <v>2</v>
      </c>
    </row>
    <row r="1809" spans="1:12" x14ac:dyDescent="0.25">
      <c r="A1809" s="21" t="s">
        <v>1861</v>
      </c>
      <c r="B1809" s="18">
        <v>0.16505098295739301</v>
      </c>
      <c r="C1809" s="18">
        <v>0.74843956180095605</v>
      </c>
      <c r="D1809" s="18">
        <v>0.19576907913106201</v>
      </c>
      <c r="E1809" s="18">
        <v>0.629715111189734</v>
      </c>
      <c r="F1809" s="18">
        <v>0.40712848467734603</v>
      </c>
      <c r="G1809" s="18">
        <v>0.57937102672416196</v>
      </c>
      <c r="H1809" s="18">
        <v>0.29504283978519702</v>
      </c>
      <c r="J1809" s="9">
        <f t="shared" si="84"/>
        <v>0</v>
      </c>
      <c r="K1809" s="9">
        <f t="shared" si="85"/>
        <v>1</v>
      </c>
      <c r="L1809" s="9">
        <f t="shared" si="86"/>
        <v>2</v>
      </c>
    </row>
    <row r="1810" spans="1:12" x14ac:dyDescent="0.25">
      <c r="A1810" s="21" t="s">
        <v>1862</v>
      </c>
      <c r="B1810" s="18">
        <v>0.27598780284742003</v>
      </c>
      <c r="C1810" s="18">
        <v>0.40515895252179501</v>
      </c>
      <c r="D1810" s="18">
        <v>0.18690989382574</v>
      </c>
      <c r="E1810" s="18">
        <v>0.99062919234701097</v>
      </c>
      <c r="F1810" s="18">
        <v>0.119230040353491</v>
      </c>
      <c r="G1810" s="18">
        <v>0.225189807792014</v>
      </c>
      <c r="H1810" s="18">
        <v>0.126596042062672</v>
      </c>
      <c r="J1810" s="9">
        <f t="shared" si="84"/>
        <v>0</v>
      </c>
      <c r="K1810" s="9">
        <f t="shared" si="85"/>
        <v>1</v>
      </c>
      <c r="L1810" s="9">
        <f t="shared" si="86"/>
        <v>2</v>
      </c>
    </row>
    <row r="1811" spans="1:12" x14ac:dyDescent="0.25">
      <c r="A1811" s="21" t="s">
        <v>1863</v>
      </c>
      <c r="B1811" s="18">
        <v>0.41260328922809197</v>
      </c>
      <c r="C1811" s="18">
        <v>0.77274231185517595</v>
      </c>
      <c r="D1811" s="18">
        <v>0.12603896353850999</v>
      </c>
      <c r="E1811" s="18">
        <v>0.53534956600952699</v>
      </c>
      <c r="F1811" s="18">
        <v>0.170637159533545</v>
      </c>
      <c r="G1811" s="18">
        <v>0.84921040010409399</v>
      </c>
      <c r="H1811" s="18">
        <v>0.174215951431516</v>
      </c>
      <c r="J1811" s="9">
        <f t="shared" si="84"/>
        <v>0</v>
      </c>
      <c r="K1811" s="9">
        <f t="shared" si="85"/>
        <v>1</v>
      </c>
      <c r="L1811" s="9">
        <f t="shared" si="86"/>
        <v>2</v>
      </c>
    </row>
    <row r="1812" spans="1:12" x14ac:dyDescent="0.25">
      <c r="A1812" s="21" t="s">
        <v>1864</v>
      </c>
      <c r="B1812" s="18">
        <v>0.41095534206960399</v>
      </c>
      <c r="C1812" s="18">
        <v>0.39915860894856597</v>
      </c>
      <c r="D1812" s="18">
        <v>8.2456797476838997E-2</v>
      </c>
      <c r="E1812" s="18">
        <v>0.112815863028918</v>
      </c>
      <c r="F1812" s="18">
        <v>0.92811713266722196</v>
      </c>
      <c r="G1812" s="18">
        <v>0.77769009244739695</v>
      </c>
      <c r="H1812" s="18">
        <v>0.59201883752560303</v>
      </c>
      <c r="I1812" s="22"/>
      <c r="J1812" s="9">
        <f t="shared" si="84"/>
        <v>0</v>
      </c>
      <c r="K1812" s="9">
        <f t="shared" si="85"/>
        <v>1</v>
      </c>
      <c r="L1812" s="9">
        <f t="shared" si="86"/>
        <v>2</v>
      </c>
    </row>
    <row r="1813" spans="1:12" x14ac:dyDescent="0.25">
      <c r="A1813" s="21" t="s">
        <v>1865</v>
      </c>
      <c r="B1813" s="18">
        <v>0.37465807235250398</v>
      </c>
      <c r="C1813" s="18">
        <v>0.79865923182217802</v>
      </c>
      <c r="D1813" s="18">
        <v>0.572001273310769</v>
      </c>
      <c r="E1813" s="18">
        <v>0.56682925566779097</v>
      </c>
      <c r="F1813" s="18">
        <v>0.14689493398697601</v>
      </c>
      <c r="G1813" s="18">
        <v>0.78283646026352305</v>
      </c>
      <c r="H1813" s="18">
        <v>0.69593279893764604</v>
      </c>
      <c r="J1813" s="9">
        <f t="shared" si="84"/>
        <v>0</v>
      </c>
      <c r="K1813" s="9">
        <f t="shared" si="85"/>
        <v>1</v>
      </c>
      <c r="L1813" s="9">
        <f t="shared" si="86"/>
        <v>2</v>
      </c>
    </row>
    <row r="1814" spans="1:12" x14ac:dyDescent="0.25">
      <c r="A1814" s="21" t="s">
        <v>1866</v>
      </c>
      <c r="B1814" s="18">
        <v>0.179336808349145</v>
      </c>
      <c r="C1814" s="18">
        <v>0.39758628687148601</v>
      </c>
      <c r="D1814" s="18">
        <v>0.81957369222402499</v>
      </c>
      <c r="E1814" s="18">
        <v>0.99450834790932696</v>
      </c>
      <c r="F1814" s="18">
        <v>0.71280517979399505</v>
      </c>
      <c r="G1814" s="18">
        <v>0.91920301280355399</v>
      </c>
      <c r="H1814" s="18">
        <v>0.395144257523319</v>
      </c>
      <c r="I1814" s="22"/>
      <c r="J1814" s="9">
        <f t="shared" si="84"/>
        <v>0</v>
      </c>
      <c r="K1814" s="9">
        <f t="shared" si="85"/>
        <v>1</v>
      </c>
      <c r="L1814" s="9">
        <f t="shared" si="86"/>
        <v>2</v>
      </c>
    </row>
    <row r="1815" spans="1:12" x14ac:dyDescent="0.25">
      <c r="A1815" s="21" t="s">
        <v>1867</v>
      </c>
      <c r="B1815" s="18">
        <v>0.598060821592033</v>
      </c>
      <c r="C1815" s="18">
        <v>0.92581280561025003</v>
      </c>
      <c r="D1815" s="18">
        <v>2.1934163054263E-2</v>
      </c>
      <c r="E1815" s="18">
        <v>0.29022280955207502</v>
      </c>
      <c r="F1815" s="18">
        <v>0.17574306033833101</v>
      </c>
      <c r="G1815" s="18">
        <v>0.51599671278264003</v>
      </c>
      <c r="H1815" s="18">
        <v>0.45138658127727299</v>
      </c>
      <c r="J1815" s="9">
        <f t="shared" si="84"/>
        <v>0</v>
      </c>
      <c r="K1815" s="9">
        <f t="shared" si="85"/>
        <v>1</v>
      </c>
      <c r="L1815" s="9">
        <f t="shared" si="86"/>
        <v>2</v>
      </c>
    </row>
    <row r="1816" spans="1:12" x14ac:dyDescent="0.25">
      <c r="A1816" s="21" t="s">
        <v>1868</v>
      </c>
      <c r="B1816" s="18">
        <v>0.894957657999084</v>
      </c>
      <c r="C1816" s="18">
        <v>0.87444925277400298</v>
      </c>
      <c r="D1816" s="18">
        <v>5.3899076653232E-2</v>
      </c>
      <c r="E1816" s="18">
        <v>0.21299047986950201</v>
      </c>
      <c r="F1816" s="18">
        <v>0.91477035312366195</v>
      </c>
      <c r="G1816" s="18">
        <v>0.50799140630683304</v>
      </c>
      <c r="H1816" s="18">
        <v>0.48003753978029801</v>
      </c>
      <c r="J1816" s="9">
        <f t="shared" si="84"/>
        <v>0</v>
      </c>
      <c r="K1816" s="9">
        <f t="shared" si="85"/>
        <v>1</v>
      </c>
      <c r="L1816" s="9">
        <f t="shared" si="86"/>
        <v>2</v>
      </c>
    </row>
    <row r="1817" spans="1:12" x14ac:dyDescent="0.25">
      <c r="A1817" s="21" t="s">
        <v>1869</v>
      </c>
      <c r="B1817" s="18">
        <v>0.57876166186909905</v>
      </c>
      <c r="C1817" s="18">
        <v>0.59474498426587996</v>
      </c>
      <c r="D1817" s="18">
        <v>4.3058514833531E-2</v>
      </c>
      <c r="E1817" s="18">
        <v>0.45695346677298698</v>
      </c>
      <c r="F1817" s="18">
        <v>0.12473365372070699</v>
      </c>
      <c r="G1817" s="18">
        <v>0.98541248928879999</v>
      </c>
      <c r="H1817" s="18">
        <v>0.31916736527915801</v>
      </c>
      <c r="J1817" s="9">
        <f t="shared" si="84"/>
        <v>0</v>
      </c>
      <c r="K1817" s="9">
        <f t="shared" si="85"/>
        <v>1</v>
      </c>
      <c r="L1817" s="9">
        <f t="shared" si="86"/>
        <v>2</v>
      </c>
    </row>
    <row r="1818" spans="1:12" x14ac:dyDescent="0.25">
      <c r="A1818" s="21" t="s">
        <v>1870</v>
      </c>
      <c r="B1818" s="18">
        <v>0.78995047262409301</v>
      </c>
      <c r="C1818" s="18">
        <v>0.26963187418503398</v>
      </c>
      <c r="D1818" s="18">
        <v>5.0604980084852001E-2</v>
      </c>
      <c r="E1818" s="18">
        <v>0.36531699181316402</v>
      </c>
      <c r="F1818" s="18">
        <v>0.93894727674962297</v>
      </c>
      <c r="G1818" s="18">
        <v>0.85186468522937597</v>
      </c>
      <c r="H1818" s="18">
        <v>0.87418291841196705</v>
      </c>
      <c r="J1818" s="9">
        <f t="shared" si="84"/>
        <v>0</v>
      </c>
      <c r="K1818" s="9">
        <f t="shared" si="85"/>
        <v>1</v>
      </c>
      <c r="L1818" s="9">
        <f t="shared" si="86"/>
        <v>2</v>
      </c>
    </row>
    <row r="1819" spans="1:12" x14ac:dyDescent="0.25">
      <c r="A1819" s="21" t="s">
        <v>1871</v>
      </c>
      <c r="B1819" s="18">
        <v>0.87934353600417303</v>
      </c>
      <c r="C1819" s="18">
        <v>0.12971360285540701</v>
      </c>
      <c r="D1819" s="18">
        <v>6.1893482040377999E-2</v>
      </c>
      <c r="E1819" s="18">
        <v>0.32445143000334797</v>
      </c>
      <c r="F1819" s="18">
        <v>0.152438245391848</v>
      </c>
      <c r="G1819" s="18">
        <v>0.42087566667088999</v>
      </c>
      <c r="H1819" s="18">
        <v>0.54799861177245801</v>
      </c>
      <c r="J1819" s="9">
        <f t="shared" si="84"/>
        <v>0</v>
      </c>
      <c r="K1819" s="9">
        <f t="shared" si="85"/>
        <v>1</v>
      </c>
      <c r="L1819" s="9">
        <f t="shared" si="86"/>
        <v>2</v>
      </c>
    </row>
    <row r="1820" spans="1:12" x14ac:dyDescent="0.25">
      <c r="A1820" s="21" t="s">
        <v>1872</v>
      </c>
      <c r="B1820" s="18">
        <v>0.40658158458296301</v>
      </c>
      <c r="C1820" s="18">
        <v>0.70349240855885598</v>
      </c>
      <c r="D1820" s="18">
        <v>0.13558369667370199</v>
      </c>
      <c r="E1820" s="18">
        <v>0.80213263481502095</v>
      </c>
      <c r="F1820" s="18">
        <v>0.63238616769054901</v>
      </c>
      <c r="G1820" s="18">
        <v>0.26397551639275402</v>
      </c>
      <c r="H1820" s="18">
        <v>0.94297742371275495</v>
      </c>
      <c r="J1820" s="9">
        <f t="shared" si="84"/>
        <v>0</v>
      </c>
      <c r="K1820" s="9">
        <f t="shared" si="85"/>
        <v>1</v>
      </c>
      <c r="L1820" s="9">
        <f t="shared" si="86"/>
        <v>2</v>
      </c>
    </row>
    <row r="1821" spans="1:12" x14ac:dyDescent="0.25">
      <c r="A1821" s="21" t="s">
        <v>1873</v>
      </c>
      <c r="B1821" s="18">
        <v>0.90965331414392103</v>
      </c>
      <c r="C1821" s="18">
        <v>0.14791017338888199</v>
      </c>
      <c r="D1821" s="18">
        <v>2.1058254650911001E-2</v>
      </c>
      <c r="E1821" s="18">
        <v>0.98069257363900098</v>
      </c>
      <c r="F1821" s="18">
        <v>0.821034753967266</v>
      </c>
      <c r="G1821" s="18">
        <v>0.15228631152543301</v>
      </c>
      <c r="H1821" s="18">
        <v>0.30034240103876098</v>
      </c>
      <c r="J1821" s="9">
        <f t="shared" si="84"/>
        <v>0</v>
      </c>
      <c r="K1821" s="9">
        <f t="shared" si="85"/>
        <v>1</v>
      </c>
      <c r="L1821" s="9">
        <f t="shared" si="86"/>
        <v>2</v>
      </c>
    </row>
    <row r="1822" spans="1:12" x14ac:dyDescent="0.25">
      <c r="A1822" s="21" t="s">
        <v>1874</v>
      </c>
      <c r="B1822" s="18">
        <v>0.76820836519953695</v>
      </c>
      <c r="C1822" s="18">
        <v>0.97467023576341205</v>
      </c>
      <c r="D1822" s="18">
        <v>0.148480354271703</v>
      </c>
      <c r="E1822" s="18">
        <v>0.88918113253803399</v>
      </c>
      <c r="F1822" s="18">
        <v>0.63752965055010202</v>
      </c>
      <c r="G1822" s="18">
        <v>0.34364055257005099</v>
      </c>
      <c r="H1822" s="18">
        <v>0.42340463692394598</v>
      </c>
      <c r="J1822" s="9">
        <f t="shared" si="84"/>
        <v>0</v>
      </c>
      <c r="K1822" s="9">
        <f t="shared" si="85"/>
        <v>1</v>
      </c>
      <c r="L1822" s="9">
        <f t="shared" si="86"/>
        <v>2</v>
      </c>
    </row>
    <row r="1823" spans="1:12" x14ac:dyDescent="0.25">
      <c r="A1823" s="21" t="s">
        <v>1875</v>
      </c>
      <c r="B1823" s="18">
        <v>0.37232067265097601</v>
      </c>
      <c r="C1823" s="18">
        <v>0.93130797023786804</v>
      </c>
      <c r="D1823" s="18">
        <v>0.23585264095976499</v>
      </c>
      <c r="E1823" s="18">
        <v>0.30227083561214502</v>
      </c>
      <c r="F1823" s="18">
        <v>0.60262074949010003</v>
      </c>
      <c r="G1823" s="18">
        <v>0.70379449330294996</v>
      </c>
      <c r="H1823" s="18">
        <v>0.97582578205898496</v>
      </c>
      <c r="J1823" s="9">
        <f t="shared" si="84"/>
        <v>0</v>
      </c>
      <c r="K1823" s="9">
        <f t="shared" si="85"/>
        <v>1</v>
      </c>
      <c r="L1823" s="9">
        <f t="shared" si="86"/>
        <v>2</v>
      </c>
    </row>
    <row r="1824" spans="1:12" x14ac:dyDescent="0.25">
      <c r="A1824" s="21" t="s">
        <v>1876</v>
      </c>
      <c r="B1824" s="18">
        <v>0.96922151292908099</v>
      </c>
      <c r="C1824" s="18">
        <v>8.8831863401347994E-2</v>
      </c>
      <c r="D1824" s="18">
        <v>0.11614571902877099</v>
      </c>
      <c r="E1824" s="18">
        <v>0.55671349834189199</v>
      </c>
      <c r="F1824" s="18">
        <v>0.71030584402376196</v>
      </c>
      <c r="G1824" s="18">
        <v>0.47746033564476098</v>
      </c>
      <c r="H1824" s="18">
        <v>0.27933483525048602</v>
      </c>
      <c r="J1824" s="9">
        <f t="shared" si="84"/>
        <v>0</v>
      </c>
      <c r="K1824" s="9">
        <f t="shared" si="85"/>
        <v>1</v>
      </c>
      <c r="L1824" s="9">
        <f t="shared" si="86"/>
        <v>2</v>
      </c>
    </row>
    <row r="1825" spans="1:12" x14ac:dyDescent="0.25">
      <c r="A1825" s="21" t="s">
        <v>1877</v>
      </c>
      <c r="B1825" s="18">
        <v>0.33278381647011201</v>
      </c>
      <c r="C1825" s="18">
        <v>0.16032854230946</v>
      </c>
      <c r="D1825" s="18">
        <v>3.4501246750432001E-2</v>
      </c>
      <c r="E1825" s="18">
        <v>0.67924407104172901</v>
      </c>
      <c r="F1825" s="18">
        <v>0.60187034802911998</v>
      </c>
      <c r="G1825" s="18">
        <v>0.122259448250834</v>
      </c>
      <c r="H1825" s="18">
        <v>0.80490400786404004</v>
      </c>
      <c r="J1825" s="9">
        <f t="shared" si="84"/>
        <v>0</v>
      </c>
      <c r="K1825" s="9">
        <f t="shared" si="85"/>
        <v>1</v>
      </c>
      <c r="L1825" s="9">
        <f t="shared" si="86"/>
        <v>2</v>
      </c>
    </row>
    <row r="1826" spans="1:12" x14ac:dyDescent="0.25">
      <c r="A1826" s="21" t="s">
        <v>1878</v>
      </c>
      <c r="B1826" s="18">
        <v>0.31888885992874699</v>
      </c>
      <c r="C1826" s="18">
        <v>0.607197005911015</v>
      </c>
      <c r="D1826" s="18">
        <v>0.53362889400010605</v>
      </c>
      <c r="E1826" s="18">
        <v>0.23190449441108699</v>
      </c>
      <c r="F1826" s="18">
        <v>0.93778688654272502</v>
      </c>
      <c r="G1826" s="18">
        <v>0.58168421950277305</v>
      </c>
      <c r="H1826" s="18">
        <v>0.65949129687997199</v>
      </c>
      <c r="J1826" s="9">
        <f t="shared" si="84"/>
        <v>0</v>
      </c>
      <c r="K1826" s="9">
        <f t="shared" si="85"/>
        <v>1</v>
      </c>
      <c r="L1826" s="9">
        <f t="shared" si="86"/>
        <v>2</v>
      </c>
    </row>
    <row r="1827" spans="1:12" x14ac:dyDescent="0.25">
      <c r="A1827" s="21" t="s">
        <v>1879</v>
      </c>
      <c r="B1827" s="18">
        <v>0.68249528453276098</v>
      </c>
      <c r="C1827" s="18">
        <v>0.106740356761943</v>
      </c>
      <c r="D1827" s="18">
        <v>0.15148559238568601</v>
      </c>
      <c r="E1827" s="18">
        <v>0.78102802345578903</v>
      </c>
      <c r="F1827" s="18">
        <v>0.67433419525021498</v>
      </c>
      <c r="G1827" s="18">
        <v>0.47209120256079301</v>
      </c>
      <c r="H1827" s="18">
        <v>0.74771172615353099</v>
      </c>
      <c r="J1827" s="9">
        <f t="shared" si="84"/>
        <v>0</v>
      </c>
      <c r="K1827" s="9">
        <f t="shared" si="85"/>
        <v>1</v>
      </c>
      <c r="L1827" s="9">
        <f t="shared" si="86"/>
        <v>2</v>
      </c>
    </row>
    <row r="1828" spans="1:12" x14ac:dyDescent="0.25">
      <c r="A1828" s="21" t="s">
        <v>1880</v>
      </c>
      <c r="B1828" s="18">
        <v>0.47718088459862901</v>
      </c>
      <c r="C1828" s="18">
        <v>0.177091022110547</v>
      </c>
      <c r="D1828" s="18">
        <v>3.1996373378522E-2</v>
      </c>
      <c r="E1828" s="18">
        <v>0.75417563640283503</v>
      </c>
      <c r="F1828" s="18">
        <v>0.44506372594294902</v>
      </c>
      <c r="G1828" s="18">
        <v>0.16031560537338399</v>
      </c>
      <c r="H1828" s="18">
        <v>0.110991296593696</v>
      </c>
      <c r="J1828" s="9">
        <f t="shared" si="84"/>
        <v>0</v>
      </c>
      <c r="K1828" s="9">
        <f t="shared" si="85"/>
        <v>1</v>
      </c>
      <c r="L1828" s="9">
        <f t="shared" si="86"/>
        <v>2</v>
      </c>
    </row>
    <row r="1829" spans="1:12" x14ac:dyDescent="0.25">
      <c r="A1829" s="21" t="s">
        <v>1881</v>
      </c>
      <c r="B1829" s="18">
        <v>0.165413576666357</v>
      </c>
      <c r="C1829" s="18">
        <v>0.214083323656441</v>
      </c>
      <c r="D1829" s="18">
        <v>0.28629025408723602</v>
      </c>
      <c r="E1829" s="18">
        <v>0.95866361650449405</v>
      </c>
      <c r="F1829" s="18">
        <v>0.62838307650952796</v>
      </c>
      <c r="G1829" s="18">
        <v>0.24197276955649999</v>
      </c>
      <c r="H1829" s="18">
        <v>9.2440843519787E-2</v>
      </c>
      <c r="J1829" s="9">
        <f t="shared" si="84"/>
        <v>0</v>
      </c>
      <c r="K1829" s="9">
        <f t="shared" si="85"/>
        <v>1</v>
      </c>
      <c r="L1829" s="9">
        <f t="shared" si="86"/>
        <v>2</v>
      </c>
    </row>
    <row r="1830" spans="1:12" x14ac:dyDescent="0.25">
      <c r="A1830" s="21" t="s">
        <v>1882</v>
      </c>
      <c r="B1830" s="18">
        <v>0.32664414677260001</v>
      </c>
      <c r="C1830" s="18">
        <v>0.169906679785465</v>
      </c>
      <c r="D1830" s="18">
        <v>0.15947839620354101</v>
      </c>
      <c r="E1830" s="18">
        <v>0.96149657599452498</v>
      </c>
      <c r="F1830" s="18">
        <v>0.77520073778480802</v>
      </c>
      <c r="G1830" s="18">
        <v>0.112590034743212</v>
      </c>
      <c r="H1830" s="18">
        <v>0.92415398030715601</v>
      </c>
      <c r="J1830" s="9">
        <f t="shared" si="84"/>
        <v>0</v>
      </c>
      <c r="K1830" s="9">
        <f t="shared" si="85"/>
        <v>1</v>
      </c>
      <c r="L1830" s="9">
        <f t="shared" si="86"/>
        <v>2</v>
      </c>
    </row>
    <row r="1831" spans="1:12" x14ac:dyDescent="0.25">
      <c r="A1831" s="21" t="s">
        <v>1883</v>
      </c>
      <c r="B1831" s="18">
        <v>0.14901220301225199</v>
      </c>
      <c r="C1831" s="18">
        <v>2.0436478464263001E-2</v>
      </c>
      <c r="D1831" s="18">
        <v>0.847181821230379</v>
      </c>
      <c r="E1831" s="18">
        <v>0.73625000741815105</v>
      </c>
      <c r="F1831" s="18">
        <v>0.67577871633903397</v>
      </c>
      <c r="G1831" s="18">
        <v>0.70159972062544895</v>
      </c>
      <c r="H1831" s="18">
        <v>0.242950841027019</v>
      </c>
      <c r="J1831" s="9">
        <f t="shared" si="84"/>
        <v>0</v>
      </c>
      <c r="K1831" s="9">
        <f t="shared" si="85"/>
        <v>1</v>
      </c>
      <c r="L1831" s="9">
        <f t="shared" si="86"/>
        <v>2</v>
      </c>
    </row>
    <row r="1832" spans="1:12" x14ac:dyDescent="0.25">
      <c r="A1832" s="21" t="s">
        <v>1884</v>
      </c>
      <c r="B1832" s="18">
        <v>0.76994023562318703</v>
      </c>
      <c r="C1832" s="18">
        <v>0.397568729633137</v>
      </c>
      <c r="D1832" s="18">
        <v>0.211396797922453</v>
      </c>
      <c r="E1832" s="18">
        <v>0.69149024568085504</v>
      </c>
      <c r="F1832" s="18">
        <v>0.71213413446567997</v>
      </c>
      <c r="G1832" s="18">
        <v>0.17711549078382299</v>
      </c>
      <c r="H1832" s="18">
        <v>0.88467655078102303</v>
      </c>
      <c r="J1832" s="9">
        <f t="shared" si="84"/>
        <v>0</v>
      </c>
      <c r="K1832" s="9">
        <f t="shared" si="85"/>
        <v>1</v>
      </c>
      <c r="L1832" s="9">
        <f t="shared" si="86"/>
        <v>2</v>
      </c>
    </row>
    <row r="1833" spans="1:12" x14ac:dyDescent="0.25">
      <c r="A1833" s="21" t="s">
        <v>1885</v>
      </c>
      <c r="B1833" s="18">
        <v>0.64393850221927595</v>
      </c>
      <c r="C1833" s="18">
        <v>0.86127324292018104</v>
      </c>
      <c r="D1833" s="18">
        <v>9.6985471196890993E-2</v>
      </c>
      <c r="E1833" s="18">
        <v>0.33134599848900598</v>
      </c>
      <c r="F1833" s="18">
        <v>0.61684570121813098</v>
      </c>
      <c r="G1833" s="18">
        <v>0.56792334370922704</v>
      </c>
      <c r="H1833" s="18">
        <v>0.75924345440616703</v>
      </c>
      <c r="J1833" s="9">
        <f t="shared" si="84"/>
        <v>0</v>
      </c>
      <c r="K1833" s="9">
        <f t="shared" si="85"/>
        <v>1</v>
      </c>
      <c r="L1833" s="9">
        <f t="shared" si="86"/>
        <v>2</v>
      </c>
    </row>
    <row r="1834" spans="1:12" x14ac:dyDescent="0.25">
      <c r="A1834" s="21" t="s">
        <v>1886</v>
      </c>
      <c r="B1834" s="18">
        <v>0.58030691400061896</v>
      </c>
      <c r="C1834" s="18">
        <v>0.11263192859146599</v>
      </c>
      <c r="D1834" s="18">
        <v>0.374507318263338</v>
      </c>
      <c r="E1834" s="18">
        <v>0.97666749502483097</v>
      </c>
      <c r="F1834" s="18">
        <v>0.57439444644360904</v>
      </c>
      <c r="G1834" s="18">
        <v>0.98087309216023699</v>
      </c>
      <c r="H1834" s="18">
        <v>0.81726867669050496</v>
      </c>
      <c r="I1834" s="22"/>
      <c r="J1834" s="9">
        <f t="shared" si="84"/>
        <v>0</v>
      </c>
      <c r="K1834" s="9">
        <f t="shared" si="85"/>
        <v>1</v>
      </c>
      <c r="L1834" s="9">
        <f t="shared" si="86"/>
        <v>2</v>
      </c>
    </row>
    <row r="1835" spans="1:12" x14ac:dyDescent="0.25">
      <c r="A1835" s="21" t="s">
        <v>1887</v>
      </c>
      <c r="B1835" s="18">
        <v>7.6784700306488998E-2</v>
      </c>
      <c r="C1835" s="18">
        <v>0.64613075319392299</v>
      </c>
      <c r="D1835" s="18">
        <v>0.178024414787394</v>
      </c>
      <c r="E1835" s="18">
        <v>0.802172663422549</v>
      </c>
      <c r="F1835" s="18">
        <v>5.5185867098849997E-2</v>
      </c>
      <c r="G1835" s="18">
        <v>0.46075790268525602</v>
      </c>
      <c r="H1835" s="18">
        <v>0.950710025691065</v>
      </c>
      <c r="J1835" s="9">
        <f t="shared" si="84"/>
        <v>0</v>
      </c>
      <c r="K1835" s="9">
        <f t="shared" si="85"/>
        <v>1</v>
      </c>
      <c r="L1835" s="9">
        <f t="shared" si="86"/>
        <v>2</v>
      </c>
    </row>
    <row r="1836" spans="1:12" x14ac:dyDescent="0.25">
      <c r="A1836" s="21" t="s">
        <v>1888</v>
      </c>
      <c r="B1836" s="18">
        <v>0.347597055398638</v>
      </c>
      <c r="C1836" s="18">
        <v>0.168962833553845</v>
      </c>
      <c r="D1836" s="18">
        <v>0.30508114278745502</v>
      </c>
      <c r="E1836" s="18">
        <v>0.98725781765293996</v>
      </c>
      <c r="F1836" s="18">
        <v>0.54927171265405506</v>
      </c>
      <c r="G1836" s="18">
        <v>0.28040453113657199</v>
      </c>
      <c r="H1836" s="18">
        <v>0.50002114819031795</v>
      </c>
      <c r="I1836" s="22"/>
      <c r="J1836" s="9">
        <f t="shared" si="84"/>
        <v>0</v>
      </c>
      <c r="K1836" s="9">
        <f t="shared" si="85"/>
        <v>1</v>
      </c>
      <c r="L1836" s="9">
        <f t="shared" si="86"/>
        <v>2</v>
      </c>
    </row>
    <row r="1837" spans="1:12" x14ac:dyDescent="0.25">
      <c r="A1837" s="21" t="s">
        <v>1889</v>
      </c>
      <c r="B1837" s="18">
        <v>0.229882829645527</v>
      </c>
      <c r="C1837" s="18">
        <v>7.1313171515094004E-2</v>
      </c>
      <c r="D1837" s="18">
        <v>0.39169047331194901</v>
      </c>
      <c r="E1837" s="18">
        <v>4.0363440311043997E-2</v>
      </c>
      <c r="F1837" s="18">
        <v>0.70417507443935601</v>
      </c>
      <c r="G1837" s="18">
        <v>0.119046427057951</v>
      </c>
      <c r="H1837" s="18">
        <v>0.99299365035667997</v>
      </c>
      <c r="J1837" s="9">
        <f t="shared" si="84"/>
        <v>0</v>
      </c>
      <c r="K1837" s="9">
        <f t="shared" si="85"/>
        <v>1</v>
      </c>
      <c r="L1837" s="9">
        <f t="shared" si="86"/>
        <v>2</v>
      </c>
    </row>
    <row r="1838" spans="1:12" x14ac:dyDescent="0.25">
      <c r="A1838" s="21" t="s">
        <v>1890</v>
      </c>
      <c r="B1838" s="18">
        <v>0.42122840174266801</v>
      </c>
      <c r="C1838" s="18">
        <v>0.225440500349392</v>
      </c>
      <c r="D1838" s="18">
        <v>0.49621358961248502</v>
      </c>
      <c r="E1838" s="18">
        <v>0.75809852525138299</v>
      </c>
      <c r="F1838" s="18">
        <v>0.85457462990664002</v>
      </c>
      <c r="G1838" s="18">
        <v>6.0614779584035001E-2</v>
      </c>
      <c r="H1838" s="18">
        <v>0.66025528962576896</v>
      </c>
      <c r="J1838" s="9">
        <f t="shared" si="84"/>
        <v>0</v>
      </c>
      <c r="K1838" s="9">
        <f t="shared" si="85"/>
        <v>1</v>
      </c>
      <c r="L1838" s="9">
        <f t="shared" si="86"/>
        <v>2</v>
      </c>
    </row>
    <row r="1839" spans="1:12" x14ac:dyDescent="0.25">
      <c r="A1839" s="21" t="s">
        <v>1891</v>
      </c>
      <c r="B1839" s="18">
        <v>0.30775339164232501</v>
      </c>
      <c r="C1839" s="18">
        <v>0.43806487472857097</v>
      </c>
      <c r="D1839" s="18">
        <v>0.171880050660914</v>
      </c>
      <c r="E1839" s="18">
        <v>0.37226898957393401</v>
      </c>
      <c r="F1839" s="18">
        <v>0.83309547148943297</v>
      </c>
      <c r="G1839" s="18">
        <v>0.98465787511437697</v>
      </c>
      <c r="H1839" s="18">
        <v>0.31382693618239299</v>
      </c>
      <c r="J1839" s="9">
        <f t="shared" si="84"/>
        <v>0</v>
      </c>
      <c r="K1839" s="9">
        <f t="shared" si="85"/>
        <v>1</v>
      </c>
      <c r="L1839" s="9">
        <f t="shared" si="86"/>
        <v>2</v>
      </c>
    </row>
    <row r="1840" spans="1:12" x14ac:dyDescent="0.25">
      <c r="A1840" s="21" t="s">
        <v>1892</v>
      </c>
      <c r="B1840" s="18">
        <v>0.74753636838162696</v>
      </c>
      <c r="C1840" s="18">
        <v>0.509759956113079</v>
      </c>
      <c r="D1840" s="18">
        <v>5.1305387137401001E-2</v>
      </c>
      <c r="E1840" s="18">
        <v>0.82269644179615198</v>
      </c>
      <c r="F1840" s="18">
        <v>0.43550887050210901</v>
      </c>
      <c r="G1840" s="18">
        <v>0.74403741328348005</v>
      </c>
      <c r="H1840" s="18">
        <v>0.73529614968864698</v>
      </c>
      <c r="I1840" s="22"/>
      <c r="J1840" s="9">
        <f t="shared" si="84"/>
        <v>0</v>
      </c>
      <c r="K1840" s="9">
        <f t="shared" si="85"/>
        <v>1</v>
      </c>
      <c r="L1840" s="9">
        <f t="shared" si="86"/>
        <v>2</v>
      </c>
    </row>
    <row r="1841" spans="1:12" x14ac:dyDescent="0.25">
      <c r="A1841" s="21" t="s">
        <v>1893</v>
      </c>
      <c r="B1841" s="18">
        <v>0.57617978175901496</v>
      </c>
      <c r="C1841" s="18">
        <v>0.46406245238291299</v>
      </c>
      <c r="D1841" s="18">
        <v>0.16951482092792899</v>
      </c>
      <c r="E1841" s="18">
        <v>0.94833316244236998</v>
      </c>
      <c r="F1841" s="18">
        <v>0.67189366677665097</v>
      </c>
      <c r="G1841" s="18">
        <v>0.46376623219859298</v>
      </c>
      <c r="H1841" s="18">
        <v>0.62863634710701299</v>
      </c>
      <c r="I1841" s="22"/>
      <c r="J1841" s="9">
        <f t="shared" si="84"/>
        <v>0</v>
      </c>
      <c r="K1841" s="9">
        <f t="shared" si="85"/>
        <v>1</v>
      </c>
      <c r="L1841" s="9">
        <f t="shared" si="86"/>
        <v>2</v>
      </c>
    </row>
    <row r="1842" spans="1:12" x14ac:dyDescent="0.25">
      <c r="A1842" s="21" t="s">
        <v>1894</v>
      </c>
      <c r="B1842" s="18">
        <v>0.53455162586582605</v>
      </c>
      <c r="C1842" s="18">
        <v>0.57479351088641295</v>
      </c>
      <c r="D1842" s="18">
        <v>0.13415577363200001</v>
      </c>
      <c r="E1842" s="18">
        <v>0.96794257907328796</v>
      </c>
      <c r="F1842" s="18">
        <v>0.47478503823089901</v>
      </c>
      <c r="G1842" s="18">
        <v>0.26155782899573199</v>
      </c>
      <c r="H1842" s="18">
        <v>0.81605092436674098</v>
      </c>
      <c r="J1842" s="9">
        <f t="shared" si="84"/>
        <v>0</v>
      </c>
      <c r="K1842" s="9">
        <f t="shared" si="85"/>
        <v>1</v>
      </c>
      <c r="L1842" s="9">
        <f t="shared" si="86"/>
        <v>2</v>
      </c>
    </row>
    <row r="1843" spans="1:12" x14ac:dyDescent="0.25">
      <c r="A1843" s="21" t="s">
        <v>1895</v>
      </c>
      <c r="B1843" s="18">
        <v>0.68609815608927904</v>
      </c>
      <c r="C1843" s="18">
        <v>0.79332800207921905</v>
      </c>
      <c r="D1843" s="18">
        <v>0.23053993829634101</v>
      </c>
      <c r="E1843" s="18">
        <v>0.84410132453615805</v>
      </c>
      <c r="F1843" s="18">
        <v>0.22508487124871199</v>
      </c>
      <c r="G1843" s="18">
        <v>0.178339368358439</v>
      </c>
      <c r="H1843" s="18">
        <v>0.57560658372797102</v>
      </c>
      <c r="J1843" s="9">
        <f t="shared" si="84"/>
        <v>0</v>
      </c>
      <c r="K1843" s="9">
        <f t="shared" si="85"/>
        <v>1</v>
      </c>
      <c r="L1843" s="9">
        <f t="shared" si="86"/>
        <v>2</v>
      </c>
    </row>
    <row r="1844" spans="1:12" x14ac:dyDescent="0.25">
      <c r="A1844" s="21" t="s">
        <v>1896</v>
      </c>
      <c r="B1844" s="18">
        <v>0.113490724278068</v>
      </c>
      <c r="C1844" s="18">
        <v>6.8048607831797003E-2</v>
      </c>
      <c r="D1844" s="18">
        <v>0.60806232200391097</v>
      </c>
      <c r="E1844" s="18">
        <v>0.36208324499995498</v>
      </c>
      <c r="F1844" s="18">
        <v>0.118915745903426</v>
      </c>
      <c r="G1844" s="18">
        <v>0.34821538970751098</v>
      </c>
      <c r="H1844" s="18">
        <v>5.0450649830354001E-2</v>
      </c>
      <c r="J1844" s="9">
        <f t="shared" si="84"/>
        <v>0</v>
      </c>
      <c r="K1844" s="9">
        <f t="shared" si="85"/>
        <v>1</v>
      </c>
      <c r="L1844" s="9">
        <f t="shared" si="86"/>
        <v>2</v>
      </c>
    </row>
    <row r="1845" spans="1:12" x14ac:dyDescent="0.25">
      <c r="A1845" s="21" t="s">
        <v>1897</v>
      </c>
      <c r="B1845" s="18">
        <v>0.398764719229253</v>
      </c>
      <c r="C1845" s="18">
        <v>0.36780133289226102</v>
      </c>
      <c r="D1845" s="18">
        <v>0.208939026882835</v>
      </c>
      <c r="E1845" s="18">
        <v>0.93280424381552096</v>
      </c>
      <c r="F1845" s="18">
        <v>0.99873171635996305</v>
      </c>
      <c r="G1845" s="18">
        <v>0.52702677311452195</v>
      </c>
      <c r="H1845" s="18">
        <v>0.70249019142676095</v>
      </c>
      <c r="J1845" s="9">
        <f t="shared" si="84"/>
        <v>0</v>
      </c>
      <c r="K1845" s="9">
        <f t="shared" si="85"/>
        <v>1</v>
      </c>
      <c r="L1845" s="9">
        <f t="shared" si="86"/>
        <v>2</v>
      </c>
    </row>
    <row r="1846" spans="1:12" x14ac:dyDescent="0.25">
      <c r="A1846" s="21" t="s">
        <v>1898</v>
      </c>
      <c r="B1846" s="18">
        <v>0.719197962249426</v>
      </c>
      <c r="C1846" s="18">
        <v>0.389207260626522</v>
      </c>
      <c r="D1846" s="18">
        <v>0.86783552231001104</v>
      </c>
      <c r="E1846" s="18">
        <v>0.58019975036792504</v>
      </c>
      <c r="F1846" s="18">
        <v>0.93247376619723299</v>
      </c>
      <c r="G1846" s="18">
        <v>0.457800865977188</v>
      </c>
      <c r="H1846" s="18">
        <v>0.16808107880791301</v>
      </c>
      <c r="J1846" s="9">
        <f t="shared" si="84"/>
        <v>0</v>
      </c>
      <c r="K1846" s="9">
        <f t="shared" si="85"/>
        <v>1</v>
      </c>
      <c r="L1846" s="9">
        <f t="shared" si="86"/>
        <v>2</v>
      </c>
    </row>
    <row r="1847" spans="1:12" x14ac:dyDescent="0.25">
      <c r="A1847" s="21" t="s">
        <v>1899</v>
      </c>
      <c r="B1847" s="18">
        <v>0.112074880518631</v>
      </c>
      <c r="C1847" s="18">
        <v>9.4509131157703E-2</v>
      </c>
      <c r="D1847" s="18">
        <v>6.1007897934313E-2</v>
      </c>
      <c r="E1847" s="18">
        <v>0.46021447605537802</v>
      </c>
      <c r="F1847" s="18">
        <v>0.66056344155277602</v>
      </c>
      <c r="G1847" s="18">
        <v>0.211114865265532</v>
      </c>
      <c r="H1847" s="18">
        <v>0.34444253991907797</v>
      </c>
      <c r="J1847" s="9">
        <f t="shared" si="84"/>
        <v>0</v>
      </c>
      <c r="K1847" s="9">
        <f t="shared" si="85"/>
        <v>1</v>
      </c>
      <c r="L1847" s="9">
        <f t="shared" si="86"/>
        <v>2</v>
      </c>
    </row>
    <row r="1848" spans="1:12" x14ac:dyDescent="0.25">
      <c r="A1848" s="21" t="s">
        <v>1900</v>
      </c>
      <c r="B1848" s="18">
        <v>0.96579278570815696</v>
      </c>
      <c r="C1848" s="18">
        <v>0.56997977818646695</v>
      </c>
      <c r="D1848" s="18">
        <v>0.26884888317321698</v>
      </c>
      <c r="E1848" s="18">
        <v>0.40860906588527801</v>
      </c>
      <c r="F1848" s="18">
        <v>0.67314595755001905</v>
      </c>
      <c r="G1848" s="18">
        <v>0.38089678160538398</v>
      </c>
      <c r="H1848" s="18">
        <v>0.81810321358235305</v>
      </c>
      <c r="I1848" s="22"/>
      <c r="J1848" s="9">
        <f t="shared" si="84"/>
        <v>0</v>
      </c>
      <c r="K1848" s="9">
        <f t="shared" si="85"/>
        <v>1</v>
      </c>
      <c r="L1848" s="9">
        <f t="shared" si="86"/>
        <v>2</v>
      </c>
    </row>
    <row r="1849" spans="1:12" x14ac:dyDescent="0.25">
      <c r="A1849" s="21" t="s">
        <v>1901</v>
      </c>
      <c r="B1849" s="18">
        <v>0.86760725340561096</v>
      </c>
      <c r="C1849" s="18">
        <v>0.24706950486830401</v>
      </c>
      <c r="D1849" s="18">
        <v>0.23397666339237599</v>
      </c>
      <c r="E1849" s="18">
        <v>0.18988690626370999</v>
      </c>
      <c r="F1849" s="18">
        <v>0.52477078540648503</v>
      </c>
      <c r="G1849" s="18">
        <v>0.41497707920264398</v>
      </c>
      <c r="H1849" s="18">
        <v>0.83255601913975796</v>
      </c>
      <c r="J1849" s="9">
        <f t="shared" si="84"/>
        <v>0</v>
      </c>
      <c r="K1849" s="9">
        <f t="shared" si="85"/>
        <v>1</v>
      </c>
      <c r="L1849" s="9">
        <f t="shared" si="86"/>
        <v>2</v>
      </c>
    </row>
    <row r="1850" spans="1:12" x14ac:dyDescent="0.25">
      <c r="A1850" s="21" t="s">
        <v>1902</v>
      </c>
      <c r="B1850" s="18">
        <v>0.84400763108223498</v>
      </c>
      <c r="C1850" s="18">
        <v>0.66925471822975202</v>
      </c>
      <c r="D1850" s="18">
        <v>0.16545665347394301</v>
      </c>
      <c r="E1850" s="18">
        <v>5.2559109793589999E-2</v>
      </c>
      <c r="F1850" s="18">
        <v>0.38529889728364602</v>
      </c>
      <c r="G1850" s="18">
        <v>0.35913136343179702</v>
      </c>
      <c r="H1850" s="18">
        <v>0.41980434962940999</v>
      </c>
      <c r="J1850" s="9">
        <f t="shared" si="84"/>
        <v>0</v>
      </c>
      <c r="K1850" s="9">
        <f t="shared" si="85"/>
        <v>1</v>
      </c>
      <c r="L1850" s="9">
        <f t="shared" si="86"/>
        <v>2</v>
      </c>
    </row>
    <row r="1851" spans="1:12" x14ac:dyDescent="0.25">
      <c r="A1851" s="21" t="s">
        <v>1903</v>
      </c>
      <c r="B1851" s="18">
        <v>0.99439076252429703</v>
      </c>
      <c r="C1851" s="18">
        <v>2.4488841616307998E-2</v>
      </c>
      <c r="D1851" s="18">
        <v>0.28890429419965702</v>
      </c>
      <c r="E1851" s="18">
        <v>0.80408358475934705</v>
      </c>
      <c r="F1851" s="18">
        <v>0.31685607218367101</v>
      </c>
      <c r="G1851" s="18">
        <v>0.77450918920898404</v>
      </c>
      <c r="H1851" s="18">
        <v>0.383691466126176</v>
      </c>
      <c r="J1851" s="9">
        <f t="shared" si="84"/>
        <v>0</v>
      </c>
      <c r="K1851" s="9">
        <f t="shared" si="85"/>
        <v>1</v>
      </c>
      <c r="L1851" s="9">
        <f t="shared" si="86"/>
        <v>2</v>
      </c>
    </row>
    <row r="1852" spans="1:12" x14ac:dyDescent="0.25">
      <c r="A1852" s="21" t="s">
        <v>1904</v>
      </c>
      <c r="B1852" s="18">
        <v>0.94148454592618902</v>
      </c>
      <c r="C1852" s="18">
        <v>7.2218965044739E-2</v>
      </c>
      <c r="D1852" s="18">
        <v>0.53805355282776601</v>
      </c>
      <c r="E1852" s="18">
        <v>0.83648341218799505</v>
      </c>
      <c r="F1852" s="18">
        <v>0.31014595025027702</v>
      </c>
      <c r="G1852" s="18">
        <v>0.79047590393631995</v>
      </c>
      <c r="H1852" s="18">
        <v>0.37720893119236099</v>
      </c>
      <c r="J1852" s="9">
        <f t="shared" si="84"/>
        <v>0</v>
      </c>
      <c r="K1852" s="9">
        <f t="shared" si="85"/>
        <v>1</v>
      </c>
      <c r="L1852" s="9">
        <f t="shared" si="86"/>
        <v>2</v>
      </c>
    </row>
    <row r="1853" spans="1:12" x14ac:dyDescent="0.25">
      <c r="A1853" s="21" t="s">
        <v>1905</v>
      </c>
      <c r="B1853" s="18">
        <v>0.60013965353598497</v>
      </c>
      <c r="C1853" s="18">
        <v>5.4457506742768003E-2</v>
      </c>
      <c r="D1853" s="18">
        <v>0.1086505560076</v>
      </c>
      <c r="E1853" s="18">
        <v>0.58177724620131299</v>
      </c>
      <c r="F1853" s="18">
        <v>7.8360897784799002E-2</v>
      </c>
      <c r="G1853" s="18">
        <v>0.65807866648501201</v>
      </c>
      <c r="H1853" s="18">
        <v>0.32041146260249398</v>
      </c>
      <c r="J1853" s="9">
        <f t="shared" si="84"/>
        <v>0</v>
      </c>
      <c r="K1853" s="9">
        <f t="shared" si="85"/>
        <v>1</v>
      </c>
      <c r="L1853" s="9">
        <f t="shared" si="86"/>
        <v>2</v>
      </c>
    </row>
    <row r="1854" spans="1:12" x14ac:dyDescent="0.25">
      <c r="A1854" s="21" t="s">
        <v>1906</v>
      </c>
      <c r="B1854" s="18">
        <v>0.25946840678259098</v>
      </c>
      <c r="C1854" s="18">
        <v>0.26116267173051699</v>
      </c>
      <c r="D1854" s="18">
        <v>0.231461072653419</v>
      </c>
      <c r="E1854" s="18">
        <v>0.85417711126386198</v>
      </c>
      <c r="F1854" s="18">
        <v>3.5971623844222998E-2</v>
      </c>
      <c r="G1854" s="18">
        <v>0.91651018252319505</v>
      </c>
      <c r="H1854" s="18">
        <v>0.178997331288474</v>
      </c>
      <c r="J1854" s="9">
        <f t="shared" si="84"/>
        <v>0</v>
      </c>
      <c r="K1854" s="9">
        <f t="shared" si="85"/>
        <v>1</v>
      </c>
      <c r="L1854" s="9">
        <f t="shared" si="86"/>
        <v>2</v>
      </c>
    </row>
    <row r="1855" spans="1:12" x14ac:dyDescent="0.25">
      <c r="A1855" s="21" t="s">
        <v>1907</v>
      </c>
      <c r="B1855" s="18">
        <v>0.59242017304744099</v>
      </c>
      <c r="C1855" s="18">
        <v>0.24274261814907999</v>
      </c>
      <c r="D1855" s="18">
        <v>0.111938185723529</v>
      </c>
      <c r="E1855" s="18">
        <v>0.72492637121427494</v>
      </c>
      <c r="F1855" s="18">
        <v>0.51838306510999499</v>
      </c>
      <c r="G1855" s="18">
        <v>0.98644022965157097</v>
      </c>
      <c r="H1855" s="18">
        <v>0.30698329890986098</v>
      </c>
      <c r="J1855" s="9">
        <f t="shared" si="84"/>
        <v>0</v>
      </c>
      <c r="K1855" s="9">
        <f t="shared" si="85"/>
        <v>1</v>
      </c>
      <c r="L1855" s="9">
        <f t="shared" si="86"/>
        <v>2</v>
      </c>
    </row>
    <row r="1856" spans="1:12" x14ac:dyDescent="0.25">
      <c r="A1856" s="21" t="s">
        <v>1908</v>
      </c>
      <c r="B1856" s="18">
        <v>0.73935684746142205</v>
      </c>
      <c r="C1856" s="18">
        <v>0.64769973002081804</v>
      </c>
      <c r="D1856" s="18">
        <v>7.6133971984155002E-2</v>
      </c>
      <c r="E1856" s="18">
        <v>0.32626253902873598</v>
      </c>
      <c r="F1856" s="18">
        <v>0.56846606966431401</v>
      </c>
      <c r="G1856" s="18">
        <v>0.96721227018931899</v>
      </c>
      <c r="H1856" s="18">
        <v>0.945328151124328</v>
      </c>
      <c r="J1856" s="9">
        <f t="shared" si="84"/>
        <v>0</v>
      </c>
      <c r="K1856" s="9">
        <f t="shared" si="85"/>
        <v>1</v>
      </c>
      <c r="L1856" s="9">
        <f t="shared" si="86"/>
        <v>2</v>
      </c>
    </row>
    <row r="1857" spans="1:12" x14ac:dyDescent="0.25">
      <c r="A1857" s="21" t="s">
        <v>1909</v>
      </c>
      <c r="B1857" s="18">
        <v>0.26543034672961302</v>
      </c>
      <c r="C1857" s="18">
        <v>0.58846385509475996</v>
      </c>
      <c r="D1857" s="18">
        <v>0.94354407927817296</v>
      </c>
      <c r="E1857" s="18">
        <v>0.90512958427205703</v>
      </c>
      <c r="F1857" s="18">
        <v>0.79036467907825003</v>
      </c>
      <c r="G1857" s="18">
        <v>0.150667241121995</v>
      </c>
      <c r="H1857" s="18">
        <v>0.61755394779112704</v>
      </c>
      <c r="I1857" s="22"/>
      <c r="J1857" s="9">
        <f t="shared" si="84"/>
        <v>0</v>
      </c>
      <c r="K1857" s="9">
        <f t="shared" si="85"/>
        <v>1</v>
      </c>
      <c r="L1857" s="9">
        <f t="shared" si="86"/>
        <v>2</v>
      </c>
    </row>
    <row r="1858" spans="1:12" x14ac:dyDescent="0.25">
      <c r="A1858" s="21" t="s">
        <v>1910</v>
      </c>
      <c r="B1858" s="18">
        <v>0.37659116999639602</v>
      </c>
      <c r="C1858" s="18">
        <v>0.76542729772013396</v>
      </c>
      <c r="D1858" s="18">
        <v>8.5139887954296001E-2</v>
      </c>
      <c r="E1858" s="18">
        <v>0.47461837199530499</v>
      </c>
      <c r="F1858" s="18">
        <v>0.43412897408426498</v>
      </c>
      <c r="G1858" s="18">
        <v>0.445039885396116</v>
      </c>
      <c r="H1858" s="18">
        <v>0.804998522382666</v>
      </c>
      <c r="J1858" s="9">
        <f t="shared" si="84"/>
        <v>0</v>
      </c>
      <c r="K1858" s="9">
        <f t="shared" si="85"/>
        <v>1</v>
      </c>
      <c r="L1858" s="9">
        <f t="shared" si="86"/>
        <v>2</v>
      </c>
    </row>
    <row r="1859" spans="1:12" x14ac:dyDescent="0.25">
      <c r="A1859" s="21" t="s">
        <v>1911</v>
      </c>
      <c r="B1859" s="18">
        <v>0.51946053581014195</v>
      </c>
      <c r="C1859" s="18">
        <v>0.82850578994866897</v>
      </c>
      <c r="D1859" s="18">
        <v>0.45763600936978099</v>
      </c>
      <c r="E1859" s="18">
        <v>0.398467616488693</v>
      </c>
      <c r="F1859" s="18">
        <v>0.84015836605296501</v>
      </c>
      <c r="G1859" s="18">
        <v>0.91890746792361599</v>
      </c>
      <c r="H1859" s="18">
        <v>5.4452048679820002E-2</v>
      </c>
      <c r="I1859" s="22"/>
      <c r="J1859" s="9">
        <f t="shared" si="84"/>
        <v>0</v>
      </c>
      <c r="K1859" s="9">
        <f t="shared" si="85"/>
        <v>1</v>
      </c>
      <c r="L1859" s="9">
        <f t="shared" si="86"/>
        <v>2</v>
      </c>
    </row>
    <row r="1860" spans="1:12" x14ac:dyDescent="0.25">
      <c r="A1860" s="21" t="s">
        <v>1912</v>
      </c>
      <c r="B1860" s="18">
        <v>0.21628817625646399</v>
      </c>
      <c r="C1860" s="18">
        <v>0.70552156656637199</v>
      </c>
      <c r="D1860" s="18">
        <v>0.115414041140768</v>
      </c>
      <c r="E1860" s="18">
        <v>0.85459581347798497</v>
      </c>
      <c r="F1860" s="18">
        <v>0.46794734560643803</v>
      </c>
      <c r="G1860" s="18">
        <v>0.112025066059075</v>
      </c>
      <c r="H1860" s="18">
        <v>0.171633912002044</v>
      </c>
      <c r="J1860" s="9">
        <f t="shared" si="84"/>
        <v>0</v>
      </c>
      <c r="K1860" s="9">
        <f t="shared" si="85"/>
        <v>1</v>
      </c>
      <c r="L1860" s="9">
        <f t="shared" si="86"/>
        <v>2</v>
      </c>
    </row>
    <row r="1861" spans="1:12" x14ac:dyDescent="0.25">
      <c r="A1861" s="21" t="s">
        <v>1913</v>
      </c>
      <c r="B1861" s="18">
        <v>0.14680939231022699</v>
      </c>
      <c r="C1861" s="18">
        <v>0.53680320919860702</v>
      </c>
      <c r="D1861" s="18">
        <v>0.16679454497903401</v>
      </c>
      <c r="E1861" s="18">
        <v>0.31824323485491801</v>
      </c>
      <c r="F1861" s="18">
        <v>0.31916401456280202</v>
      </c>
      <c r="G1861" s="18">
        <v>0.89532432621534197</v>
      </c>
      <c r="H1861" s="18">
        <v>0.32434310780208297</v>
      </c>
      <c r="J1861" s="9">
        <f t="shared" si="84"/>
        <v>0</v>
      </c>
      <c r="K1861" s="9">
        <f t="shared" si="85"/>
        <v>1</v>
      </c>
      <c r="L1861" s="9">
        <f t="shared" si="86"/>
        <v>2</v>
      </c>
    </row>
    <row r="1862" spans="1:12" x14ac:dyDescent="0.25">
      <c r="A1862" s="21" t="s">
        <v>1914</v>
      </c>
      <c r="B1862" s="18">
        <v>0.20463669139090099</v>
      </c>
      <c r="C1862" s="18">
        <v>0.75357955514348596</v>
      </c>
      <c r="D1862" s="18">
        <v>4.4310347041879999E-2</v>
      </c>
      <c r="E1862" s="18">
        <v>0.81583415788500702</v>
      </c>
      <c r="F1862" s="18">
        <v>0.59742688202647498</v>
      </c>
      <c r="G1862" s="18">
        <v>0.80519888442279397</v>
      </c>
      <c r="H1862" s="18">
        <v>0.57605431061254897</v>
      </c>
      <c r="J1862" s="9">
        <f t="shared" ref="J1862:J1925" si="87">COUNTIF(D1862:G1862,"&lt;0.01")</f>
        <v>0</v>
      </c>
      <c r="K1862" s="9">
        <f t="shared" ref="K1862:K1925" si="88">COUNTIF(H1862,"&gt;0.01")</f>
        <v>1</v>
      </c>
      <c r="L1862" s="9">
        <f t="shared" ref="L1862:L1925" si="89">COUNTIF(B1862:C1862,"&gt;0.01")</f>
        <v>2</v>
      </c>
    </row>
    <row r="1863" spans="1:12" x14ac:dyDescent="0.25">
      <c r="A1863" s="21" t="s">
        <v>1915</v>
      </c>
      <c r="B1863" s="18">
        <v>1.8026372390229001E-2</v>
      </c>
      <c r="C1863" s="18">
        <v>0.54498911597942201</v>
      </c>
      <c r="D1863" s="18">
        <v>0.34338255080830099</v>
      </c>
      <c r="E1863" s="18">
        <v>0.76565591184005999</v>
      </c>
      <c r="F1863" s="18">
        <v>9.6421819719817004E-2</v>
      </c>
      <c r="G1863" s="18">
        <v>0.98429533409800896</v>
      </c>
      <c r="H1863" s="18">
        <v>0.20507097928425999</v>
      </c>
      <c r="J1863" s="9">
        <f t="shared" si="87"/>
        <v>0</v>
      </c>
      <c r="K1863" s="9">
        <f t="shared" si="88"/>
        <v>1</v>
      </c>
      <c r="L1863" s="9">
        <f t="shared" si="89"/>
        <v>2</v>
      </c>
    </row>
    <row r="1864" spans="1:12" x14ac:dyDescent="0.25">
      <c r="A1864" s="21" t="s">
        <v>1916</v>
      </c>
      <c r="B1864" s="18">
        <v>0.305397647071321</v>
      </c>
      <c r="C1864" s="18">
        <v>0.408140625594058</v>
      </c>
      <c r="D1864" s="18">
        <v>0.23458817669248599</v>
      </c>
      <c r="E1864" s="18">
        <v>0.60173119701362898</v>
      </c>
      <c r="F1864" s="18">
        <v>0.20326176212199101</v>
      </c>
      <c r="G1864" s="18">
        <v>0.76522235741153999</v>
      </c>
      <c r="H1864" s="18">
        <v>0.27973886522401897</v>
      </c>
      <c r="J1864" s="9">
        <f t="shared" si="87"/>
        <v>0</v>
      </c>
      <c r="K1864" s="9">
        <f t="shared" si="88"/>
        <v>1</v>
      </c>
      <c r="L1864" s="9">
        <f t="shared" si="89"/>
        <v>2</v>
      </c>
    </row>
    <row r="1865" spans="1:12" x14ac:dyDescent="0.25">
      <c r="A1865" s="21" t="s">
        <v>1917</v>
      </c>
      <c r="B1865" s="18">
        <v>0.34411948270032999</v>
      </c>
      <c r="C1865" s="18">
        <v>0.45797662099934899</v>
      </c>
      <c r="D1865" s="18">
        <v>0.69005530776034096</v>
      </c>
      <c r="E1865" s="18">
        <v>0.10324364075810299</v>
      </c>
      <c r="F1865" s="18">
        <v>0.55722980176628401</v>
      </c>
      <c r="G1865" s="18">
        <v>0.573279841639173</v>
      </c>
      <c r="H1865" s="18">
        <v>0.43958043383599898</v>
      </c>
      <c r="J1865" s="9">
        <f t="shared" si="87"/>
        <v>0</v>
      </c>
      <c r="K1865" s="9">
        <f t="shared" si="88"/>
        <v>1</v>
      </c>
      <c r="L1865" s="9">
        <f t="shared" si="89"/>
        <v>2</v>
      </c>
    </row>
    <row r="1866" spans="1:12" x14ac:dyDescent="0.25">
      <c r="A1866" s="21" t="s">
        <v>1918</v>
      </c>
      <c r="B1866" s="18">
        <v>0.343930561353328</v>
      </c>
      <c r="C1866" s="18">
        <v>0.18473474658601799</v>
      </c>
      <c r="D1866" s="18">
        <v>0.33782482321081603</v>
      </c>
      <c r="E1866" s="18">
        <v>0.53922846250745804</v>
      </c>
      <c r="F1866" s="18">
        <v>0.578093454301146</v>
      </c>
      <c r="G1866" s="18">
        <v>0.65724914288982095</v>
      </c>
      <c r="H1866" s="18">
        <v>0.31125844385005502</v>
      </c>
      <c r="J1866" s="9">
        <f t="shared" si="87"/>
        <v>0</v>
      </c>
      <c r="K1866" s="9">
        <f t="shared" si="88"/>
        <v>1</v>
      </c>
      <c r="L1866" s="9">
        <f t="shared" si="89"/>
        <v>2</v>
      </c>
    </row>
    <row r="1867" spans="1:12" x14ac:dyDescent="0.25">
      <c r="A1867" s="21" t="s">
        <v>1919</v>
      </c>
      <c r="B1867" s="18">
        <v>0.33345963633504799</v>
      </c>
      <c r="C1867" s="18">
        <v>0.60043547652446605</v>
      </c>
      <c r="D1867" s="18">
        <v>0.71728515181239705</v>
      </c>
      <c r="E1867" s="18">
        <v>0.39991522566999499</v>
      </c>
      <c r="F1867" s="18">
        <v>0.361488020342494</v>
      </c>
      <c r="G1867" s="18">
        <v>0.85759037814990702</v>
      </c>
      <c r="H1867" s="18">
        <v>0.566062784060121</v>
      </c>
      <c r="J1867" s="9">
        <f t="shared" si="87"/>
        <v>0</v>
      </c>
      <c r="K1867" s="9">
        <f t="shared" si="88"/>
        <v>1</v>
      </c>
      <c r="L1867" s="9">
        <f t="shared" si="89"/>
        <v>2</v>
      </c>
    </row>
    <row r="1868" spans="1:12" x14ac:dyDescent="0.25">
      <c r="A1868" s="21" t="s">
        <v>1920</v>
      </c>
      <c r="B1868" s="18">
        <v>0.52369832289586404</v>
      </c>
      <c r="C1868" s="18">
        <v>6.2604048350603E-2</v>
      </c>
      <c r="D1868" s="18">
        <v>0.28925167817960401</v>
      </c>
      <c r="E1868" s="18">
        <v>0.109905884848028</v>
      </c>
      <c r="F1868" s="18">
        <v>0.50940804623219704</v>
      </c>
      <c r="G1868" s="18">
        <v>0.37677872393783901</v>
      </c>
      <c r="H1868" s="18">
        <v>0.80508147417904896</v>
      </c>
      <c r="J1868" s="9">
        <f t="shared" si="87"/>
        <v>0</v>
      </c>
      <c r="K1868" s="9">
        <f t="shared" si="88"/>
        <v>1</v>
      </c>
      <c r="L1868" s="9">
        <f t="shared" si="89"/>
        <v>2</v>
      </c>
    </row>
    <row r="1869" spans="1:12" x14ac:dyDescent="0.25">
      <c r="A1869" s="21" t="s">
        <v>1921</v>
      </c>
      <c r="B1869" s="18">
        <v>0.56610756788410999</v>
      </c>
      <c r="C1869" s="18">
        <v>0.38229747885260701</v>
      </c>
      <c r="D1869" s="18">
        <v>0.106527320276381</v>
      </c>
      <c r="E1869" s="18">
        <v>0.33412910031556098</v>
      </c>
      <c r="F1869" s="18">
        <v>0.95575073780774999</v>
      </c>
      <c r="G1869" s="18">
        <v>0.324721096744233</v>
      </c>
      <c r="H1869" s="18">
        <v>0.72464563314695396</v>
      </c>
      <c r="J1869" s="9">
        <f t="shared" si="87"/>
        <v>0</v>
      </c>
      <c r="K1869" s="9">
        <f t="shared" si="88"/>
        <v>1</v>
      </c>
      <c r="L1869" s="9">
        <f t="shared" si="89"/>
        <v>2</v>
      </c>
    </row>
    <row r="1870" spans="1:12" x14ac:dyDescent="0.25">
      <c r="A1870" s="21" t="s">
        <v>1922</v>
      </c>
      <c r="B1870" s="18">
        <v>0.36881899173910299</v>
      </c>
      <c r="C1870" s="18">
        <v>0.74960717236901397</v>
      </c>
      <c r="D1870" s="18">
        <v>3.3495611552985E-2</v>
      </c>
      <c r="E1870" s="18">
        <v>0.80558240210891596</v>
      </c>
      <c r="F1870" s="18">
        <v>0.73204129673315199</v>
      </c>
      <c r="G1870" s="18">
        <v>0.116063886545711</v>
      </c>
      <c r="H1870" s="18">
        <v>0.90603563282831301</v>
      </c>
      <c r="I1870" s="22"/>
      <c r="J1870" s="9">
        <f t="shared" si="87"/>
        <v>0</v>
      </c>
      <c r="K1870" s="9">
        <f t="shared" si="88"/>
        <v>1</v>
      </c>
      <c r="L1870" s="9">
        <f t="shared" si="89"/>
        <v>2</v>
      </c>
    </row>
    <row r="1871" spans="1:12" x14ac:dyDescent="0.25">
      <c r="A1871" s="21" t="s">
        <v>1923</v>
      </c>
      <c r="B1871" s="18">
        <v>0.36407271720156498</v>
      </c>
      <c r="C1871" s="18">
        <v>0.32560610028581199</v>
      </c>
      <c r="D1871" s="18">
        <v>3.3239618428022998E-2</v>
      </c>
      <c r="E1871" s="18">
        <v>0.13140650248260999</v>
      </c>
      <c r="F1871" s="18">
        <v>0.18505475107227301</v>
      </c>
      <c r="G1871" s="18">
        <v>0.72068079946426</v>
      </c>
      <c r="H1871" s="18">
        <v>0.32077259778320499</v>
      </c>
      <c r="J1871" s="9">
        <f t="shared" si="87"/>
        <v>0</v>
      </c>
      <c r="K1871" s="9">
        <f t="shared" si="88"/>
        <v>1</v>
      </c>
      <c r="L1871" s="9">
        <f t="shared" si="89"/>
        <v>2</v>
      </c>
    </row>
    <row r="1872" spans="1:12" x14ac:dyDescent="0.25">
      <c r="A1872" s="21" t="s">
        <v>1924</v>
      </c>
      <c r="B1872" s="18">
        <v>0.14702583088930399</v>
      </c>
      <c r="C1872" s="18">
        <v>0.26521350675425898</v>
      </c>
      <c r="D1872" s="18">
        <v>0.113421849322415</v>
      </c>
      <c r="E1872" s="18">
        <v>0.93983344459288798</v>
      </c>
      <c r="F1872" s="18">
        <v>7.7973788707792993E-2</v>
      </c>
      <c r="G1872" s="18">
        <v>0.945335459675123</v>
      </c>
      <c r="H1872" s="18">
        <v>0.26814015896219201</v>
      </c>
      <c r="J1872" s="9">
        <f t="shared" si="87"/>
        <v>0</v>
      </c>
      <c r="K1872" s="9">
        <f t="shared" si="88"/>
        <v>1</v>
      </c>
      <c r="L1872" s="9">
        <f t="shared" si="89"/>
        <v>2</v>
      </c>
    </row>
    <row r="1873" spans="1:12" x14ac:dyDescent="0.25">
      <c r="A1873" s="21" t="s">
        <v>1925</v>
      </c>
      <c r="B1873" s="18">
        <v>0.63914012162079503</v>
      </c>
      <c r="C1873" s="18">
        <v>0.91077205474307399</v>
      </c>
      <c r="D1873" s="18">
        <v>7.2898785107914005E-2</v>
      </c>
      <c r="E1873" s="18">
        <v>0.74762943486837496</v>
      </c>
      <c r="F1873" s="18">
        <v>0.69394394589553898</v>
      </c>
      <c r="G1873" s="18">
        <v>0.211863564306666</v>
      </c>
      <c r="H1873" s="18">
        <v>0.88347905358185297</v>
      </c>
      <c r="I1873" s="22"/>
      <c r="J1873" s="9">
        <f t="shared" si="87"/>
        <v>0</v>
      </c>
      <c r="K1873" s="9">
        <f t="shared" si="88"/>
        <v>1</v>
      </c>
      <c r="L1873" s="9">
        <f t="shared" si="89"/>
        <v>2</v>
      </c>
    </row>
    <row r="1874" spans="1:12" x14ac:dyDescent="0.25">
      <c r="A1874" s="21" t="s">
        <v>1926</v>
      </c>
      <c r="B1874" s="18">
        <v>0.35733701747318403</v>
      </c>
      <c r="C1874" s="18">
        <v>0.882735666293189</v>
      </c>
      <c r="D1874" s="18">
        <v>0.55904442850410097</v>
      </c>
      <c r="E1874" s="18">
        <v>0.678945769840543</v>
      </c>
      <c r="F1874" s="18">
        <v>0.35102143084672399</v>
      </c>
      <c r="G1874" s="18">
        <v>0.561495242634657</v>
      </c>
      <c r="H1874" s="18">
        <v>3.6680736490978999E-2</v>
      </c>
      <c r="J1874" s="9">
        <f t="shared" si="87"/>
        <v>0</v>
      </c>
      <c r="K1874" s="9">
        <f t="shared" si="88"/>
        <v>1</v>
      </c>
      <c r="L1874" s="9">
        <f t="shared" si="89"/>
        <v>2</v>
      </c>
    </row>
    <row r="1875" spans="1:12" x14ac:dyDescent="0.25">
      <c r="A1875" s="21" t="s">
        <v>1927</v>
      </c>
      <c r="B1875" s="18">
        <v>0.506462193818077</v>
      </c>
      <c r="C1875" s="18">
        <v>0.779089545906968</v>
      </c>
      <c r="D1875" s="18">
        <v>6.6146055897537998E-2</v>
      </c>
      <c r="E1875" s="18">
        <v>0.85487849483658795</v>
      </c>
      <c r="F1875" s="18">
        <v>0.58954587225494404</v>
      </c>
      <c r="G1875" s="18">
        <v>0.21469319699196901</v>
      </c>
      <c r="H1875" s="18">
        <v>0.94692004248730299</v>
      </c>
      <c r="J1875" s="9">
        <f t="shared" si="87"/>
        <v>0</v>
      </c>
      <c r="K1875" s="9">
        <f t="shared" si="88"/>
        <v>1</v>
      </c>
      <c r="L1875" s="9">
        <f t="shared" si="89"/>
        <v>2</v>
      </c>
    </row>
    <row r="1876" spans="1:12" x14ac:dyDescent="0.25">
      <c r="A1876" s="21" t="s">
        <v>1928</v>
      </c>
      <c r="B1876" s="18">
        <v>0.33005739141924501</v>
      </c>
      <c r="C1876" s="18">
        <v>0.498538475637191</v>
      </c>
      <c r="D1876" s="18">
        <v>0.448214607784648</v>
      </c>
      <c r="E1876" s="18">
        <v>0.98886205475535305</v>
      </c>
      <c r="F1876" s="18">
        <v>0.32349142636059902</v>
      </c>
      <c r="G1876" s="18">
        <v>0.234431977826112</v>
      </c>
      <c r="H1876" s="18">
        <v>0.71661943931254501</v>
      </c>
      <c r="J1876" s="9">
        <f t="shared" si="87"/>
        <v>0</v>
      </c>
      <c r="K1876" s="9">
        <f t="shared" si="88"/>
        <v>1</v>
      </c>
      <c r="L1876" s="9">
        <f t="shared" si="89"/>
        <v>2</v>
      </c>
    </row>
    <row r="1877" spans="1:12" x14ac:dyDescent="0.25">
      <c r="A1877" s="21" t="s">
        <v>1929</v>
      </c>
      <c r="B1877" s="18">
        <v>0.59927718308581401</v>
      </c>
      <c r="C1877" s="18">
        <v>0.65182248658754405</v>
      </c>
      <c r="D1877" s="18">
        <v>0.11269519120409099</v>
      </c>
      <c r="E1877" s="18">
        <v>0.76769949040037</v>
      </c>
      <c r="F1877" s="18">
        <v>0.60092882344367704</v>
      </c>
      <c r="G1877" s="18">
        <v>0.19183744316123</v>
      </c>
      <c r="H1877" s="18">
        <v>0.70052150451184303</v>
      </c>
      <c r="J1877" s="9">
        <f t="shared" si="87"/>
        <v>0</v>
      </c>
      <c r="K1877" s="9">
        <f t="shared" si="88"/>
        <v>1</v>
      </c>
      <c r="L1877" s="9">
        <f t="shared" si="89"/>
        <v>2</v>
      </c>
    </row>
    <row r="1878" spans="1:12" x14ac:dyDescent="0.25">
      <c r="A1878" s="21" t="s">
        <v>1930</v>
      </c>
      <c r="B1878" s="18">
        <v>0.30355736997938398</v>
      </c>
      <c r="C1878" s="18">
        <v>3.2172936684791001E-2</v>
      </c>
      <c r="D1878" s="18">
        <v>0.19133552396370099</v>
      </c>
      <c r="E1878" s="18">
        <v>0.64345927901731104</v>
      </c>
      <c r="F1878" s="18">
        <v>0.80004018412073796</v>
      </c>
      <c r="G1878" s="18">
        <v>3.402059006976E-2</v>
      </c>
      <c r="H1878" s="18">
        <v>0.84449311594735899</v>
      </c>
      <c r="J1878" s="9">
        <f t="shared" si="87"/>
        <v>0</v>
      </c>
      <c r="K1878" s="9">
        <f t="shared" si="88"/>
        <v>1</v>
      </c>
      <c r="L1878" s="9">
        <f t="shared" si="89"/>
        <v>2</v>
      </c>
    </row>
    <row r="1879" spans="1:12" x14ac:dyDescent="0.25">
      <c r="A1879" s="21" t="s">
        <v>1931</v>
      </c>
      <c r="B1879" s="18">
        <v>0.15709246260572601</v>
      </c>
      <c r="C1879" s="18">
        <v>0.119237243805981</v>
      </c>
      <c r="D1879" s="18">
        <v>0.23947736040033701</v>
      </c>
      <c r="E1879" s="18">
        <v>0.89815275099901704</v>
      </c>
      <c r="F1879" s="18">
        <v>3.0577778745024001E-2</v>
      </c>
      <c r="G1879" s="18">
        <v>0.61069932911031699</v>
      </c>
      <c r="H1879" s="18">
        <v>2.0348173396496999E-2</v>
      </c>
      <c r="I1879" s="22"/>
      <c r="J1879" s="9">
        <f t="shared" si="87"/>
        <v>0</v>
      </c>
      <c r="K1879" s="9">
        <f t="shared" si="88"/>
        <v>1</v>
      </c>
      <c r="L1879" s="9">
        <f t="shared" si="89"/>
        <v>2</v>
      </c>
    </row>
    <row r="1880" spans="1:12" x14ac:dyDescent="0.25">
      <c r="A1880" s="21" t="s">
        <v>1932</v>
      </c>
      <c r="B1880" s="18">
        <v>0.69174323385818104</v>
      </c>
      <c r="C1880" s="18">
        <v>0.365748372271954</v>
      </c>
      <c r="D1880" s="18">
        <v>0.25028092945146202</v>
      </c>
      <c r="E1880" s="18">
        <v>0.76841595758908599</v>
      </c>
      <c r="F1880" s="18">
        <v>0.81706544567167105</v>
      </c>
      <c r="G1880" s="18">
        <v>0.83190511640759301</v>
      </c>
      <c r="H1880" s="18">
        <v>0.19156895508992799</v>
      </c>
      <c r="J1880" s="9">
        <f t="shared" si="87"/>
        <v>0</v>
      </c>
      <c r="K1880" s="9">
        <f t="shared" si="88"/>
        <v>1</v>
      </c>
      <c r="L1880" s="9">
        <f t="shared" si="89"/>
        <v>2</v>
      </c>
    </row>
    <row r="1881" spans="1:12" x14ac:dyDescent="0.25">
      <c r="A1881" s="21" t="s">
        <v>1933</v>
      </c>
      <c r="B1881" s="18">
        <v>0.96402609898508795</v>
      </c>
      <c r="C1881" s="18">
        <v>0.17683475885291899</v>
      </c>
      <c r="D1881" s="18">
        <v>0.36116407457587102</v>
      </c>
      <c r="E1881" s="18">
        <v>0.55887299470999596</v>
      </c>
      <c r="F1881" s="18">
        <v>0.405855494419465</v>
      </c>
      <c r="G1881" s="18">
        <v>0.93502815332685696</v>
      </c>
      <c r="H1881" s="18">
        <v>0.93001348582360399</v>
      </c>
      <c r="J1881" s="9">
        <f t="shared" si="87"/>
        <v>0</v>
      </c>
      <c r="K1881" s="9">
        <f t="shared" si="88"/>
        <v>1</v>
      </c>
      <c r="L1881" s="9">
        <f t="shared" si="89"/>
        <v>2</v>
      </c>
    </row>
    <row r="1882" spans="1:12" x14ac:dyDescent="0.25">
      <c r="A1882" s="21" t="s">
        <v>1934</v>
      </c>
      <c r="B1882" s="18">
        <v>0.609231294232914</v>
      </c>
      <c r="C1882" s="18">
        <v>0.671003011105888</v>
      </c>
      <c r="D1882" s="18">
        <v>0.40341366312314297</v>
      </c>
      <c r="E1882" s="18">
        <v>0.75445286810279599</v>
      </c>
      <c r="F1882" s="18">
        <v>2.6749651027108998E-2</v>
      </c>
      <c r="G1882" s="18">
        <v>0.68218322264291598</v>
      </c>
      <c r="H1882" s="18">
        <v>0.110448228791171</v>
      </c>
      <c r="I1882" s="22"/>
      <c r="J1882" s="9">
        <f t="shared" si="87"/>
        <v>0</v>
      </c>
      <c r="K1882" s="9">
        <f t="shared" si="88"/>
        <v>1</v>
      </c>
      <c r="L1882" s="9">
        <f t="shared" si="89"/>
        <v>2</v>
      </c>
    </row>
    <row r="1883" spans="1:12" x14ac:dyDescent="0.25">
      <c r="A1883" s="21" t="s">
        <v>1935</v>
      </c>
      <c r="B1883" s="18">
        <v>0.55387912116777605</v>
      </c>
      <c r="C1883" s="18">
        <v>0.39317497688074599</v>
      </c>
      <c r="D1883" s="18">
        <v>0.60771334100103802</v>
      </c>
      <c r="E1883" s="18">
        <v>0.34775608227049398</v>
      </c>
      <c r="F1883" s="18">
        <v>0.66128782300254296</v>
      </c>
      <c r="G1883" s="18">
        <v>0.99771469019247905</v>
      </c>
      <c r="H1883" s="18">
        <v>0.97775876068994205</v>
      </c>
      <c r="J1883" s="9">
        <f t="shared" si="87"/>
        <v>0</v>
      </c>
      <c r="K1883" s="9">
        <f t="shared" si="88"/>
        <v>1</v>
      </c>
      <c r="L1883" s="9">
        <f t="shared" si="89"/>
        <v>2</v>
      </c>
    </row>
    <row r="1884" spans="1:12" x14ac:dyDescent="0.25">
      <c r="A1884" s="21" t="s">
        <v>1936</v>
      </c>
      <c r="B1884" s="18">
        <v>0.40893907521002698</v>
      </c>
      <c r="C1884" s="18">
        <v>0.318293832621309</v>
      </c>
      <c r="D1884" s="18">
        <v>3.8799586822259001E-2</v>
      </c>
      <c r="E1884" s="18">
        <v>7.4002960608444995E-2</v>
      </c>
      <c r="F1884" s="18">
        <v>0.93588103430133895</v>
      </c>
      <c r="G1884" s="18">
        <v>0.46320297581800401</v>
      </c>
      <c r="H1884" s="18">
        <v>0.39508576381928701</v>
      </c>
      <c r="J1884" s="9">
        <f t="shared" si="87"/>
        <v>0</v>
      </c>
      <c r="K1884" s="9">
        <f t="shared" si="88"/>
        <v>1</v>
      </c>
      <c r="L1884" s="9">
        <f t="shared" si="89"/>
        <v>2</v>
      </c>
    </row>
    <row r="1885" spans="1:12" x14ac:dyDescent="0.25">
      <c r="A1885" s="21" t="s">
        <v>1937</v>
      </c>
      <c r="B1885" s="18">
        <v>0.29033196588661297</v>
      </c>
      <c r="C1885" s="18">
        <v>0.70317292249041696</v>
      </c>
      <c r="D1885" s="18">
        <v>0.55302891159594403</v>
      </c>
      <c r="E1885" s="18">
        <v>0.31400865093215002</v>
      </c>
      <c r="F1885" s="18">
        <v>0.27110983735912703</v>
      </c>
      <c r="G1885" s="18">
        <v>0.15407865901947301</v>
      </c>
      <c r="H1885" s="18">
        <v>0.89824052111303099</v>
      </c>
      <c r="I1885" s="22"/>
      <c r="J1885" s="9">
        <f t="shared" si="87"/>
        <v>0</v>
      </c>
      <c r="K1885" s="9">
        <f t="shared" si="88"/>
        <v>1</v>
      </c>
      <c r="L1885" s="9">
        <f t="shared" si="89"/>
        <v>2</v>
      </c>
    </row>
    <row r="1886" spans="1:12" x14ac:dyDescent="0.25">
      <c r="A1886" s="21" t="s">
        <v>1938</v>
      </c>
      <c r="B1886" s="18">
        <v>0.82199356971606896</v>
      </c>
      <c r="C1886" s="18">
        <v>0.77990069106343396</v>
      </c>
      <c r="D1886" s="18">
        <v>9.5924084203142995E-2</v>
      </c>
      <c r="E1886" s="18">
        <v>0.62436066041540506</v>
      </c>
      <c r="F1886" s="18">
        <v>0.13982372911376301</v>
      </c>
      <c r="G1886" s="18">
        <v>0.47670259939522602</v>
      </c>
      <c r="H1886" s="18">
        <v>0.44751756757383099</v>
      </c>
      <c r="J1886" s="9">
        <f t="shared" si="87"/>
        <v>0</v>
      </c>
      <c r="K1886" s="9">
        <f t="shared" si="88"/>
        <v>1</v>
      </c>
      <c r="L1886" s="9">
        <f t="shared" si="89"/>
        <v>2</v>
      </c>
    </row>
    <row r="1887" spans="1:12" x14ac:dyDescent="0.25">
      <c r="A1887" s="21" t="s">
        <v>1939</v>
      </c>
      <c r="B1887" s="18">
        <v>3.7834869174768998E-2</v>
      </c>
      <c r="C1887" s="18">
        <v>0.153391269581862</v>
      </c>
      <c r="D1887" s="18">
        <v>0.141504730585992</v>
      </c>
      <c r="E1887" s="18">
        <v>0.151236180498836</v>
      </c>
      <c r="F1887" s="18">
        <v>0.79926636074977497</v>
      </c>
      <c r="G1887" s="18">
        <v>0.70884295062578295</v>
      </c>
      <c r="H1887" s="18">
        <v>3.7118033587590998E-2</v>
      </c>
      <c r="J1887" s="9">
        <f t="shared" si="87"/>
        <v>0</v>
      </c>
      <c r="K1887" s="9">
        <f t="shared" si="88"/>
        <v>1</v>
      </c>
      <c r="L1887" s="9">
        <f t="shared" si="89"/>
        <v>2</v>
      </c>
    </row>
    <row r="1888" spans="1:12" x14ac:dyDescent="0.25">
      <c r="A1888" s="21" t="s">
        <v>1940</v>
      </c>
      <c r="B1888" s="18">
        <v>0.511824363348514</v>
      </c>
      <c r="C1888" s="18">
        <v>0.75016252818111495</v>
      </c>
      <c r="D1888" s="18">
        <v>0.96817620355461298</v>
      </c>
      <c r="E1888" s="18">
        <v>0.46402023531687098</v>
      </c>
      <c r="F1888" s="18">
        <v>0.32164536464077897</v>
      </c>
      <c r="G1888" s="18">
        <v>0.26302359296234501</v>
      </c>
      <c r="H1888" s="18">
        <v>0.33503076210729099</v>
      </c>
      <c r="J1888" s="9">
        <f t="shared" si="87"/>
        <v>0</v>
      </c>
      <c r="K1888" s="9">
        <f t="shared" si="88"/>
        <v>1</v>
      </c>
      <c r="L1888" s="9">
        <f t="shared" si="89"/>
        <v>2</v>
      </c>
    </row>
    <row r="1889" spans="1:12" x14ac:dyDescent="0.25">
      <c r="A1889" s="21" t="s">
        <v>1941</v>
      </c>
      <c r="B1889" s="18">
        <v>0.76771443870662104</v>
      </c>
      <c r="C1889" s="18">
        <v>0.57982247768580397</v>
      </c>
      <c r="D1889" s="18">
        <v>7.6147176813551001E-2</v>
      </c>
      <c r="E1889" s="18">
        <v>0.71791769226455604</v>
      </c>
      <c r="F1889" s="18">
        <v>0.90134535639934998</v>
      </c>
      <c r="G1889" s="18">
        <v>0.140147640402805</v>
      </c>
      <c r="H1889" s="18">
        <v>0.93239108915331903</v>
      </c>
      <c r="J1889" s="9">
        <f t="shared" si="87"/>
        <v>0</v>
      </c>
      <c r="K1889" s="9">
        <f t="shared" si="88"/>
        <v>1</v>
      </c>
      <c r="L1889" s="9">
        <f t="shared" si="89"/>
        <v>2</v>
      </c>
    </row>
    <row r="1890" spans="1:12" x14ac:dyDescent="0.25">
      <c r="A1890" s="21" t="s">
        <v>1942</v>
      </c>
      <c r="B1890" s="18">
        <v>0.44930312443540099</v>
      </c>
      <c r="C1890" s="18">
        <v>0.423167845776937</v>
      </c>
      <c r="D1890" s="18">
        <v>9.2816599241946005E-2</v>
      </c>
      <c r="E1890" s="18">
        <v>0.87059180075120102</v>
      </c>
      <c r="F1890" s="18">
        <v>0.66065210357279103</v>
      </c>
      <c r="G1890" s="18">
        <v>0.16470247294099</v>
      </c>
      <c r="H1890" s="18">
        <v>0.98288555815912904</v>
      </c>
      <c r="J1890" s="9">
        <f t="shared" si="87"/>
        <v>0</v>
      </c>
      <c r="K1890" s="9">
        <f t="shared" si="88"/>
        <v>1</v>
      </c>
      <c r="L1890" s="9">
        <f t="shared" si="89"/>
        <v>2</v>
      </c>
    </row>
    <row r="1891" spans="1:12" x14ac:dyDescent="0.25">
      <c r="A1891" s="21" t="s">
        <v>1943</v>
      </c>
      <c r="B1891" s="18">
        <v>0.34781229108623701</v>
      </c>
      <c r="C1891" s="18">
        <v>0.34728593886734199</v>
      </c>
      <c r="D1891" s="18">
        <v>1.5615801424096999E-2</v>
      </c>
      <c r="E1891" s="18">
        <v>0.65039082919470603</v>
      </c>
      <c r="F1891" s="18">
        <v>0.217686002284323</v>
      </c>
      <c r="G1891" s="18">
        <v>0.60102383564492701</v>
      </c>
      <c r="H1891" s="18">
        <v>0.71021071935078395</v>
      </c>
      <c r="I1891" s="22"/>
      <c r="J1891" s="9">
        <f t="shared" si="87"/>
        <v>0</v>
      </c>
      <c r="K1891" s="9">
        <f t="shared" si="88"/>
        <v>1</v>
      </c>
      <c r="L1891" s="9">
        <f t="shared" si="89"/>
        <v>2</v>
      </c>
    </row>
    <row r="1892" spans="1:12" x14ac:dyDescent="0.25">
      <c r="A1892" s="21" t="s">
        <v>1944</v>
      </c>
      <c r="B1892" s="18">
        <v>0.487661628456941</v>
      </c>
      <c r="C1892" s="18">
        <v>0.58592775407081299</v>
      </c>
      <c r="D1892" s="18">
        <v>0.21636210608904199</v>
      </c>
      <c r="E1892" s="18">
        <v>0.98632603499008498</v>
      </c>
      <c r="F1892" s="18">
        <v>0.381250792712229</v>
      </c>
      <c r="G1892" s="18">
        <v>0.13871353586249499</v>
      </c>
      <c r="H1892" s="18">
        <v>0.77297958458563998</v>
      </c>
      <c r="J1892" s="9">
        <f t="shared" si="87"/>
        <v>0</v>
      </c>
      <c r="K1892" s="9">
        <f t="shared" si="88"/>
        <v>1</v>
      </c>
      <c r="L1892" s="9">
        <f t="shared" si="89"/>
        <v>2</v>
      </c>
    </row>
    <row r="1893" spans="1:12" x14ac:dyDescent="0.25">
      <c r="A1893" s="21" t="s">
        <v>1945</v>
      </c>
      <c r="B1893" s="18">
        <v>0.25245055175185799</v>
      </c>
      <c r="C1893" s="18">
        <v>0.13547308512648301</v>
      </c>
      <c r="D1893" s="18">
        <v>0.48226115461227798</v>
      </c>
      <c r="E1893" s="18">
        <v>0.28831943238625402</v>
      </c>
      <c r="F1893" s="18">
        <v>0.37544692008919101</v>
      </c>
      <c r="G1893" s="18">
        <v>0.968198770664502</v>
      </c>
      <c r="H1893" s="18">
        <v>0.67612748010298196</v>
      </c>
      <c r="I1893" s="22"/>
      <c r="J1893" s="9">
        <f t="shared" si="87"/>
        <v>0</v>
      </c>
      <c r="K1893" s="9">
        <f t="shared" si="88"/>
        <v>1</v>
      </c>
      <c r="L1893" s="9">
        <f t="shared" si="89"/>
        <v>2</v>
      </c>
    </row>
    <row r="1894" spans="1:12" x14ac:dyDescent="0.25">
      <c r="A1894" s="21" t="s">
        <v>1946</v>
      </c>
      <c r="B1894" s="18">
        <v>0.40040227813236901</v>
      </c>
      <c r="C1894" s="18">
        <v>0.965061808057328</v>
      </c>
      <c r="D1894" s="18">
        <v>0.15059729067942401</v>
      </c>
      <c r="E1894" s="18">
        <v>0.51931819112136302</v>
      </c>
      <c r="F1894" s="18">
        <v>0.19804415806246001</v>
      </c>
      <c r="G1894" s="18">
        <v>0.49734756400843</v>
      </c>
      <c r="H1894" s="18">
        <v>0.69472730285313899</v>
      </c>
      <c r="J1894" s="9">
        <f t="shared" si="87"/>
        <v>0</v>
      </c>
      <c r="K1894" s="9">
        <f t="shared" si="88"/>
        <v>1</v>
      </c>
      <c r="L1894" s="9">
        <f t="shared" si="89"/>
        <v>2</v>
      </c>
    </row>
    <row r="1895" spans="1:12" x14ac:dyDescent="0.25">
      <c r="A1895" s="21" t="s">
        <v>1947</v>
      </c>
      <c r="B1895" s="18">
        <v>0.40715151809894601</v>
      </c>
      <c r="C1895" s="18">
        <v>0.80001742333756698</v>
      </c>
      <c r="D1895" s="18">
        <v>0.63058980804218401</v>
      </c>
      <c r="E1895" s="18">
        <v>0.61925372118289701</v>
      </c>
      <c r="F1895" s="18">
        <v>0.631022538974089</v>
      </c>
      <c r="G1895" s="18">
        <v>0.49969229878028698</v>
      </c>
      <c r="H1895" s="18">
        <v>0.35679496408621297</v>
      </c>
      <c r="J1895" s="9">
        <f t="shared" si="87"/>
        <v>0</v>
      </c>
      <c r="K1895" s="9">
        <f t="shared" si="88"/>
        <v>1</v>
      </c>
      <c r="L1895" s="9">
        <f t="shared" si="89"/>
        <v>2</v>
      </c>
    </row>
    <row r="1896" spans="1:12" x14ac:dyDescent="0.25">
      <c r="A1896" s="21" t="s">
        <v>1948</v>
      </c>
      <c r="B1896" s="18">
        <v>0.33395370419645998</v>
      </c>
      <c r="C1896" s="18">
        <v>0.55543422413653798</v>
      </c>
      <c r="D1896" s="18">
        <v>0.43473708777486703</v>
      </c>
      <c r="E1896" s="18">
        <v>0.88046900782520898</v>
      </c>
      <c r="F1896" s="18">
        <v>0.583267635376155</v>
      </c>
      <c r="G1896" s="18">
        <v>0.17786120750173701</v>
      </c>
      <c r="H1896" s="18">
        <v>0.60389004449651296</v>
      </c>
      <c r="J1896" s="9">
        <f t="shared" si="87"/>
        <v>0</v>
      </c>
      <c r="K1896" s="9">
        <f t="shared" si="88"/>
        <v>1</v>
      </c>
      <c r="L1896" s="9">
        <f t="shared" si="89"/>
        <v>2</v>
      </c>
    </row>
    <row r="1897" spans="1:12" x14ac:dyDescent="0.25">
      <c r="A1897" s="21" t="s">
        <v>1949</v>
      </c>
      <c r="B1897" s="18">
        <v>0.79880410516391198</v>
      </c>
      <c r="C1897" s="18">
        <v>0.56968592305807197</v>
      </c>
      <c r="D1897" s="18">
        <v>0.10757697012707799</v>
      </c>
      <c r="E1897" s="18">
        <v>0.65088477926513499</v>
      </c>
      <c r="F1897" s="18">
        <v>0.83016873534477598</v>
      </c>
      <c r="G1897" s="18">
        <v>0.113516695197718</v>
      </c>
      <c r="H1897" s="18">
        <v>0.69464322183125804</v>
      </c>
      <c r="J1897" s="9">
        <f t="shared" si="87"/>
        <v>0</v>
      </c>
      <c r="K1897" s="9">
        <f t="shared" si="88"/>
        <v>1</v>
      </c>
      <c r="L1897" s="9">
        <f t="shared" si="89"/>
        <v>2</v>
      </c>
    </row>
    <row r="1898" spans="1:12" x14ac:dyDescent="0.25">
      <c r="A1898" s="21" t="s">
        <v>1950</v>
      </c>
      <c r="B1898" s="18">
        <v>0.26627055969494901</v>
      </c>
      <c r="C1898" s="18">
        <v>0.14709380349908699</v>
      </c>
      <c r="D1898" s="18">
        <v>9.4226714413621002E-2</v>
      </c>
      <c r="E1898" s="18">
        <v>0.68737479761167697</v>
      </c>
      <c r="F1898" s="18">
        <v>0.42507449147936799</v>
      </c>
      <c r="G1898" s="18">
        <v>0.765465205759848</v>
      </c>
      <c r="H1898" s="18">
        <v>0.121050359941274</v>
      </c>
      <c r="J1898" s="9">
        <f t="shared" si="87"/>
        <v>0</v>
      </c>
      <c r="K1898" s="9">
        <f t="shared" si="88"/>
        <v>1</v>
      </c>
      <c r="L1898" s="9">
        <f t="shared" si="89"/>
        <v>2</v>
      </c>
    </row>
    <row r="1899" spans="1:12" x14ac:dyDescent="0.25">
      <c r="A1899" s="21" t="s">
        <v>1951</v>
      </c>
      <c r="B1899" s="18">
        <v>0.66081373579349001</v>
      </c>
      <c r="C1899" s="18">
        <v>0.18735073442386299</v>
      </c>
      <c r="D1899" s="18">
        <v>1.2130111405449E-2</v>
      </c>
      <c r="E1899" s="18">
        <v>7.9447395044428007E-2</v>
      </c>
      <c r="F1899" s="18">
        <v>0.30009325875269699</v>
      </c>
      <c r="G1899" s="18">
        <v>0.66635606377700096</v>
      </c>
      <c r="H1899" s="18">
        <v>0.62566387138978996</v>
      </c>
      <c r="J1899" s="9">
        <f t="shared" si="87"/>
        <v>0</v>
      </c>
      <c r="K1899" s="9">
        <f t="shared" si="88"/>
        <v>1</v>
      </c>
      <c r="L1899" s="9">
        <f t="shared" si="89"/>
        <v>2</v>
      </c>
    </row>
    <row r="1900" spans="1:12" x14ac:dyDescent="0.25">
      <c r="A1900" s="21" t="s">
        <v>1952</v>
      </c>
      <c r="B1900" s="18">
        <v>0.76107701768392699</v>
      </c>
      <c r="C1900" s="18">
        <v>0.10527585226363</v>
      </c>
      <c r="D1900" s="18">
        <v>0.15677165307104099</v>
      </c>
      <c r="E1900" s="18">
        <v>0.35473816215202902</v>
      </c>
      <c r="F1900" s="18">
        <v>0.49830278650668802</v>
      </c>
      <c r="G1900" s="18">
        <v>0.59784212857571795</v>
      </c>
      <c r="H1900" s="18">
        <v>0.63856009534384905</v>
      </c>
      <c r="J1900" s="9">
        <f t="shared" si="87"/>
        <v>0</v>
      </c>
      <c r="K1900" s="9">
        <f t="shared" si="88"/>
        <v>1</v>
      </c>
      <c r="L1900" s="9">
        <f t="shared" si="89"/>
        <v>2</v>
      </c>
    </row>
    <row r="1901" spans="1:12" x14ac:dyDescent="0.25">
      <c r="A1901" s="21" t="s">
        <v>1953</v>
      </c>
      <c r="B1901" s="18">
        <v>0.828669611584263</v>
      </c>
      <c r="C1901" s="18">
        <v>6.1729350376145999E-2</v>
      </c>
      <c r="D1901" s="18">
        <v>0.99249187843512798</v>
      </c>
      <c r="E1901" s="18">
        <v>0.47654420483930998</v>
      </c>
      <c r="F1901" s="18">
        <v>0.76555925654971702</v>
      </c>
      <c r="G1901" s="18">
        <v>9.9244018026467998E-2</v>
      </c>
      <c r="H1901" s="18">
        <v>0.64827550452605198</v>
      </c>
      <c r="J1901" s="9">
        <f t="shared" si="87"/>
        <v>0</v>
      </c>
      <c r="K1901" s="9">
        <f t="shared" si="88"/>
        <v>1</v>
      </c>
      <c r="L1901" s="9">
        <f t="shared" si="89"/>
        <v>2</v>
      </c>
    </row>
    <row r="1902" spans="1:12" x14ac:dyDescent="0.25">
      <c r="A1902" s="21" t="s">
        <v>1954</v>
      </c>
      <c r="B1902" s="18">
        <v>0.431963124045665</v>
      </c>
      <c r="C1902" s="18">
        <v>0.68325994776354504</v>
      </c>
      <c r="D1902" s="18">
        <v>0.226494160303431</v>
      </c>
      <c r="E1902" s="18">
        <v>0.44716110211830101</v>
      </c>
      <c r="F1902" s="18">
        <v>0.33822846825394598</v>
      </c>
      <c r="G1902" s="18">
        <v>0.80560821689406303</v>
      </c>
      <c r="H1902" s="18">
        <v>9.7121485873937999E-2</v>
      </c>
      <c r="J1902" s="9">
        <f t="shared" si="87"/>
        <v>0</v>
      </c>
      <c r="K1902" s="9">
        <f t="shared" si="88"/>
        <v>1</v>
      </c>
      <c r="L1902" s="9">
        <f t="shared" si="89"/>
        <v>2</v>
      </c>
    </row>
    <row r="1903" spans="1:12" x14ac:dyDescent="0.25">
      <c r="A1903" s="21" t="s">
        <v>1955</v>
      </c>
      <c r="B1903" s="18">
        <v>0.12213366297738899</v>
      </c>
      <c r="C1903" s="18">
        <v>0.26457019938172299</v>
      </c>
      <c r="D1903" s="18">
        <v>7.5799156228053999E-2</v>
      </c>
      <c r="E1903" s="18">
        <v>0.97046066696877298</v>
      </c>
      <c r="F1903" s="18">
        <v>0.117198644429822</v>
      </c>
      <c r="G1903" s="18">
        <v>0.58897226187315699</v>
      </c>
      <c r="H1903" s="18">
        <v>0.255195934653006</v>
      </c>
      <c r="I1903" s="22"/>
      <c r="J1903" s="9">
        <f t="shared" si="87"/>
        <v>0</v>
      </c>
      <c r="K1903" s="9">
        <f t="shared" si="88"/>
        <v>1</v>
      </c>
      <c r="L1903" s="9">
        <f t="shared" si="89"/>
        <v>2</v>
      </c>
    </row>
    <row r="1904" spans="1:12" x14ac:dyDescent="0.25">
      <c r="A1904" s="21" t="s">
        <v>1956</v>
      </c>
      <c r="B1904" s="18">
        <v>0.3902819035881</v>
      </c>
      <c r="C1904" s="18">
        <v>0.20012356106617599</v>
      </c>
      <c r="D1904" s="18">
        <v>0.39373936068953802</v>
      </c>
      <c r="E1904" s="18">
        <v>0.83213824894852795</v>
      </c>
      <c r="F1904" s="18">
        <v>0.35330492718037099</v>
      </c>
      <c r="G1904" s="18">
        <v>0.20400320939631</v>
      </c>
      <c r="H1904" s="18">
        <v>0.98349886638635498</v>
      </c>
      <c r="J1904" s="9">
        <f t="shared" si="87"/>
        <v>0</v>
      </c>
      <c r="K1904" s="9">
        <f t="shared" si="88"/>
        <v>1</v>
      </c>
      <c r="L1904" s="9">
        <f t="shared" si="89"/>
        <v>2</v>
      </c>
    </row>
    <row r="1905" spans="1:12" x14ac:dyDescent="0.25">
      <c r="A1905" s="21" t="s">
        <v>1957</v>
      </c>
      <c r="B1905" s="18">
        <v>0.41638637918025001</v>
      </c>
      <c r="C1905" s="18">
        <v>0.69642537374419899</v>
      </c>
      <c r="D1905" s="18">
        <v>3.2859689731965999E-2</v>
      </c>
      <c r="E1905" s="18">
        <v>0.29752069288858302</v>
      </c>
      <c r="F1905" s="18">
        <v>8.4692485286202004E-2</v>
      </c>
      <c r="G1905" s="18">
        <v>0.69537254309839103</v>
      </c>
      <c r="H1905" s="18">
        <v>0.381221938574418</v>
      </c>
      <c r="J1905" s="9">
        <f t="shared" si="87"/>
        <v>0</v>
      </c>
      <c r="K1905" s="9">
        <f t="shared" si="88"/>
        <v>1</v>
      </c>
      <c r="L1905" s="9">
        <f t="shared" si="89"/>
        <v>2</v>
      </c>
    </row>
    <row r="1906" spans="1:12" x14ac:dyDescent="0.25">
      <c r="A1906" s="21" t="s">
        <v>1958</v>
      </c>
      <c r="B1906" s="18">
        <v>0.13829657176086499</v>
      </c>
      <c r="C1906" s="18">
        <v>0.729963264607006</v>
      </c>
      <c r="D1906" s="18">
        <v>5.8151268997177E-2</v>
      </c>
      <c r="E1906" s="18">
        <v>0.39513798251788801</v>
      </c>
      <c r="F1906" s="18">
        <v>1.4467328770511E-2</v>
      </c>
      <c r="G1906" s="18">
        <v>0.70608367956703699</v>
      </c>
      <c r="H1906" s="18">
        <v>0.431650388552826</v>
      </c>
      <c r="J1906" s="9">
        <f t="shared" si="87"/>
        <v>0</v>
      </c>
      <c r="K1906" s="9">
        <f t="shared" si="88"/>
        <v>1</v>
      </c>
      <c r="L1906" s="9">
        <f t="shared" si="89"/>
        <v>2</v>
      </c>
    </row>
    <row r="1907" spans="1:12" x14ac:dyDescent="0.25">
      <c r="A1907" s="21" t="s">
        <v>1959</v>
      </c>
      <c r="B1907" s="18">
        <v>0.54983091024219299</v>
      </c>
      <c r="C1907" s="18">
        <v>0.87658665443051498</v>
      </c>
      <c r="D1907" s="18">
        <v>2.3692494980736001E-2</v>
      </c>
      <c r="E1907" s="18">
        <v>0.79269577931758295</v>
      </c>
      <c r="F1907" s="18">
        <v>0.12390641902027601</v>
      </c>
      <c r="G1907" s="18">
        <v>0.97712562296477201</v>
      </c>
      <c r="H1907" s="18">
        <v>0.71387211147308705</v>
      </c>
      <c r="J1907" s="9">
        <f t="shared" si="87"/>
        <v>0</v>
      </c>
      <c r="K1907" s="9">
        <f t="shared" si="88"/>
        <v>1</v>
      </c>
      <c r="L1907" s="9">
        <f t="shared" si="89"/>
        <v>2</v>
      </c>
    </row>
    <row r="1908" spans="1:12" x14ac:dyDescent="0.25">
      <c r="A1908" s="21" t="s">
        <v>1960</v>
      </c>
      <c r="B1908" s="18">
        <v>0.56217584888527095</v>
      </c>
      <c r="C1908" s="18">
        <v>0.93643115050736003</v>
      </c>
      <c r="D1908" s="18">
        <v>0.29563654786421101</v>
      </c>
      <c r="E1908" s="18">
        <v>0.74995016394834702</v>
      </c>
      <c r="F1908" s="18">
        <v>0.55144792518671504</v>
      </c>
      <c r="G1908" s="18">
        <v>0.92262640786370198</v>
      </c>
      <c r="H1908" s="18">
        <v>0.50709225078643805</v>
      </c>
      <c r="I1908" s="22"/>
      <c r="J1908" s="9">
        <f t="shared" si="87"/>
        <v>0</v>
      </c>
      <c r="K1908" s="9">
        <f t="shared" si="88"/>
        <v>1</v>
      </c>
      <c r="L1908" s="9">
        <f t="shared" si="89"/>
        <v>2</v>
      </c>
    </row>
    <row r="1909" spans="1:12" x14ac:dyDescent="0.25">
      <c r="A1909" s="21" t="s">
        <v>1961</v>
      </c>
      <c r="B1909" s="18">
        <v>4.2133110507464003E-2</v>
      </c>
      <c r="C1909" s="18">
        <v>0.53670086361879299</v>
      </c>
      <c r="D1909" s="18">
        <v>8.1691845475135E-2</v>
      </c>
      <c r="E1909" s="18">
        <v>0.69019068768566305</v>
      </c>
      <c r="F1909" s="18">
        <v>0.20141132456184299</v>
      </c>
      <c r="G1909" s="18">
        <v>0.52836769000782102</v>
      </c>
      <c r="H1909" s="18">
        <v>0.62634555572839001</v>
      </c>
      <c r="I1909" s="22"/>
      <c r="J1909" s="9">
        <f t="shared" si="87"/>
        <v>0</v>
      </c>
      <c r="K1909" s="9">
        <f t="shared" si="88"/>
        <v>1</v>
      </c>
      <c r="L1909" s="9">
        <f t="shared" si="89"/>
        <v>2</v>
      </c>
    </row>
    <row r="1910" spans="1:12" x14ac:dyDescent="0.25">
      <c r="A1910" s="21" t="s">
        <v>1962</v>
      </c>
      <c r="B1910" s="18">
        <v>0.88992713167118798</v>
      </c>
      <c r="C1910" s="18">
        <v>0.60150799770707297</v>
      </c>
      <c r="D1910" s="18">
        <v>0.246355400974548</v>
      </c>
      <c r="E1910" s="18">
        <v>0.35531913130500198</v>
      </c>
      <c r="F1910" s="18">
        <v>0.55569580354213099</v>
      </c>
      <c r="G1910" s="18">
        <v>0.50856729973751902</v>
      </c>
      <c r="H1910" s="18">
        <v>0.21615792264069</v>
      </c>
      <c r="I1910" s="22"/>
      <c r="J1910" s="9">
        <f t="shared" si="87"/>
        <v>0</v>
      </c>
      <c r="K1910" s="9">
        <f t="shared" si="88"/>
        <v>1</v>
      </c>
      <c r="L1910" s="9">
        <f t="shared" si="89"/>
        <v>2</v>
      </c>
    </row>
    <row r="1911" spans="1:12" x14ac:dyDescent="0.25">
      <c r="A1911" s="21" t="s">
        <v>1963</v>
      </c>
      <c r="B1911" s="18">
        <v>0.22348546838976699</v>
      </c>
      <c r="C1911" s="18">
        <v>0.92178430431945602</v>
      </c>
      <c r="D1911" s="18">
        <v>0.60605867676548797</v>
      </c>
      <c r="E1911" s="18">
        <v>0.48282559492674698</v>
      </c>
      <c r="F1911" s="18">
        <v>0.69351347791806806</v>
      </c>
      <c r="G1911" s="18">
        <v>0.90817734178295395</v>
      </c>
      <c r="H1911" s="18">
        <v>0.98663612573087001</v>
      </c>
      <c r="I1911" s="22"/>
      <c r="J1911" s="9">
        <f t="shared" si="87"/>
        <v>0</v>
      </c>
      <c r="K1911" s="9">
        <f t="shared" si="88"/>
        <v>1</v>
      </c>
      <c r="L1911" s="9">
        <f t="shared" si="89"/>
        <v>2</v>
      </c>
    </row>
    <row r="1912" spans="1:12" x14ac:dyDescent="0.25">
      <c r="A1912" s="21" t="s">
        <v>1964</v>
      </c>
      <c r="B1912" s="18">
        <v>0.14830387236846501</v>
      </c>
      <c r="C1912" s="18">
        <v>0.451021691032923</v>
      </c>
      <c r="D1912" s="18">
        <v>1.0019504328191001E-2</v>
      </c>
      <c r="E1912" s="18">
        <v>7.2388148569026006E-2</v>
      </c>
      <c r="F1912" s="18">
        <v>7.6038174112412996E-2</v>
      </c>
      <c r="G1912" s="18">
        <v>0.52858409972130105</v>
      </c>
      <c r="H1912" s="18">
        <v>0.44798891780000499</v>
      </c>
      <c r="J1912" s="9">
        <f t="shared" si="87"/>
        <v>0</v>
      </c>
      <c r="K1912" s="9">
        <f t="shared" si="88"/>
        <v>1</v>
      </c>
      <c r="L1912" s="9">
        <f t="shared" si="89"/>
        <v>2</v>
      </c>
    </row>
    <row r="1913" spans="1:12" x14ac:dyDescent="0.25">
      <c r="A1913" s="21" t="s">
        <v>1965</v>
      </c>
      <c r="B1913" s="18">
        <v>0.77117195327023602</v>
      </c>
      <c r="C1913" s="18">
        <v>0.59876712617615901</v>
      </c>
      <c r="D1913" s="18">
        <v>0.40596091248444099</v>
      </c>
      <c r="E1913" s="18">
        <v>0.68138746858658605</v>
      </c>
      <c r="F1913" s="18">
        <v>0.247077884950473</v>
      </c>
      <c r="G1913" s="18">
        <v>0.63338687911344504</v>
      </c>
      <c r="H1913" s="18">
        <v>0.50978969299358401</v>
      </c>
      <c r="J1913" s="9">
        <f t="shared" si="87"/>
        <v>0</v>
      </c>
      <c r="K1913" s="9">
        <f t="shared" si="88"/>
        <v>1</v>
      </c>
      <c r="L1913" s="9">
        <f t="shared" si="89"/>
        <v>2</v>
      </c>
    </row>
    <row r="1914" spans="1:12" x14ac:dyDescent="0.25">
      <c r="A1914" s="21" t="s">
        <v>1966</v>
      </c>
      <c r="B1914" s="18">
        <v>0.27055740380800097</v>
      </c>
      <c r="C1914" s="18">
        <v>0.17832389099281601</v>
      </c>
      <c r="D1914" s="18">
        <v>0.91301205732999602</v>
      </c>
      <c r="E1914" s="18">
        <v>0.42606080944658498</v>
      </c>
      <c r="F1914" s="18">
        <v>0.32423437754342499</v>
      </c>
      <c r="G1914" s="18">
        <v>0.28120109910254099</v>
      </c>
      <c r="H1914" s="18">
        <v>0.65367137744121695</v>
      </c>
      <c r="I1914" s="22"/>
      <c r="J1914" s="9">
        <f t="shared" si="87"/>
        <v>0</v>
      </c>
      <c r="K1914" s="9">
        <f t="shared" si="88"/>
        <v>1</v>
      </c>
      <c r="L1914" s="9">
        <f t="shared" si="89"/>
        <v>2</v>
      </c>
    </row>
    <row r="1915" spans="1:12" x14ac:dyDescent="0.25">
      <c r="A1915" s="21" t="s">
        <v>1967</v>
      </c>
      <c r="B1915" s="18">
        <v>0.75722719109629699</v>
      </c>
      <c r="C1915" s="18">
        <v>0.758040330198687</v>
      </c>
      <c r="D1915" s="18">
        <v>1.3121200767071E-2</v>
      </c>
      <c r="E1915" s="18">
        <v>0.90402870745519903</v>
      </c>
      <c r="F1915" s="18">
        <v>0.401020972260341</v>
      </c>
      <c r="G1915" s="18">
        <v>0.41282818835019802</v>
      </c>
      <c r="H1915" s="18">
        <v>0.639884697000354</v>
      </c>
      <c r="I1915" s="22"/>
      <c r="J1915" s="9">
        <f t="shared" si="87"/>
        <v>0</v>
      </c>
      <c r="K1915" s="9">
        <f t="shared" si="88"/>
        <v>1</v>
      </c>
      <c r="L1915" s="9">
        <f t="shared" si="89"/>
        <v>2</v>
      </c>
    </row>
    <row r="1916" spans="1:12" x14ac:dyDescent="0.25">
      <c r="A1916" s="21" t="s">
        <v>1968</v>
      </c>
      <c r="B1916" s="18">
        <v>0.72825303508327099</v>
      </c>
      <c r="C1916" s="18">
        <v>0.64849256821211199</v>
      </c>
      <c r="D1916" s="18">
        <v>1.2472495172084999E-2</v>
      </c>
      <c r="E1916" s="18">
        <v>0.411022924699607</v>
      </c>
      <c r="F1916" s="18">
        <v>0.77137690342354703</v>
      </c>
      <c r="G1916" s="18">
        <v>0.55270043823543602</v>
      </c>
      <c r="H1916" s="18">
        <v>0.508309395704858</v>
      </c>
      <c r="J1916" s="9">
        <f t="shared" si="87"/>
        <v>0</v>
      </c>
      <c r="K1916" s="9">
        <f t="shared" si="88"/>
        <v>1</v>
      </c>
      <c r="L1916" s="9">
        <f t="shared" si="89"/>
        <v>2</v>
      </c>
    </row>
    <row r="1917" spans="1:12" x14ac:dyDescent="0.25">
      <c r="A1917" s="21" t="s">
        <v>1969</v>
      </c>
      <c r="B1917" s="18">
        <v>0.76497502902398595</v>
      </c>
      <c r="C1917" s="18">
        <v>0.114922860286924</v>
      </c>
      <c r="D1917" s="18">
        <v>0.151748810128087</v>
      </c>
      <c r="E1917" s="18">
        <v>0.74693417244036597</v>
      </c>
      <c r="F1917" s="18">
        <v>0.70408078086822901</v>
      </c>
      <c r="G1917" s="18">
        <v>0.179242920171723</v>
      </c>
      <c r="H1917" s="18">
        <v>0.74732001405856696</v>
      </c>
      <c r="J1917" s="9">
        <f t="shared" si="87"/>
        <v>0</v>
      </c>
      <c r="K1917" s="9">
        <f t="shared" si="88"/>
        <v>1</v>
      </c>
      <c r="L1917" s="9">
        <f t="shared" si="89"/>
        <v>2</v>
      </c>
    </row>
    <row r="1918" spans="1:12" x14ac:dyDescent="0.25">
      <c r="A1918" s="21" t="s">
        <v>1970</v>
      </c>
      <c r="B1918" s="18">
        <v>0.19110061208798501</v>
      </c>
      <c r="C1918" s="18">
        <v>0.77883675463372304</v>
      </c>
      <c r="D1918" s="18">
        <v>0.543251264853857</v>
      </c>
      <c r="E1918" s="18">
        <v>0.26967515973731998</v>
      </c>
      <c r="F1918" s="18">
        <v>0.615219281094597</v>
      </c>
      <c r="G1918" s="18">
        <v>0.90968169633617701</v>
      </c>
      <c r="H1918" s="18">
        <v>0.62442197425721602</v>
      </c>
      <c r="I1918" s="22"/>
      <c r="J1918" s="9">
        <f t="shared" si="87"/>
        <v>0</v>
      </c>
      <c r="K1918" s="9">
        <f t="shared" si="88"/>
        <v>1</v>
      </c>
      <c r="L1918" s="9">
        <f t="shared" si="89"/>
        <v>2</v>
      </c>
    </row>
    <row r="1919" spans="1:12" x14ac:dyDescent="0.25">
      <c r="A1919" s="21" t="s">
        <v>1971</v>
      </c>
      <c r="B1919" s="18">
        <v>0.13563099908927001</v>
      </c>
      <c r="C1919" s="18">
        <v>0.82456081726586605</v>
      </c>
      <c r="D1919" s="18">
        <v>0.31294714478275298</v>
      </c>
      <c r="E1919" s="18">
        <v>0.53064181189502502</v>
      </c>
      <c r="F1919" s="18">
        <v>8.8912344920233005E-2</v>
      </c>
      <c r="G1919" s="18">
        <v>0.196709959154236</v>
      </c>
      <c r="H1919" s="18">
        <v>0.56528396073342402</v>
      </c>
      <c r="J1919" s="9">
        <f t="shared" si="87"/>
        <v>0</v>
      </c>
      <c r="K1919" s="9">
        <f t="shared" si="88"/>
        <v>1</v>
      </c>
      <c r="L1919" s="9">
        <f t="shared" si="89"/>
        <v>2</v>
      </c>
    </row>
    <row r="1920" spans="1:12" x14ac:dyDescent="0.25">
      <c r="A1920" s="21" t="s">
        <v>1972</v>
      </c>
      <c r="B1920" s="18">
        <v>0.67779408957535703</v>
      </c>
      <c r="C1920" s="18">
        <v>7.8916152552636995E-2</v>
      </c>
      <c r="D1920" s="18">
        <v>0.95643790298116105</v>
      </c>
      <c r="E1920" s="18">
        <v>0.36312454213216899</v>
      </c>
      <c r="F1920" s="18">
        <v>0.87952871962174095</v>
      </c>
      <c r="G1920" s="18">
        <v>0.35666710391121598</v>
      </c>
      <c r="H1920" s="18">
        <v>0.75205901503763295</v>
      </c>
      <c r="I1920" s="22"/>
      <c r="J1920" s="9">
        <f t="shared" si="87"/>
        <v>0</v>
      </c>
      <c r="K1920" s="9">
        <f t="shared" si="88"/>
        <v>1</v>
      </c>
      <c r="L1920" s="9">
        <f t="shared" si="89"/>
        <v>2</v>
      </c>
    </row>
    <row r="1921" spans="1:12" x14ac:dyDescent="0.25">
      <c r="A1921" s="21" t="s">
        <v>1973</v>
      </c>
      <c r="B1921" s="18">
        <v>9.5356730667906994E-2</v>
      </c>
      <c r="C1921" s="18">
        <v>0.64123684788858304</v>
      </c>
      <c r="D1921" s="18">
        <v>0.370499845842723</v>
      </c>
      <c r="E1921" s="18">
        <v>0.38851385978921998</v>
      </c>
      <c r="F1921" s="18">
        <v>0.90130388766216296</v>
      </c>
      <c r="G1921" s="18">
        <v>0.35734636008158699</v>
      </c>
      <c r="H1921" s="18">
        <v>0.68154797871239103</v>
      </c>
      <c r="J1921" s="9">
        <f t="shared" si="87"/>
        <v>0</v>
      </c>
      <c r="K1921" s="9">
        <f t="shared" si="88"/>
        <v>1</v>
      </c>
      <c r="L1921" s="9">
        <f t="shared" si="89"/>
        <v>2</v>
      </c>
    </row>
    <row r="1922" spans="1:12" x14ac:dyDescent="0.25">
      <c r="A1922" s="21" t="s">
        <v>1974</v>
      </c>
      <c r="B1922" s="18">
        <v>0.51814507471681703</v>
      </c>
      <c r="C1922" s="18">
        <v>0.34821095189162599</v>
      </c>
      <c r="D1922" s="18">
        <v>0.77241511401348995</v>
      </c>
      <c r="E1922" s="18">
        <v>0.33641460952610702</v>
      </c>
      <c r="F1922" s="18">
        <v>0.31939948248313399</v>
      </c>
      <c r="G1922" s="18">
        <v>0.99850886828557495</v>
      </c>
      <c r="H1922" s="18">
        <v>0.90141888179132101</v>
      </c>
      <c r="J1922" s="9">
        <f t="shared" si="87"/>
        <v>0</v>
      </c>
      <c r="K1922" s="9">
        <f t="shared" si="88"/>
        <v>1</v>
      </c>
      <c r="L1922" s="9">
        <f t="shared" si="89"/>
        <v>2</v>
      </c>
    </row>
    <row r="1923" spans="1:12" x14ac:dyDescent="0.25">
      <c r="A1923" s="21" t="s">
        <v>1975</v>
      </c>
      <c r="B1923" s="18">
        <v>0.66911133195310002</v>
      </c>
      <c r="C1923" s="18">
        <v>0.32304636641253298</v>
      </c>
      <c r="D1923" s="18">
        <v>0.53688631541162801</v>
      </c>
      <c r="E1923" s="18">
        <v>0.850802927975151</v>
      </c>
      <c r="F1923" s="18">
        <v>0.71744658305152398</v>
      </c>
      <c r="G1923" s="18">
        <v>0.47949925393343901</v>
      </c>
      <c r="H1923" s="18">
        <v>0.393194880109004</v>
      </c>
      <c r="J1923" s="9">
        <f t="shared" si="87"/>
        <v>0</v>
      </c>
      <c r="K1923" s="9">
        <f t="shared" si="88"/>
        <v>1</v>
      </c>
      <c r="L1923" s="9">
        <f t="shared" si="89"/>
        <v>2</v>
      </c>
    </row>
    <row r="1924" spans="1:12" x14ac:dyDescent="0.25">
      <c r="A1924" s="21" t="s">
        <v>1976</v>
      </c>
      <c r="B1924" s="18">
        <v>0.42280610512033701</v>
      </c>
      <c r="C1924" s="18">
        <v>0.54980405834151103</v>
      </c>
      <c r="D1924" s="18">
        <v>0.67716277198566899</v>
      </c>
      <c r="E1924" s="18">
        <v>0.26419719104731298</v>
      </c>
      <c r="F1924" s="18">
        <v>0.13891176826430701</v>
      </c>
      <c r="G1924" s="18">
        <v>0.21181149618180301</v>
      </c>
      <c r="H1924" s="18">
        <v>0.57844611822679703</v>
      </c>
      <c r="J1924" s="9">
        <f t="shared" si="87"/>
        <v>0</v>
      </c>
      <c r="K1924" s="9">
        <f t="shared" si="88"/>
        <v>1</v>
      </c>
      <c r="L1924" s="9">
        <f t="shared" si="89"/>
        <v>2</v>
      </c>
    </row>
    <row r="1925" spans="1:12" x14ac:dyDescent="0.25">
      <c r="A1925" s="21" t="s">
        <v>1977</v>
      </c>
      <c r="B1925" s="18">
        <v>0.48485263259375699</v>
      </c>
      <c r="C1925" s="18">
        <v>0.73554147883292198</v>
      </c>
      <c r="D1925" s="18">
        <v>0.74798346919820002</v>
      </c>
      <c r="E1925" s="18">
        <v>0.768402276475878</v>
      </c>
      <c r="F1925" s="18">
        <v>0.32604609391529599</v>
      </c>
      <c r="G1925" s="18">
        <v>0.43184744410161302</v>
      </c>
      <c r="H1925" s="18">
        <v>0.23938088732907201</v>
      </c>
      <c r="J1925" s="9">
        <f t="shared" si="87"/>
        <v>0</v>
      </c>
      <c r="K1925" s="9">
        <f t="shared" si="88"/>
        <v>1</v>
      </c>
      <c r="L1925" s="9">
        <f t="shared" si="89"/>
        <v>2</v>
      </c>
    </row>
    <row r="1926" spans="1:12" x14ac:dyDescent="0.25">
      <c r="A1926" s="21" t="s">
        <v>1978</v>
      </c>
      <c r="B1926" s="18">
        <v>0.57960817502637396</v>
      </c>
      <c r="C1926" s="18">
        <v>0.20579563043851001</v>
      </c>
      <c r="D1926" s="18">
        <v>0.47282218270771198</v>
      </c>
      <c r="E1926" s="18">
        <v>0.48408010252643702</v>
      </c>
      <c r="F1926" s="18">
        <v>0.22096542632591101</v>
      </c>
      <c r="G1926" s="18">
        <v>0.35184524471820899</v>
      </c>
      <c r="H1926" s="18">
        <v>0.700228264570254</v>
      </c>
      <c r="I1926" s="22"/>
      <c r="J1926" s="9">
        <f t="shared" ref="J1926:J1989" si="90">COUNTIF(D1926:G1926,"&lt;0.01")</f>
        <v>0</v>
      </c>
      <c r="K1926" s="9">
        <f t="shared" ref="K1926:K1989" si="91">COUNTIF(H1926,"&gt;0.01")</f>
        <v>1</v>
      </c>
      <c r="L1926" s="9">
        <f t="shared" ref="L1926:L1989" si="92">COUNTIF(B1926:C1926,"&gt;0.01")</f>
        <v>2</v>
      </c>
    </row>
    <row r="1927" spans="1:12" x14ac:dyDescent="0.25">
      <c r="A1927" s="21" t="s">
        <v>1979</v>
      </c>
      <c r="B1927" s="18">
        <v>0.38447284499378198</v>
      </c>
      <c r="C1927" s="18">
        <v>0.27966463392242102</v>
      </c>
      <c r="D1927" s="18">
        <v>0.967764398248116</v>
      </c>
      <c r="E1927" s="18">
        <v>0.40191951342174698</v>
      </c>
      <c r="F1927" s="18">
        <v>0.53985962658217002</v>
      </c>
      <c r="G1927" s="18">
        <v>0.24905721149235099</v>
      </c>
      <c r="H1927" s="18">
        <v>0.61569114770070499</v>
      </c>
      <c r="I1927" s="22"/>
      <c r="J1927" s="9">
        <f t="shared" si="90"/>
        <v>0</v>
      </c>
      <c r="K1927" s="9">
        <f t="shared" si="91"/>
        <v>1</v>
      </c>
      <c r="L1927" s="9">
        <f t="shared" si="92"/>
        <v>2</v>
      </c>
    </row>
    <row r="1928" spans="1:12" x14ac:dyDescent="0.25">
      <c r="A1928" s="21" t="s">
        <v>1980</v>
      </c>
      <c r="B1928" s="18">
        <v>0.79461127094064099</v>
      </c>
      <c r="C1928" s="18">
        <v>0.52047561738335502</v>
      </c>
      <c r="D1928" s="18">
        <v>0.53245276567423805</v>
      </c>
      <c r="E1928" s="18">
        <v>0.10374314406069</v>
      </c>
      <c r="F1928" s="18">
        <v>0.64688794863142396</v>
      </c>
      <c r="G1928" s="18">
        <v>0.40582469022932499</v>
      </c>
      <c r="H1928" s="18">
        <v>0.89603746915496796</v>
      </c>
      <c r="J1928" s="9">
        <f t="shared" si="90"/>
        <v>0</v>
      </c>
      <c r="K1928" s="9">
        <f t="shared" si="91"/>
        <v>1</v>
      </c>
      <c r="L1928" s="9">
        <f t="shared" si="92"/>
        <v>2</v>
      </c>
    </row>
    <row r="1929" spans="1:12" x14ac:dyDescent="0.25">
      <c r="A1929" s="21" t="s">
        <v>1981</v>
      </c>
      <c r="B1929" s="18">
        <v>0.61934533590809004</v>
      </c>
      <c r="C1929" s="18">
        <v>0.37124027751445998</v>
      </c>
      <c r="D1929" s="18">
        <v>0.16683236168049201</v>
      </c>
      <c r="E1929" s="18">
        <v>0.96267898187574696</v>
      </c>
      <c r="F1929" s="18">
        <v>3.2591435891584003E-2</v>
      </c>
      <c r="G1929" s="18">
        <v>0.127548555343651</v>
      </c>
      <c r="H1929" s="18">
        <v>0.19142773765305099</v>
      </c>
      <c r="J1929" s="9">
        <f t="shared" si="90"/>
        <v>0</v>
      </c>
      <c r="K1929" s="9">
        <f t="shared" si="91"/>
        <v>1</v>
      </c>
      <c r="L1929" s="9">
        <f t="shared" si="92"/>
        <v>2</v>
      </c>
    </row>
    <row r="1930" spans="1:12" x14ac:dyDescent="0.25">
      <c r="A1930" s="21" t="s">
        <v>1982</v>
      </c>
      <c r="B1930" s="18">
        <v>0.40023513555388002</v>
      </c>
      <c r="C1930" s="18">
        <v>0.74749513863969297</v>
      </c>
      <c r="D1930" s="18">
        <v>0.16200494540496799</v>
      </c>
      <c r="E1930" s="18">
        <v>0.84217669273935902</v>
      </c>
      <c r="F1930" s="18">
        <v>0.25080476933898799</v>
      </c>
      <c r="G1930" s="18">
        <v>0.59129035884303904</v>
      </c>
      <c r="H1930" s="18">
        <v>0.65099403750523999</v>
      </c>
      <c r="I1930" s="22"/>
      <c r="J1930" s="9">
        <f t="shared" si="90"/>
        <v>0</v>
      </c>
      <c r="K1930" s="9">
        <f t="shared" si="91"/>
        <v>1</v>
      </c>
      <c r="L1930" s="9">
        <f t="shared" si="92"/>
        <v>2</v>
      </c>
    </row>
    <row r="1931" spans="1:12" x14ac:dyDescent="0.25">
      <c r="A1931" s="21" t="s">
        <v>1983</v>
      </c>
      <c r="B1931" s="18">
        <v>0.47826777693371397</v>
      </c>
      <c r="C1931" s="18">
        <v>0.93896430685582899</v>
      </c>
      <c r="D1931" s="18">
        <v>0.57267131094148305</v>
      </c>
      <c r="E1931" s="18">
        <v>0.53258263951333096</v>
      </c>
      <c r="F1931" s="18">
        <v>9.7102705882483001E-2</v>
      </c>
      <c r="G1931" s="18">
        <v>0.91172431836412005</v>
      </c>
      <c r="H1931" s="18">
        <v>0.231612955722799</v>
      </c>
      <c r="J1931" s="9">
        <f t="shared" si="90"/>
        <v>0</v>
      </c>
      <c r="K1931" s="9">
        <f t="shared" si="91"/>
        <v>1</v>
      </c>
      <c r="L1931" s="9">
        <f t="shared" si="92"/>
        <v>2</v>
      </c>
    </row>
    <row r="1932" spans="1:12" x14ac:dyDescent="0.25">
      <c r="A1932" s="21" t="s">
        <v>1984</v>
      </c>
      <c r="B1932" s="18">
        <v>0.59595651722279397</v>
      </c>
      <c r="C1932" s="18">
        <v>0.59844063584847296</v>
      </c>
      <c r="D1932" s="18">
        <v>0.39121197654907902</v>
      </c>
      <c r="E1932" s="18">
        <v>7.6890657690895994E-2</v>
      </c>
      <c r="F1932" s="18">
        <v>0.19942747223455701</v>
      </c>
      <c r="G1932" s="18">
        <v>0.72188170017193998</v>
      </c>
      <c r="H1932" s="18">
        <v>0.81234318909465997</v>
      </c>
      <c r="J1932" s="9">
        <f t="shared" si="90"/>
        <v>0</v>
      </c>
      <c r="K1932" s="9">
        <f t="shared" si="91"/>
        <v>1</v>
      </c>
      <c r="L1932" s="9">
        <f t="shared" si="92"/>
        <v>2</v>
      </c>
    </row>
    <row r="1933" spans="1:12" x14ac:dyDescent="0.25">
      <c r="A1933" s="21" t="s">
        <v>1985</v>
      </c>
      <c r="B1933" s="18">
        <v>0.32261917800964302</v>
      </c>
      <c r="C1933" s="18">
        <v>0.25020030042502001</v>
      </c>
      <c r="D1933" s="18">
        <v>0.86717056069018505</v>
      </c>
      <c r="E1933" s="18">
        <v>0.86428694096248104</v>
      </c>
      <c r="F1933" s="18">
        <v>0.86029760366396502</v>
      </c>
      <c r="G1933" s="18">
        <v>0.10014877233583599</v>
      </c>
      <c r="H1933" s="18">
        <v>9.8344843641634996E-2</v>
      </c>
      <c r="J1933" s="9">
        <f t="shared" si="90"/>
        <v>0</v>
      </c>
      <c r="K1933" s="9">
        <f t="shared" si="91"/>
        <v>1</v>
      </c>
      <c r="L1933" s="9">
        <f t="shared" si="92"/>
        <v>2</v>
      </c>
    </row>
    <row r="1934" spans="1:12" x14ac:dyDescent="0.25">
      <c r="A1934" s="21" t="s">
        <v>1986</v>
      </c>
      <c r="B1934" s="18">
        <v>0.88599345148171205</v>
      </c>
      <c r="C1934" s="18">
        <v>0.20408905466034299</v>
      </c>
      <c r="D1934" s="18">
        <v>0.822012425469001</v>
      </c>
      <c r="E1934" s="18">
        <v>0.71695297862616802</v>
      </c>
      <c r="F1934" s="18">
        <v>0.28444827246015802</v>
      </c>
      <c r="G1934" s="18">
        <v>0.33144988164804301</v>
      </c>
      <c r="H1934" s="18">
        <v>0.964287976383986</v>
      </c>
      <c r="J1934" s="9">
        <f t="shared" si="90"/>
        <v>0</v>
      </c>
      <c r="K1934" s="9">
        <f t="shared" si="91"/>
        <v>1</v>
      </c>
      <c r="L1934" s="9">
        <f t="shared" si="92"/>
        <v>2</v>
      </c>
    </row>
    <row r="1935" spans="1:12" x14ac:dyDescent="0.25">
      <c r="A1935" s="21" t="s">
        <v>1987</v>
      </c>
      <c r="B1935" s="18">
        <v>0.93167565406205</v>
      </c>
      <c r="C1935" s="18">
        <v>0.29996186799656199</v>
      </c>
      <c r="D1935" s="18">
        <v>0.90110970756445097</v>
      </c>
      <c r="E1935" s="18">
        <v>0.95050195911754998</v>
      </c>
      <c r="F1935" s="18">
        <v>0.111398807915736</v>
      </c>
      <c r="G1935" s="18">
        <v>0.80547863298033595</v>
      </c>
      <c r="H1935" s="18">
        <v>0.92708784493559404</v>
      </c>
      <c r="J1935" s="9">
        <f t="shared" si="90"/>
        <v>0</v>
      </c>
      <c r="K1935" s="9">
        <f t="shared" si="91"/>
        <v>1</v>
      </c>
      <c r="L1935" s="9">
        <f t="shared" si="92"/>
        <v>2</v>
      </c>
    </row>
    <row r="1936" spans="1:12" x14ac:dyDescent="0.25">
      <c r="A1936" s="21" t="s">
        <v>1988</v>
      </c>
      <c r="B1936" s="18">
        <v>0.38996176860512299</v>
      </c>
      <c r="C1936" s="18">
        <v>0.28825337266017298</v>
      </c>
      <c r="D1936" s="18">
        <v>0.482836445078277</v>
      </c>
      <c r="E1936" s="18">
        <v>8.8625583383015002E-2</v>
      </c>
      <c r="F1936" s="18">
        <v>0.54140844162614399</v>
      </c>
      <c r="G1936" s="18">
        <v>0.15720477241786801</v>
      </c>
      <c r="H1936" s="18">
        <v>0.107500896746868</v>
      </c>
      <c r="I1936" s="22"/>
      <c r="J1936" s="9">
        <f t="shared" si="90"/>
        <v>0</v>
      </c>
      <c r="K1936" s="9">
        <f t="shared" si="91"/>
        <v>1</v>
      </c>
      <c r="L1936" s="9">
        <f t="shared" si="92"/>
        <v>2</v>
      </c>
    </row>
    <row r="1937" spans="1:12" x14ac:dyDescent="0.25">
      <c r="A1937" s="21" t="s">
        <v>1989</v>
      </c>
      <c r="B1937" s="18">
        <v>0.79049154556052803</v>
      </c>
      <c r="C1937" s="18">
        <v>0.97748997198453902</v>
      </c>
      <c r="D1937" s="18">
        <v>0.57029325017614896</v>
      </c>
      <c r="E1937" s="18">
        <v>0.54503866074717999</v>
      </c>
      <c r="F1937" s="18">
        <v>3.030178761173E-2</v>
      </c>
      <c r="G1937" s="18">
        <v>0.82896740529760804</v>
      </c>
      <c r="H1937" s="18">
        <v>4.4671405137261998E-2</v>
      </c>
      <c r="I1937" s="22"/>
      <c r="J1937" s="9">
        <f t="shared" si="90"/>
        <v>0</v>
      </c>
      <c r="K1937" s="9">
        <f t="shared" si="91"/>
        <v>1</v>
      </c>
      <c r="L1937" s="9">
        <f t="shared" si="92"/>
        <v>2</v>
      </c>
    </row>
    <row r="1938" spans="1:12" x14ac:dyDescent="0.25">
      <c r="A1938" s="21" t="s">
        <v>1990</v>
      </c>
      <c r="B1938" s="18">
        <v>0.74582491243686799</v>
      </c>
      <c r="C1938" s="18">
        <v>0.378986451635066</v>
      </c>
      <c r="D1938" s="18">
        <v>0.72875236218989103</v>
      </c>
      <c r="E1938" s="18">
        <v>0.43701730848549603</v>
      </c>
      <c r="F1938" s="18">
        <v>4.5771147690034E-2</v>
      </c>
      <c r="G1938" s="18">
        <v>0.89152213851140605</v>
      </c>
      <c r="H1938" s="18">
        <v>4.9619231232123001E-2</v>
      </c>
      <c r="J1938" s="9">
        <f t="shared" si="90"/>
        <v>0</v>
      </c>
      <c r="K1938" s="9">
        <f t="shared" si="91"/>
        <v>1</v>
      </c>
      <c r="L1938" s="9">
        <f t="shared" si="92"/>
        <v>2</v>
      </c>
    </row>
    <row r="1939" spans="1:12" x14ac:dyDescent="0.25">
      <c r="A1939" s="21" t="s">
        <v>1991</v>
      </c>
      <c r="B1939" s="18">
        <v>0.48627192776150902</v>
      </c>
      <c r="C1939" s="18">
        <v>0.306082813816975</v>
      </c>
      <c r="D1939" s="18">
        <v>0.88367486307845899</v>
      </c>
      <c r="E1939" s="18">
        <v>0.96312854915601998</v>
      </c>
      <c r="F1939" s="18">
        <v>0.54003674682119396</v>
      </c>
      <c r="G1939" s="18">
        <v>0.28410514181430901</v>
      </c>
      <c r="H1939" s="18">
        <v>0.63797426440832705</v>
      </c>
      <c r="J1939" s="9">
        <f t="shared" si="90"/>
        <v>0</v>
      </c>
      <c r="K1939" s="9">
        <f t="shared" si="91"/>
        <v>1</v>
      </c>
      <c r="L1939" s="9">
        <f t="shared" si="92"/>
        <v>2</v>
      </c>
    </row>
    <row r="1940" spans="1:12" x14ac:dyDescent="0.25">
      <c r="A1940" s="21" t="s">
        <v>1992</v>
      </c>
      <c r="B1940" s="18">
        <v>0.54240661518015498</v>
      </c>
      <c r="C1940" s="18">
        <v>3.4933271822831E-2</v>
      </c>
      <c r="D1940" s="18">
        <v>0.36533837248502499</v>
      </c>
      <c r="E1940" s="18">
        <v>0.29145313270107898</v>
      </c>
      <c r="F1940" s="18">
        <v>0.84302763799246505</v>
      </c>
      <c r="G1940" s="18">
        <v>0.44159594026425703</v>
      </c>
      <c r="H1940" s="18">
        <v>0.760481822579817</v>
      </c>
      <c r="J1940" s="9">
        <f t="shared" si="90"/>
        <v>0</v>
      </c>
      <c r="K1940" s="9">
        <f t="shared" si="91"/>
        <v>1</v>
      </c>
      <c r="L1940" s="9">
        <f t="shared" si="92"/>
        <v>2</v>
      </c>
    </row>
    <row r="1941" spans="1:12" x14ac:dyDescent="0.25">
      <c r="A1941" s="21" t="s">
        <v>1993</v>
      </c>
      <c r="B1941" s="18">
        <v>0.53980230020527997</v>
      </c>
      <c r="C1941" s="18">
        <v>0.53218597432510695</v>
      </c>
      <c r="D1941" s="18">
        <v>0.95068728686056503</v>
      </c>
      <c r="E1941" s="18">
        <v>0.86660494375793995</v>
      </c>
      <c r="F1941" s="18">
        <v>0.28557358618006401</v>
      </c>
      <c r="G1941" s="18">
        <v>0.370081948493999</v>
      </c>
      <c r="H1941" s="18">
        <v>0.32563360022018301</v>
      </c>
      <c r="J1941" s="9">
        <f t="shared" si="90"/>
        <v>0</v>
      </c>
      <c r="K1941" s="9">
        <f t="shared" si="91"/>
        <v>1</v>
      </c>
      <c r="L1941" s="9">
        <f t="shared" si="92"/>
        <v>2</v>
      </c>
    </row>
    <row r="1942" spans="1:12" x14ac:dyDescent="0.25">
      <c r="A1942" s="21" t="s">
        <v>1994</v>
      </c>
      <c r="B1942" s="18">
        <v>0.68126182186311002</v>
      </c>
      <c r="C1942" s="18">
        <v>0.24719540526072001</v>
      </c>
      <c r="D1942" s="18">
        <v>0.74644873108530296</v>
      </c>
      <c r="E1942" s="18">
        <v>0.65427025366972702</v>
      </c>
      <c r="F1942" s="18">
        <v>0.33693071450988399</v>
      </c>
      <c r="G1942" s="18">
        <v>0.69217673293827597</v>
      </c>
      <c r="H1942" s="18">
        <v>0.74752015138791394</v>
      </c>
      <c r="J1942" s="9">
        <f t="shared" si="90"/>
        <v>0</v>
      </c>
      <c r="K1942" s="9">
        <f t="shared" si="91"/>
        <v>1</v>
      </c>
      <c r="L1942" s="9">
        <f t="shared" si="92"/>
        <v>2</v>
      </c>
    </row>
    <row r="1943" spans="1:12" x14ac:dyDescent="0.25">
      <c r="A1943" s="21" t="s">
        <v>1995</v>
      </c>
      <c r="B1943" s="18">
        <v>0.88722177850912298</v>
      </c>
      <c r="C1943" s="18">
        <v>5.1534757332558002E-2</v>
      </c>
      <c r="D1943" s="18">
        <v>0.85974676426930596</v>
      </c>
      <c r="E1943" s="18">
        <v>0.525466772322985</v>
      </c>
      <c r="F1943" s="18">
        <v>7.3732886613496001E-2</v>
      </c>
      <c r="G1943" s="18">
        <v>0.62030907004348601</v>
      </c>
      <c r="H1943" s="18">
        <v>0.50194675128531996</v>
      </c>
      <c r="I1943" s="22"/>
      <c r="J1943" s="9">
        <f t="shared" si="90"/>
        <v>0</v>
      </c>
      <c r="K1943" s="9">
        <f t="shared" si="91"/>
        <v>1</v>
      </c>
      <c r="L1943" s="9">
        <f t="shared" si="92"/>
        <v>2</v>
      </c>
    </row>
    <row r="1944" spans="1:12" x14ac:dyDescent="0.25">
      <c r="A1944" s="21" t="s">
        <v>1996</v>
      </c>
      <c r="B1944" s="18">
        <v>0.56966090860068697</v>
      </c>
      <c r="C1944" s="18">
        <v>0.45568880013361102</v>
      </c>
      <c r="D1944" s="18">
        <v>0.96839358847896995</v>
      </c>
      <c r="E1944" s="18">
        <v>0.411321397185551</v>
      </c>
      <c r="F1944" s="18">
        <v>0.48260307496814597</v>
      </c>
      <c r="G1944" s="18">
        <v>0.79424890686512895</v>
      </c>
      <c r="H1944" s="18">
        <v>0.277239910028242</v>
      </c>
      <c r="J1944" s="9">
        <f t="shared" si="90"/>
        <v>0</v>
      </c>
      <c r="K1944" s="9">
        <f t="shared" si="91"/>
        <v>1</v>
      </c>
      <c r="L1944" s="9">
        <f t="shared" si="92"/>
        <v>2</v>
      </c>
    </row>
    <row r="1945" spans="1:12" x14ac:dyDescent="0.25">
      <c r="A1945" s="21" t="s">
        <v>1997</v>
      </c>
      <c r="B1945" s="18">
        <v>0.42948028524760901</v>
      </c>
      <c r="C1945" s="18">
        <v>0.231245930928027</v>
      </c>
      <c r="D1945" s="18">
        <v>0.56220923907385301</v>
      </c>
      <c r="E1945" s="18">
        <v>0.81176891786664196</v>
      </c>
      <c r="F1945" s="18">
        <v>0.18351959245580601</v>
      </c>
      <c r="G1945" s="18">
        <v>0.78894166849575598</v>
      </c>
      <c r="H1945" s="18">
        <v>7.4126410759807998E-2</v>
      </c>
      <c r="J1945" s="9">
        <f t="shared" si="90"/>
        <v>0</v>
      </c>
      <c r="K1945" s="9">
        <f t="shared" si="91"/>
        <v>1</v>
      </c>
      <c r="L1945" s="9">
        <f t="shared" si="92"/>
        <v>2</v>
      </c>
    </row>
    <row r="1946" spans="1:12" x14ac:dyDescent="0.25">
      <c r="A1946" s="21" t="s">
        <v>1998</v>
      </c>
      <c r="B1946" s="18">
        <v>0.50428875658674999</v>
      </c>
      <c r="C1946" s="18">
        <v>0.15086228644656</v>
      </c>
      <c r="D1946" s="18">
        <v>0.81122608583936495</v>
      </c>
      <c r="E1946" s="18">
        <v>0.66659867628065395</v>
      </c>
      <c r="F1946" s="18">
        <v>0.34902488934270198</v>
      </c>
      <c r="G1946" s="18">
        <v>0.35779703009916503</v>
      </c>
      <c r="H1946" s="18">
        <v>0.17953024726605399</v>
      </c>
      <c r="J1946" s="9">
        <f t="shared" si="90"/>
        <v>0</v>
      </c>
      <c r="K1946" s="9">
        <f t="shared" si="91"/>
        <v>1</v>
      </c>
      <c r="L1946" s="9">
        <f t="shared" si="92"/>
        <v>2</v>
      </c>
    </row>
    <row r="1947" spans="1:12" x14ac:dyDescent="0.25">
      <c r="A1947" s="21" t="s">
        <v>1999</v>
      </c>
      <c r="B1947" s="18">
        <v>3.6699771670520999E-2</v>
      </c>
      <c r="C1947" s="18">
        <v>9.5162425170765993E-2</v>
      </c>
      <c r="D1947" s="18">
        <v>0.25026870961738401</v>
      </c>
      <c r="E1947" s="18">
        <v>0.87614407764409497</v>
      </c>
      <c r="F1947" s="18">
        <v>6.0742001563162E-2</v>
      </c>
      <c r="G1947" s="18">
        <v>0.160295412761258</v>
      </c>
      <c r="H1947" s="18">
        <v>0.64769997395880397</v>
      </c>
      <c r="J1947" s="9">
        <f t="shared" si="90"/>
        <v>0</v>
      </c>
      <c r="K1947" s="9">
        <f t="shared" si="91"/>
        <v>1</v>
      </c>
      <c r="L1947" s="9">
        <f t="shared" si="92"/>
        <v>2</v>
      </c>
    </row>
    <row r="1948" spans="1:12" x14ac:dyDescent="0.25">
      <c r="A1948" s="21" t="s">
        <v>2000</v>
      </c>
      <c r="B1948" s="18">
        <v>0.11214072898842301</v>
      </c>
      <c r="C1948" s="18">
        <v>0.932547292425699</v>
      </c>
      <c r="D1948" s="18">
        <v>0.50223647714100705</v>
      </c>
      <c r="E1948" s="18">
        <v>0.48491978905291999</v>
      </c>
      <c r="F1948" s="18">
        <v>0.56077526068516304</v>
      </c>
      <c r="G1948" s="18">
        <v>0.191899286562069</v>
      </c>
      <c r="H1948" s="18">
        <v>0.57240243405689395</v>
      </c>
      <c r="J1948" s="9">
        <f t="shared" si="90"/>
        <v>0</v>
      </c>
      <c r="K1948" s="9">
        <f t="shared" si="91"/>
        <v>1</v>
      </c>
      <c r="L1948" s="9">
        <f t="shared" si="92"/>
        <v>2</v>
      </c>
    </row>
    <row r="1949" spans="1:12" x14ac:dyDescent="0.25">
      <c r="A1949" s="21" t="s">
        <v>2001</v>
      </c>
      <c r="B1949" s="18">
        <v>0.185776273560991</v>
      </c>
      <c r="C1949" s="18">
        <v>0.68262591120498395</v>
      </c>
      <c r="D1949" s="18">
        <v>0.175010039695109</v>
      </c>
      <c r="E1949" s="18">
        <v>0.30399812911254598</v>
      </c>
      <c r="F1949" s="18">
        <v>0.15214593934595899</v>
      </c>
      <c r="G1949" s="18">
        <v>2.0417365946217E-2</v>
      </c>
      <c r="H1949" s="18">
        <v>0.804253945631899</v>
      </c>
      <c r="J1949" s="9">
        <f t="shared" si="90"/>
        <v>0</v>
      </c>
      <c r="K1949" s="9">
        <f t="shared" si="91"/>
        <v>1</v>
      </c>
      <c r="L1949" s="9">
        <f t="shared" si="92"/>
        <v>2</v>
      </c>
    </row>
    <row r="1950" spans="1:12" x14ac:dyDescent="0.25">
      <c r="A1950" s="21" t="s">
        <v>2002</v>
      </c>
      <c r="B1950" s="18">
        <v>0.23093006237025299</v>
      </c>
      <c r="C1950" s="18">
        <v>0.29044232018780303</v>
      </c>
      <c r="D1950" s="18">
        <v>0.198567973968831</v>
      </c>
      <c r="E1950" s="18">
        <v>0.30830151733010902</v>
      </c>
      <c r="F1950" s="18">
        <v>0.34440453096592599</v>
      </c>
      <c r="G1950" s="18">
        <v>0.19480657341871399</v>
      </c>
      <c r="H1950" s="18">
        <v>0.81851338046719402</v>
      </c>
      <c r="J1950" s="9">
        <f t="shared" si="90"/>
        <v>0</v>
      </c>
      <c r="K1950" s="9">
        <f t="shared" si="91"/>
        <v>1</v>
      </c>
      <c r="L1950" s="9">
        <f t="shared" si="92"/>
        <v>2</v>
      </c>
    </row>
    <row r="1951" spans="1:12" x14ac:dyDescent="0.25">
      <c r="A1951" s="21" t="s">
        <v>2003</v>
      </c>
      <c r="B1951" s="18">
        <v>0.43573228118618201</v>
      </c>
      <c r="C1951" s="18">
        <v>0.80730067982765397</v>
      </c>
      <c r="D1951" s="18">
        <v>0.231533087960027</v>
      </c>
      <c r="E1951" s="18">
        <v>0.44000839129262598</v>
      </c>
      <c r="F1951" s="18">
        <v>0.35902537948062901</v>
      </c>
      <c r="G1951" s="18">
        <v>0.43370880874406398</v>
      </c>
      <c r="H1951" s="18">
        <v>3.9440410420897999E-2</v>
      </c>
      <c r="J1951" s="9">
        <f t="shared" si="90"/>
        <v>0</v>
      </c>
      <c r="K1951" s="9">
        <f t="shared" si="91"/>
        <v>1</v>
      </c>
      <c r="L1951" s="9">
        <f t="shared" si="92"/>
        <v>2</v>
      </c>
    </row>
    <row r="1952" spans="1:12" x14ac:dyDescent="0.25">
      <c r="A1952" s="21" t="s">
        <v>2004</v>
      </c>
      <c r="B1952" s="18">
        <v>0.88979572267923102</v>
      </c>
      <c r="C1952" s="18">
        <v>5.6617671698902999E-2</v>
      </c>
      <c r="D1952" s="18">
        <v>0.92923402068958605</v>
      </c>
      <c r="E1952" s="18">
        <v>0.51019418711873099</v>
      </c>
      <c r="F1952" s="18">
        <v>0.46816978778718699</v>
      </c>
      <c r="G1952" s="18">
        <v>8.5666005402218998E-2</v>
      </c>
      <c r="H1952" s="18">
        <v>0.29473633904808999</v>
      </c>
      <c r="J1952" s="9">
        <f t="shared" si="90"/>
        <v>0</v>
      </c>
      <c r="K1952" s="9">
        <f t="shared" si="91"/>
        <v>1</v>
      </c>
      <c r="L1952" s="9">
        <f t="shared" si="92"/>
        <v>2</v>
      </c>
    </row>
    <row r="1953" spans="1:12" x14ac:dyDescent="0.25">
      <c r="A1953" s="21" t="s">
        <v>2005</v>
      </c>
      <c r="B1953" s="18">
        <v>0.46778846939846502</v>
      </c>
      <c r="C1953" s="18">
        <v>0.48467476296441298</v>
      </c>
      <c r="D1953" s="18">
        <v>0.268898263181307</v>
      </c>
      <c r="E1953" s="18">
        <v>0.28429863230511898</v>
      </c>
      <c r="F1953" s="18">
        <v>0.306720765074742</v>
      </c>
      <c r="G1953" s="18">
        <v>0.65637594793979304</v>
      </c>
      <c r="H1953" s="18">
        <v>0.40376898060273497</v>
      </c>
      <c r="J1953" s="9">
        <f t="shared" si="90"/>
        <v>0</v>
      </c>
      <c r="K1953" s="9">
        <f t="shared" si="91"/>
        <v>1</v>
      </c>
      <c r="L1953" s="9">
        <f t="shared" si="92"/>
        <v>2</v>
      </c>
    </row>
    <row r="1954" spans="1:12" x14ac:dyDescent="0.25">
      <c r="A1954" s="21" t="s">
        <v>2006</v>
      </c>
      <c r="B1954" s="18">
        <v>0.41611668739072999</v>
      </c>
      <c r="C1954" s="18">
        <v>0.30115422590178498</v>
      </c>
      <c r="D1954" s="18">
        <v>0.64606794703846204</v>
      </c>
      <c r="E1954" s="18">
        <v>8.8813961714173995E-2</v>
      </c>
      <c r="F1954" s="18">
        <v>0.52041035089569798</v>
      </c>
      <c r="G1954" s="18">
        <v>0.56411521255963304</v>
      </c>
      <c r="H1954" s="18">
        <v>0.24773619428857699</v>
      </c>
      <c r="I1954" s="22"/>
      <c r="J1954" s="9">
        <f t="shared" si="90"/>
        <v>0</v>
      </c>
      <c r="K1954" s="9">
        <f t="shared" si="91"/>
        <v>1</v>
      </c>
      <c r="L1954" s="9">
        <f t="shared" si="92"/>
        <v>2</v>
      </c>
    </row>
    <row r="1955" spans="1:12" x14ac:dyDescent="0.25">
      <c r="A1955" s="21" t="s">
        <v>2007</v>
      </c>
      <c r="B1955" s="18">
        <v>0.732927550968827</v>
      </c>
      <c r="C1955" s="18">
        <v>0.56268046123146498</v>
      </c>
      <c r="D1955" s="18">
        <v>0.86451270704996497</v>
      </c>
      <c r="E1955" s="18">
        <v>0.46051493684125999</v>
      </c>
      <c r="F1955" s="18">
        <v>0.34864637301886098</v>
      </c>
      <c r="G1955" s="18">
        <v>0.52787012073877904</v>
      </c>
      <c r="H1955" s="18">
        <v>0.43609734256794502</v>
      </c>
      <c r="J1955" s="9">
        <f t="shared" si="90"/>
        <v>0</v>
      </c>
      <c r="K1955" s="9">
        <f t="shared" si="91"/>
        <v>1</v>
      </c>
      <c r="L1955" s="9">
        <f t="shared" si="92"/>
        <v>2</v>
      </c>
    </row>
    <row r="1956" spans="1:12" x14ac:dyDescent="0.25">
      <c r="A1956" s="21" t="s">
        <v>2008</v>
      </c>
      <c r="B1956" s="18">
        <v>0.75979883334359999</v>
      </c>
      <c r="C1956" s="18">
        <v>1.8715115341782999E-2</v>
      </c>
      <c r="D1956" s="18">
        <v>0.79726333189772003</v>
      </c>
      <c r="E1956" s="18">
        <v>0.98163771798037003</v>
      </c>
      <c r="F1956" s="18">
        <v>0.73198719770687304</v>
      </c>
      <c r="G1956" s="18">
        <v>0.46666165146327598</v>
      </c>
      <c r="H1956" s="18">
        <v>0.29877110108006599</v>
      </c>
      <c r="J1956" s="9">
        <f t="shared" si="90"/>
        <v>0</v>
      </c>
      <c r="K1956" s="9">
        <f t="shared" si="91"/>
        <v>1</v>
      </c>
      <c r="L1956" s="9">
        <f t="shared" si="92"/>
        <v>2</v>
      </c>
    </row>
    <row r="1957" spans="1:12" x14ac:dyDescent="0.25">
      <c r="A1957" s="21" t="s">
        <v>2009</v>
      </c>
      <c r="B1957" s="18">
        <v>0.82355095061876304</v>
      </c>
      <c r="C1957" s="18">
        <v>0.67695589342969498</v>
      </c>
      <c r="D1957" s="18">
        <v>0.529489296640826</v>
      </c>
      <c r="E1957" s="18">
        <v>0.18822709503535501</v>
      </c>
      <c r="F1957" s="18">
        <v>0.510147675690098</v>
      </c>
      <c r="G1957" s="18">
        <v>0.48969435751590201</v>
      </c>
      <c r="H1957" s="18">
        <v>0.16010350270600601</v>
      </c>
      <c r="J1957" s="9">
        <f t="shared" si="90"/>
        <v>0</v>
      </c>
      <c r="K1957" s="9">
        <f t="shared" si="91"/>
        <v>1</v>
      </c>
      <c r="L1957" s="9">
        <f t="shared" si="92"/>
        <v>2</v>
      </c>
    </row>
    <row r="1958" spans="1:12" x14ac:dyDescent="0.25">
      <c r="A1958" s="21" t="s">
        <v>2010</v>
      </c>
      <c r="B1958" s="18">
        <v>0.134705331123191</v>
      </c>
      <c r="C1958" s="18">
        <v>0.32434891042998498</v>
      </c>
      <c r="D1958" s="18">
        <v>0.31666253726495902</v>
      </c>
      <c r="E1958" s="18">
        <v>7.4271937216180001E-2</v>
      </c>
      <c r="F1958" s="18">
        <v>0.20068743226878</v>
      </c>
      <c r="G1958" s="18">
        <v>0.84058427368284905</v>
      </c>
      <c r="H1958" s="18">
        <v>0.13670302229704201</v>
      </c>
      <c r="J1958" s="9">
        <f t="shared" si="90"/>
        <v>0</v>
      </c>
      <c r="K1958" s="9">
        <f t="shared" si="91"/>
        <v>1</v>
      </c>
      <c r="L1958" s="9">
        <f t="shared" si="92"/>
        <v>2</v>
      </c>
    </row>
    <row r="1959" spans="1:12" x14ac:dyDescent="0.25">
      <c r="A1959" s="21" t="s">
        <v>2011</v>
      </c>
      <c r="B1959" s="18">
        <v>5.4133680073851997E-2</v>
      </c>
      <c r="C1959" s="18">
        <v>0.15771081515084201</v>
      </c>
      <c r="D1959" s="18">
        <v>0.122600744346854</v>
      </c>
      <c r="E1959" s="18">
        <v>0.60562004348078402</v>
      </c>
      <c r="F1959" s="18">
        <v>0.58529333271714301</v>
      </c>
      <c r="G1959" s="18">
        <v>9.5525989174010006E-2</v>
      </c>
      <c r="H1959" s="18">
        <v>0.796572839207908</v>
      </c>
      <c r="I1959" s="22"/>
      <c r="J1959" s="9">
        <f t="shared" si="90"/>
        <v>0</v>
      </c>
      <c r="K1959" s="9">
        <f t="shared" si="91"/>
        <v>1</v>
      </c>
      <c r="L1959" s="9">
        <f t="shared" si="92"/>
        <v>2</v>
      </c>
    </row>
    <row r="1960" spans="1:12" x14ac:dyDescent="0.25">
      <c r="A1960" s="21" t="s">
        <v>2012</v>
      </c>
      <c r="B1960" s="18">
        <v>0.49380830831856298</v>
      </c>
      <c r="C1960" s="18">
        <v>0.66987945695440698</v>
      </c>
      <c r="D1960" s="18">
        <v>0.39906109069050699</v>
      </c>
      <c r="E1960" s="18">
        <v>0.16804591102284</v>
      </c>
      <c r="F1960" s="18">
        <v>0.97883989909896796</v>
      </c>
      <c r="G1960" s="18">
        <v>0.65539650042400499</v>
      </c>
      <c r="H1960" s="18">
        <v>5.2723968014311E-2</v>
      </c>
      <c r="J1960" s="9">
        <f t="shared" si="90"/>
        <v>0</v>
      </c>
      <c r="K1960" s="9">
        <f t="shared" si="91"/>
        <v>1</v>
      </c>
      <c r="L1960" s="9">
        <f t="shared" si="92"/>
        <v>2</v>
      </c>
    </row>
    <row r="1961" spans="1:12" x14ac:dyDescent="0.25">
      <c r="A1961" s="21" t="s">
        <v>2013</v>
      </c>
      <c r="B1961" s="18">
        <v>0.96920295092745901</v>
      </c>
      <c r="C1961" s="18">
        <v>7.8561355582465006E-2</v>
      </c>
      <c r="D1961" s="18">
        <v>7.0279000550568002E-2</v>
      </c>
      <c r="E1961" s="18">
        <v>0.43235178671014202</v>
      </c>
      <c r="F1961" s="18">
        <v>0.62399178265113397</v>
      </c>
      <c r="G1961" s="18">
        <v>4.7394108142763E-2</v>
      </c>
      <c r="H1961" s="18">
        <v>0.50304144826976105</v>
      </c>
      <c r="J1961" s="9">
        <f t="shared" si="90"/>
        <v>0</v>
      </c>
      <c r="K1961" s="9">
        <f t="shared" si="91"/>
        <v>1</v>
      </c>
      <c r="L1961" s="9">
        <f t="shared" si="92"/>
        <v>2</v>
      </c>
    </row>
    <row r="1962" spans="1:12" x14ac:dyDescent="0.25">
      <c r="A1962" s="21" t="s">
        <v>2014</v>
      </c>
      <c r="B1962" s="18">
        <v>0.974682604269271</v>
      </c>
      <c r="C1962" s="18">
        <v>0.50033165028708904</v>
      </c>
      <c r="D1962" s="18">
        <v>0.68828626923338199</v>
      </c>
      <c r="E1962" s="18">
        <v>0.35565276114803401</v>
      </c>
      <c r="F1962" s="18">
        <v>0.97440815209265397</v>
      </c>
      <c r="G1962" s="18">
        <v>0.55697526686019005</v>
      </c>
      <c r="H1962" s="18">
        <v>0.36257087690585499</v>
      </c>
      <c r="J1962" s="9">
        <f t="shared" si="90"/>
        <v>0</v>
      </c>
      <c r="K1962" s="9">
        <f t="shared" si="91"/>
        <v>1</v>
      </c>
      <c r="L1962" s="9">
        <f t="shared" si="92"/>
        <v>2</v>
      </c>
    </row>
    <row r="1963" spans="1:12" x14ac:dyDescent="0.25">
      <c r="A1963" s="21" t="s">
        <v>2015</v>
      </c>
      <c r="B1963" s="18">
        <v>0.291098425592415</v>
      </c>
      <c r="C1963" s="18">
        <v>0.17908582141978699</v>
      </c>
      <c r="D1963" s="18">
        <v>0.90035499166807298</v>
      </c>
      <c r="E1963" s="18">
        <v>0.56252323785115699</v>
      </c>
      <c r="F1963" s="18">
        <v>0.230259116767772</v>
      </c>
      <c r="G1963" s="18">
        <v>0.55631753539262296</v>
      </c>
      <c r="H1963" s="18">
        <v>6.4604767443805999E-2</v>
      </c>
      <c r="J1963" s="9">
        <f t="shared" si="90"/>
        <v>0</v>
      </c>
      <c r="K1963" s="9">
        <f t="shared" si="91"/>
        <v>1</v>
      </c>
      <c r="L1963" s="9">
        <f t="shared" si="92"/>
        <v>2</v>
      </c>
    </row>
    <row r="1964" spans="1:12" x14ac:dyDescent="0.25">
      <c r="A1964" s="21" t="s">
        <v>2016</v>
      </c>
      <c r="B1964" s="18">
        <v>0.181309855225737</v>
      </c>
      <c r="C1964" s="18">
        <v>0.18102268790259701</v>
      </c>
      <c r="D1964" s="18">
        <v>0.37746244150172997</v>
      </c>
      <c r="E1964" s="18">
        <v>0.463632736867021</v>
      </c>
      <c r="F1964" s="18">
        <v>0.423860169287468</v>
      </c>
      <c r="G1964" s="18">
        <v>0.532382055046979</v>
      </c>
      <c r="H1964" s="18">
        <v>0.82650021863891798</v>
      </c>
      <c r="J1964" s="9">
        <f t="shared" si="90"/>
        <v>0</v>
      </c>
      <c r="K1964" s="9">
        <f t="shared" si="91"/>
        <v>1</v>
      </c>
      <c r="L1964" s="9">
        <f t="shared" si="92"/>
        <v>2</v>
      </c>
    </row>
    <row r="1965" spans="1:12" x14ac:dyDescent="0.25">
      <c r="A1965" s="21" t="s">
        <v>2017</v>
      </c>
      <c r="B1965" s="18">
        <v>3.0099044672141001E-2</v>
      </c>
      <c r="C1965" s="18">
        <v>0.56521373850127599</v>
      </c>
      <c r="D1965" s="18">
        <v>0.31589397937133501</v>
      </c>
      <c r="E1965" s="18">
        <v>0.62911619639760397</v>
      </c>
      <c r="F1965" s="18">
        <v>0.373190833157173</v>
      </c>
      <c r="G1965" s="18">
        <v>0.868263467623823</v>
      </c>
      <c r="H1965" s="18">
        <v>0.28928300432434501</v>
      </c>
      <c r="J1965" s="9">
        <f t="shared" si="90"/>
        <v>0</v>
      </c>
      <c r="K1965" s="9">
        <f t="shared" si="91"/>
        <v>1</v>
      </c>
      <c r="L1965" s="9">
        <f t="shared" si="92"/>
        <v>2</v>
      </c>
    </row>
    <row r="1966" spans="1:12" x14ac:dyDescent="0.25">
      <c r="A1966" s="21" t="s">
        <v>2018</v>
      </c>
      <c r="B1966" s="18">
        <v>0.49457117316094201</v>
      </c>
      <c r="C1966" s="18">
        <v>0.17566723877014501</v>
      </c>
      <c r="D1966" s="18">
        <v>0.83964022638117597</v>
      </c>
      <c r="E1966" s="18">
        <v>0.34789843152621602</v>
      </c>
      <c r="F1966" s="18">
        <v>0.94229087500841202</v>
      </c>
      <c r="G1966" s="18">
        <v>0.70604322194367397</v>
      </c>
      <c r="H1966" s="18">
        <v>0.895035074714158</v>
      </c>
      <c r="J1966" s="9">
        <f t="shared" si="90"/>
        <v>0</v>
      </c>
      <c r="K1966" s="9">
        <f t="shared" si="91"/>
        <v>1</v>
      </c>
      <c r="L1966" s="9">
        <f t="shared" si="92"/>
        <v>2</v>
      </c>
    </row>
    <row r="1967" spans="1:12" x14ac:dyDescent="0.25">
      <c r="A1967" s="21" t="s">
        <v>2019</v>
      </c>
      <c r="B1967" s="18">
        <v>0.37314639243800202</v>
      </c>
      <c r="C1967" s="18">
        <v>0.745663468511506</v>
      </c>
      <c r="D1967" s="18">
        <v>0.98226187797436204</v>
      </c>
      <c r="E1967" s="18">
        <v>0.64864144524484602</v>
      </c>
      <c r="F1967" s="18">
        <v>0.93805735220030095</v>
      </c>
      <c r="G1967" s="18">
        <v>1.1658184039264E-2</v>
      </c>
      <c r="H1967" s="18">
        <v>0.40232750017275598</v>
      </c>
      <c r="J1967" s="9">
        <f t="shared" si="90"/>
        <v>0</v>
      </c>
      <c r="K1967" s="9">
        <f t="shared" si="91"/>
        <v>1</v>
      </c>
      <c r="L1967" s="9">
        <f t="shared" si="92"/>
        <v>2</v>
      </c>
    </row>
    <row r="1968" spans="1:12" x14ac:dyDescent="0.25">
      <c r="A1968" s="21" t="s">
        <v>2020</v>
      </c>
      <c r="B1968" s="18">
        <v>3.5109045825932002E-2</v>
      </c>
      <c r="C1968" s="18">
        <v>3.9588916500436999E-2</v>
      </c>
      <c r="D1968" s="18">
        <v>0.43151290080678201</v>
      </c>
      <c r="E1968" s="18">
        <v>0.25471747229362102</v>
      </c>
      <c r="F1968" s="18">
        <v>0.30399133038855802</v>
      </c>
      <c r="G1968" s="18">
        <v>0.72566622069522502</v>
      </c>
      <c r="H1968" s="18">
        <v>0.68954653188628801</v>
      </c>
      <c r="J1968" s="9">
        <f t="shared" si="90"/>
        <v>0</v>
      </c>
      <c r="K1968" s="9">
        <f t="shared" si="91"/>
        <v>1</v>
      </c>
      <c r="L1968" s="9">
        <f t="shared" si="92"/>
        <v>2</v>
      </c>
    </row>
    <row r="1969" spans="1:12" x14ac:dyDescent="0.25">
      <c r="A1969" s="21" t="s">
        <v>2021</v>
      </c>
      <c r="B1969" s="18">
        <v>0.51231389204758804</v>
      </c>
      <c r="C1969" s="18">
        <v>0.168464672666501</v>
      </c>
      <c r="D1969" s="18">
        <v>9.3878171634738994E-2</v>
      </c>
      <c r="E1969" s="18">
        <v>0.75348843468220195</v>
      </c>
      <c r="F1969" s="18">
        <v>0.25003995557057701</v>
      </c>
      <c r="G1969" s="18">
        <v>0.82798421403165501</v>
      </c>
      <c r="H1969" s="18">
        <v>0.44232351452361701</v>
      </c>
      <c r="J1969" s="9">
        <f t="shared" si="90"/>
        <v>0</v>
      </c>
      <c r="K1969" s="9">
        <f t="shared" si="91"/>
        <v>1</v>
      </c>
      <c r="L1969" s="9">
        <f t="shared" si="92"/>
        <v>2</v>
      </c>
    </row>
    <row r="1970" spans="1:12" x14ac:dyDescent="0.25">
      <c r="A1970" s="21" t="s">
        <v>2022</v>
      </c>
      <c r="B1970" s="18">
        <v>0.82967789574817397</v>
      </c>
      <c r="C1970" s="18">
        <v>0.36554272503816299</v>
      </c>
      <c r="D1970" s="18">
        <v>0.31414730214369402</v>
      </c>
      <c r="E1970" s="18">
        <v>0.70843480956086402</v>
      </c>
      <c r="F1970" s="18">
        <v>0.36089757079385698</v>
      </c>
      <c r="G1970" s="18">
        <v>0.73000944393686995</v>
      </c>
      <c r="H1970" s="18">
        <v>0.47933358033213602</v>
      </c>
      <c r="I1970" s="22"/>
      <c r="J1970" s="9">
        <f t="shared" si="90"/>
        <v>0</v>
      </c>
      <c r="K1970" s="9">
        <f t="shared" si="91"/>
        <v>1</v>
      </c>
      <c r="L1970" s="9">
        <f t="shared" si="92"/>
        <v>2</v>
      </c>
    </row>
    <row r="1971" spans="1:12" x14ac:dyDescent="0.25">
      <c r="A1971" s="21" t="s">
        <v>2023</v>
      </c>
      <c r="B1971" s="18">
        <v>0.91267231761923595</v>
      </c>
      <c r="C1971" s="18">
        <v>0.19560286194971799</v>
      </c>
      <c r="D1971" s="18">
        <v>0.83064647001025205</v>
      </c>
      <c r="E1971" s="18">
        <v>0.41408359688630397</v>
      </c>
      <c r="F1971" s="18">
        <v>0.41069794571402102</v>
      </c>
      <c r="G1971" s="18">
        <v>0.94562955747285404</v>
      </c>
      <c r="H1971" s="18">
        <v>0.983024650122032</v>
      </c>
      <c r="J1971" s="9">
        <f t="shared" si="90"/>
        <v>0</v>
      </c>
      <c r="K1971" s="9">
        <f t="shared" si="91"/>
        <v>1</v>
      </c>
      <c r="L1971" s="9">
        <f t="shared" si="92"/>
        <v>2</v>
      </c>
    </row>
    <row r="1972" spans="1:12" x14ac:dyDescent="0.25">
      <c r="A1972" s="21" t="s">
        <v>2024</v>
      </c>
      <c r="B1972" s="18">
        <v>0.50836178105067198</v>
      </c>
      <c r="C1972" s="18">
        <v>0.149684709460083</v>
      </c>
      <c r="D1972" s="18">
        <v>0.91683127639565598</v>
      </c>
      <c r="E1972" s="18">
        <v>0.172997804407169</v>
      </c>
      <c r="F1972" s="18">
        <v>8.8735433071583006E-2</v>
      </c>
      <c r="G1972" s="18">
        <v>0.51557948085583005</v>
      </c>
      <c r="H1972" s="18">
        <v>0.76930873948970802</v>
      </c>
      <c r="I1972" s="22"/>
      <c r="J1972" s="9">
        <f t="shared" si="90"/>
        <v>0</v>
      </c>
      <c r="K1972" s="9">
        <f t="shared" si="91"/>
        <v>1</v>
      </c>
      <c r="L1972" s="9">
        <f t="shared" si="92"/>
        <v>2</v>
      </c>
    </row>
    <row r="1973" spans="1:12" x14ac:dyDescent="0.25">
      <c r="A1973" s="21" t="s">
        <v>2025</v>
      </c>
      <c r="B1973" s="18">
        <v>0.52090854292374</v>
      </c>
      <c r="C1973" s="18">
        <v>0.87305405292208105</v>
      </c>
      <c r="D1973" s="18">
        <v>0.15400600095581701</v>
      </c>
      <c r="E1973" s="18">
        <v>0.188908036866275</v>
      </c>
      <c r="F1973" s="18">
        <v>0.85615995878420903</v>
      </c>
      <c r="G1973" s="18">
        <v>0.136282780282142</v>
      </c>
      <c r="H1973" s="18">
        <v>0.89903049686913294</v>
      </c>
      <c r="J1973" s="9">
        <f t="shared" si="90"/>
        <v>0</v>
      </c>
      <c r="K1973" s="9">
        <f t="shared" si="91"/>
        <v>1</v>
      </c>
      <c r="L1973" s="9">
        <f t="shared" si="92"/>
        <v>2</v>
      </c>
    </row>
    <row r="1974" spans="1:12" x14ac:dyDescent="0.25">
      <c r="A1974" s="21" t="s">
        <v>2026</v>
      </c>
      <c r="B1974" s="18">
        <v>0.99737336003545995</v>
      </c>
      <c r="C1974" s="18">
        <v>0.74357616250457503</v>
      </c>
      <c r="D1974" s="18">
        <v>0.42234247434875499</v>
      </c>
      <c r="E1974" s="18">
        <v>0.94418878708305798</v>
      </c>
      <c r="F1974" s="18">
        <v>9.2276300859887E-2</v>
      </c>
      <c r="G1974" s="18">
        <v>0.74420428357894197</v>
      </c>
      <c r="H1974" s="18">
        <v>0.68610969236866104</v>
      </c>
      <c r="J1974" s="9">
        <f t="shared" si="90"/>
        <v>0</v>
      </c>
      <c r="K1974" s="9">
        <f t="shared" si="91"/>
        <v>1</v>
      </c>
      <c r="L1974" s="9">
        <f t="shared" si="92"/>
        <v>2</v>
      </c>
    </row>
    <row r="1975" spans="1:12" x14ac:dyDescent="0.25">
      <c r="A1975" s="21" t="s">
        <v>2027</v>
      </c>
      <c r="B1975" s="18">
        <v>0.96423333814360002</v>
      </c>
      <c r="C1975" s="18">
        <v>0.19917235015670301</v>
      </c>
      <c r="D1975" s="18">
        <v>0.285150763888045</v>
      </c>
      <c r="E1975" s="18">
        <v>0.36150258314718298</v>
      </c>
      <c r="F1975" s="18">
        <v>0.76027236017324396</v>
      </c>
      <c r="G1975" s="18">
        <v>0.21982655621477701</v>
      </c>
      <c r="H1975" s="18">
        <v>0.104657072419722</v>
      </c>
      <c r="I1975" s="22"/>
      <c r="J1975" s="9">
        <f t="shared" si="90"/>
        <v>0</v>
      </c>
      <c r="K1975" s="9">
        <f t="shared" si="91"/>
        <v>1</v>
      </c>
      <c r="L1975" s="9">
        <f t="shared" si="92"/>
        <v>2</v>
      </c>
    </row>
    <row r="1976" spans="1:12" x14ac:dyDescent="0.25">
      <c r="A1976" s="21" t="s">
        <v>2028</v>
      </c>
      <c r="B1976" s="18">
        <v>0.46229778734622201</v>
      </c>
      <c r="C1976" s="18">
        <v>0.60413318423783902</v>
      </c>
      <c r="D1976" s="18">
        <v>0.49760730823294902</v>
      </c>
      <c r="E1976" s="18">
        <v>0.47904658579552101</v>
      </c>
      <c r="F1976" s="18">
        <v>0.31142107374824701</v>
      </c>
      <c r="G1976" s="18">
        <v>0.49540724990604201</v>
      </c>
      <c r="H1976" s="18">
        <v>0.90373222451746404</v>
      </c>
      <c r="I1976" s="22"/>
      <c r="J1976" s="9">
        <f t="shared" si="90"/>
        <v>0</v>
      </c>
      <c r="K1976" s="9">
        <f t="shared" si="91"/>
        <v>1</v>
      </c>
      <c r="L1976" s="9">
        <f t="shared" si="92"/>
        <v>2</v>
      </c>
    </row>
    <row r="1977" spans="1:12" x14ac:dyDescent="0.25">
      <c r="A1977" s="21" t="s">
        <v>2029</v>
      </c>
      <c r="B1977" s="18">
        <v>0.245703359989071</v>
      </c>
      <c r="C1977" s="18">
        <v>0.29573283688193103</v>
      </c>
      <c r="D1977" s="18">
        <v>0.74438008832938796</v>
      </c>
      <c r="E1977" s="18">
        <v>0.36715416772930298</v>
      </c>
      <c r="F1977" s="18">
        <v>0.67926931335019303</v>
      </c>
      <c r="G1977" s="18">
        <v>0.53537172116006404</v>
      </c>
      <c r="H1977" s="18">
        <v>0.69412091064697201</v>
      </c>
      <c r="J1977" s="9">
        <f t="shared" si="90"/>
        <v>0</v>
      </c>
      <c r="K1977" s="9">
        <f t="shared" si="91"/>
        <v>1</v>
      </c>
      <c r="L1977" s="9">
        <f t="shared" si="92"/>
        <v>2</v>
      </c>
    </row>
    <row r="1978" spans="1:12" x14ac:dyDescent="0.25">
      <c r="A1978" s="21" t="s">
        <v>2030</v>
      </c>
      <c r="B1978" s="18">
        <v>0.64285124808313099</v>
      </c>
      <c r="C1978" s="18">
        <v>0.98735440196424495</v>
      </c>
      <c r="D1978" s="18">
        <v>0.33153849587282902</v>
      </c>
      <c r="E1978" s="18">
        <v>0.61983561658140696</v>
      </c>
      <c r="F1978" s="18">
        <v>0.373673872093648</v>
      </c>
      <c r="G1978" s="18">
        <v>0.278405254825487</v>
      </c>
      <c r="H1978" s="18">
        <v>0.85268109698475203</v>
      </c>
      <c r="J1978" s="9">
        <f t="shared" si="90"/>
        <v>0</v>
      </c>
      <c r="K1978" s="9">
        <f t="shared" si="91"/>
        <v>1</v>
      </c>
      <c r="L1978" s="9">
        <f t="shared" si="92"/>
        <v>2</v>
      </c>
    </row>
    <row r="1979" spans="1:12" x14ac:dyDescent="0.25">
      <c r="A1979" s="21" t="s">
        <v>2031</v>
      </c>
      <c r="B1979" s="18">
        <v>0.92241756513765505</v>
      </c>
      <c r="C1979" s="18">
        <v>0.29612676231170998</v>
      </c>
      <c r="D1979" s="18">
        <v>3.5725046094347998E-2</v>
      </c>
      <c r="E1979" s="18">
        <v>2.6868142036116E-2</v>
      </c>
      <c r="F1979" s="18">
        <v>3.0395382734218001E-2</v>
      </c>
      <c r="G1979" s="18">
        <v>0.78463058688918597</v>
      </c>
      <c r="H1979" s="18">
        <v>0.80649228291196395</v>
      </c>
      <c r="J1979" s="9">
        <f t="shared" si="90"/>
        <v>0</v>
      </c>
      <c r="K1979" s="9">
        <f t="shared" si="91"/>
        <v>1</v>
      </c>
      <c r="L1979" s="9">
        <f t="shared" si="92"/>
        <v>2</v>
      </c>
    </row>
    <row r="1980" spans="1:12" x14ac:dyDescent="0.25">
      <c r="A1980" s="21" t="s">
        <v>2032</v>
      </c>
      <c r="B1980" s="18">
        <v>0.89617399203870096</v>
      </c>
      <c r="C1980" s="18">
        <v>0.38305129624280798</v>
      </c>
      <c r="D1980" s="18">
        <v>0.88393479180895096</v>
      </c>
      <c r="E1980" s="18">
        <v>0.78448618655290203</v>
      </c>
      <c r="F1980" s="18">
        <v>0.77410901749826699</v>
      </c>
      <c r="G1980" s="18">
        <v>0.81108128441898497</v>
      </c>
      <c r="H1980" s="18">
        <v>0.234972446626143</v>
      </c>
      <c r="J1980" s="9">
        <f t="shared" si="90"/>
        <v>0</v>
      </c>
      <c r="K1980" s="9">
        <f t="shared" si="91"/>
        <v>1</v>
      </c>
      <c r="L1980" s="9">
        <f t="shared" si="92"/>
        <v>2</v>
      </c>
    </row>
    <row r="1981" spans="1:12" x14ac:dyDescent="0.25">
      <c r="A1981" s="21" t="s">
        <v>2033</v>
      </c>
      <c r="B1981" s="18">
        <v>0.77746634920831204</v>
      </c>
      <c r="C1981" s="18">
        <v>0.21735710123218199</v>
      </c>
      <c r="D1981" s="18">
        <v>0.90020137018130597</v>
      </c>
      <c r="E1981" s="18">
        <v>0.50159506417163702</v>
      </c>
      <c r="F1981" s="18">
        <v>0.69995373046716503</v>
      </c>
      <c r="G1981" s="18">
        <v>0.60541129969054797</v>
      </c>
      <c r="H1981" s="18">
        <v>0.79259774744794897</v>
      </c>
      <c r="J1981" s="9">
        <f t="shared" si="90"/>
        <v>0</v>
      </c>
      <c r="K1981" s="9">
        <f t="shared" si="91"/>
        <v>1</v>
      </c>
      <c r="L1981" s="9">
        <f t="shared" si="92"/>
        <v>2</v>
      </c>
    </row>
    <row r="1982" spans="1:12" x14ac:dyDescent="0.25">
      <c r="A1982" s="21" t="s">
        <v>2034</v>
      </c>
      <c r="B1982" s="18">
        <v>0.99431640260993404</v>
      </c>
      <c r="C1982" s="18">
        <v>0.58007563303425103</v>
      </c>
      <c r="D1982" s="18">
        <v>0.56256643642878601</v>
      </c>
      <c r="E1982" s="18">
        <v>0.77590881569398995</v>
      </c>
      <c r="F1982" s="18">
        <v>0.25736333413358697</v>
      </c>
      <c r="G1982" s="18">
        <v>0.60522771345301496</v>
      </c>
      <c r="H1982" s="18">
        <v>0.41421762652247202</v>
      </c>
      <c r="J1982" s="9">
        <f t="shared" si="90"/>
        <v>0</v>
      </c>
      <c r="K1982" s="9">
        <f t="shared" si="91"/>
        <v>1</v>
      </c>
      <c r="L1982" s="9">
        <f t="shared" si="92"/>
        <v>2</v>
      </c>
    </row>
    <row r="1983" spans="1:12" x14ac:dyDescent="0.25">
      <c r="A1983" s="21" t="s">
        <v>2035</v>
      </c>
      <c r="B1983" s="18">
        <v>1.7202013556951001E-2</v>
      </c>
      <c r="C1983" s="18">
        <v>0.49963154575796798</v>
      </c>
      <c r="D1983" s="18">
        <v>0.185245553929725</v>
      </c>
      <c r="E1983" s="18">
        <v>0.39818739384957702</v>
      </c>
      <c r="F1983" s="18">
        <v>0.917710396868478</v>
      </c>
      <c r="G1983" s="18">
        <v>0.58305427110979902</v>
      </c>
      <c r="H1983" s="18">
        <v>0.57958176793317895</v>
      </c>
      <c r="J1983" s="9">
        <f t="shared" si="90"/>
        <v>0</v>
      </c>
      <c r="K1983" s="9">
        <f t="shared" si="91"/>
        <v>1</v>
      </c>
      <c r="L1983" s="9">
        <f t="shared" si="92"/>
        <v>2</v>
      </c>
    </row>
    <row r="1984" spans="1:12" x14ac:dyDescent="0.25">
      <c r="A1984" s="21" t="s">
        <v>2036</v>
      </c>
      <c r="B1984" s="18">
        <v>0.82975227039120403</v>
      </c>
      <c r="C1984" s="18">
        <v>0.81953215361203202</v>
      </c>
      <c r="D1984" s="18">
        <v>0.44241060380481101</v>
      </c>
      <c r="E1984" s="18">
        <v>0.13127117390343301</v>
      </c>
      <c r="F1984" s="18">
        <v>8.2613212354309004E-2</v>
      </c>
      <c r="G1984" s="18">
        <v>0.40001967375533398</v>
      </c>
      <c r="H1984" s="18">
        <v>0.11114623331036</v>
      </c>
      <c r="J1984" s="9">
        <f t="shared" si="90"/>
        <v>0</v>
      </c>
      <c r="K1984" s="9">
        <f t="shared" si="91"/>
        <v>1</v>
      </c>
      <c r="L1984" s="9">
        <f t="shared" si="92"/>
        <v>2</v>
      </c>
    </row>
    <row r="1985" spans="1:12" x14ac:dyDescent="0.25">
      <c r="A1985" s="21" t="s">
        <v>2037</v>
      </c>
      <c r="B1985" s="18">
        <v>0.366445082525861</v>
      </c>
      <c r="C1985" s="18">
        <v>0.83152418330162203</v>
      </c>
      <c r="D1985" s="18">
        <v>0.23339106160300599</v>
      </c>
      <c r="E1985" s="18">
        <v>0.449227438852487</v>
      </c>
      <c r="F1985" s="18">
        <v>2.3626579613295999E-2</v>
      </c>
      <c r="G1985" s="18">
        <v>0.78111193387495903</v>
      </c>
      <c r="H1985" s="18">
        <v>0.25845831354426702</v>
      </c>
      <c r="J1985" s="9">
        <f t="shared" si="90"/>
        <v>0</v>
      </c>
      <c r="K1985" s="9">
        <f t="shared" si="91"/>
        <v>1</v>
      </c>
      <c r="L1985" s="9">
        <f t="shared" si="92"/>
        <v>2</v>
      </c>
    </row>
    <row r="1986" spans="1:12" x14ac:dyDescent="0.25">
      <c r="A1986" s="21" t="s">
        <v>2038</v>
      </c>
      <c r="B1986" s="18">
        <v>0.49242233645032502</v>
      </c>
      <c r="C1986" s="18">
        <v>0.503693571342682</v>
      </c>
      <c r="D1986" s="18">
        <v>0.96759991158990599</v>
      </c>
      <c r="E1986" s="18">
        <v>0.80622958233221997</v>
      </c>
      <c r="F1986" s="18">
        <v>0.600431270998246</v>
      </c>
      <c r="G1986" s="18">
        <v>9.9354329556994997E-2</v>
      </c>
      <c r="H1986" s="18">
        <v>0.73598493146014998</v>
      </c>
      <c r="J1986" s="9">
        <f t="shared" si="90"/>
        <v>0</v>
      </c>
      <c r="K1986" s="9">
        <f t="shared" si="91"/>
        <v>1</v>
      </c>
      <c r="L1986" s="9">
        <f t="shared" si="92"/>
        <v>2</v>
      </c>
    </row>
    <row r="1987" spans="1:12" x14ac:dyDescent="0.25">
      <c r="A1987" s="21" t="s">
        <v>2039</v>
      </c>
      <c r="B1987" s="18">
        <v>0.58212465812340297</v>
      </c>
      <c r="C1987" s="18">
        <v>0.327814097839767</v>
      </c>
      <c r="D1987" s="18">
        <v>0.268622238040713</v>
      </c>
      <c r="E1987" s="18">
        <v>6.3758243018833996E-2</v>
      </c>
      <c r="F1987" s="18">
        <v>0.676705209238181</v>
      </c>
      <c r="G1987" s="18">
        <v>0.72626398122770397</v>
      </c>
      <c r="H1987" s="18">
        <v>0.43000071649320298</v>
      </c>
      <c r="J1987" s="9">
        <f t="shared" si="90"/>
        <v>0</v>
      </c>
      <c r="K1987" s="9">
        <f t="shared" si="91"/>
        <v>1</v>
      </c>
      <c r="L1987" s="9">
        <f t="shared" si="92"/>
        <v>2</v>
      </c>
    </row>
    <row r="1988" spans="1:12" x14ac:dyDescent="0.25">
      <c r="A1988" s="21" t="s">
        <v>2040</v>
      </c>
      <c r="B1988" s="18">
        <v>0.10514046977649701</v>
      </c>
      <c r="C1988" s="18">
        <v>0.101901152301739</v>
      </c>
      <c r="D1988" s="18">
        <v>4.7284168627964002E-2</v>
      </c>
      <c r="E1988" s="18">
        <v>0.43210038707773402</v>
      </c>
      <c r="F1988" s="18">
        <v>0.33640992248951401</v>
      </c>
      <c r="G1988" s="18">
        <v>0.44288691581715001</v>
      </c>
      <c r="H1988" s="18">
        <v>8.7582161950446005E-2</v>
      </c>
      <c r="J1988" s="9">
        <f t="shared" si="90"/>
        <v>0</v>
      </c>
      <c r="K1988" s="9">
        <f t="shared" si="91"/>
        <v>1</v>
      </c>
      <c r="L1988" s="9">
        <f t="shared" si="92"/>
        <v>2</v>
      </c>
    </row>
    <row r="1989" spans="1:12" x14ac:dyDescent="0.25">
      <c r="A1989" s="21" t="s">
        <v>2041</v>
      </c>
      <c r="B1989" s="18">
        <v>0.79880271179920903</v>
      </c>
      <c r="C1989" s="18">
        <v>0.20689949789141501</v>
      </c>
      <c r="D1989" s="18">
        <v>0.81946826185372501</v>
      </c>
      <c r="E1989" s="18">
        <v>0.47151135029394697</v>
      </c>
      <c r="F1989" s="18">
        <v>0.63817053605787499</v>
      </c>
      <c r="G1989" s="18">
        <v>0.318809948641747</v>
      </c>
      <c r="H1989" s="18">
        <v>0.190599016322542</v>
      </c>
      <c r="J1989" s="9">
        <f t="shared" si="90"/>
        <v>0</v>
      </c>
      <c r="K1989" s="9">
        <f t="shared" si="91"/>
        <v>1</v>
      </c>
      <c r="L1989" s="9">
        <f t="shared" si="92"/>
        <v>2</v>
      </c>
    </row>
    <row r="1990" spans="1:12" x14ac:dyDescent="0.25">
      <c r="A1990" s="21" t="s">
        <v>2042</v>
      </c>
      <c r="B1990" s="18">
        <v>0.2077958461045</v>
      </c>
      <c r="C1990" s="18">
        <v>7.6373930343112004E-2</v>
      </c>
      <c r="D1990" s="18">
        <v>0.60420082410307896</v>
      </c>
      <c r="E1990" s="18">
        <v>0.63747087506878797</v>
      </c>
      <c r="F1990" s="18">
        <v>0.29942152125944199</v>
      </c>
      <c r="G1990" s="18">
        <v>0.94045424317273996</v>
      </c>
      <c r="H1990" s="18">
        <v>0.40701283070587502</v>
      </c>
      <c r="J1990" s="9">
        <f t="shared" ref="J1990:J2053" si="93">COUNTIF(D1990:G1990,"&lt;0.01")</f>
        <v>0</v>
      </c>
      <c r="K1990" s="9">
        <f t="shared" ref="K1990:K2053" si="94">COUNTIF(H1990,"&gt;0.01")</f>
        <v>1</v>
      </c>
      <c r="L1990" s="9">
        <f t="shared" ref="L1990:L2053" si="95">COUNTIF(B1990:C1990,"&gt;0.01")</f>
        <v>2</v>
      </c>
    </row>
    <row r="1991" spans="1:12" x14ac:dyDescent="0.25">
      <c r="A1991" s="21" t="s">
        <v>2043</v>
      </c>
      <c r="B1991" s="18">
        <v>0.94845872306879697</v>
      </c>
      <c r="C1991" s="18">
        <v>0.73760030244713903</v>
      </c>
      <c r="D1991" s="18">
        <v>0.75692080666579797</v>
      </c>
      <c r="E1991" s="18">
        <v>0.979152434727107</v>
      </c>
      <c r="F1991" s="18">
        <v>0.125694765859341</v>
      </c>
      <c r="G1991" s="18">
        <v>0.24495996647438001</v>
      </c>
      <c r="H1991" s="18">
        <v>0.39196934155796398</v>
      </c>
      <c r="J1991" s="9">
        <f t="shared" si="93"/>
        <v>0</v>
      </c>
      <c r="K1991" s="9">
        <f t="shared" si="94"/>
        <v>1</v>
      </c>
      <c r="L1991" s="9">
        <f t="shared" si="95"/>
        <v>2</v>
      </c>
    </row>
    <row r="1992" spans="1:12" x14ac:dyDescent="0.25">
      <c r="A1992" s="21" t="s">
        <v>2044</v>
      </c>
      <c r="B1992" s="18">
        <v>0.89312690373176995</v>
      </c>
      <c r="C1992" s="18">
        <v>0.87716787297217302</v>
      </c>
      <c r="D1992" s="18">
        <v>6.1045827527334999E-2</v>
      </c>
      <c r="E1992" s="18">
        <v>0.124352278190314</v>
      </c>
      <c r="F1992" s="18">
        <v>0.12962842669851199</v>
      </c>
      <c r="G1992" s="18">
        <v>0.50668550628805198</v>
      </c>
      <c r="H1992" s="18">
        <v>0.75919490251167099</v>
      </c>
      <c r="J1992" s="9">
        <f t="shared" si="93"/>
        <v>0</v>
      </c>
      <c r="K1992" s="9">
        <f t="shared" si="94"/>
        <v>1</v>
      </c>
      <c r="L1992" s="9">
        <f t="shared" si="95"/>
        <v>2</v>
      </c>
    </row>
    <row r="1993" spans="1:12" x14ac:dyDescent="0.25">
      <c r="A1993" s="21" t="s">
        <v>2045</v>
      </c>
      <c r="B1993" s="18">
        <v>0.91655211878865095</v>
      </c>
      <c r="C1993" s="18">
        <v>0.497224174048634</v>
      </c>
      <c r="D1993" s="18">
        <v>0.95378282450546703</v>
      </c>
      <c r="E1993" s="18">
        <v>0.59961134705166097</v>
      </c>
      <c r="F1993" s="18">
        <v>0.36941497027616699</v>
      </c>
      <c r="G1993" s="18">
        <v>0.551825332312469</v>
      </c>
      <c r="H1993" s="18">
        <v>0.19493013454345201</v>
      </c>
      <c r="J1993" s="9">
        <f t="shared" si="93"/>
        <v>0</v>
      </c>
      <c r="K1993" s="9">
        <f t="shared" si="94"/>
        <v>1</v>
      </c>
      <c r="L1993" s="9">
        <f t="shared" si="95"/>
        <v>2</v>
      </c>
    </row>
    <row r="1994" spans="1:12" x14ac:dyDescent="0.25">
      <c r="A1994" s="21" t="s">
        <v>2046</v>
      </c>
      <c r="B1994" s="18">
        <v>0.88881880056451701</v>
      </c>
      <c r="C1994" s="18">
        <v>0.27552852562090202</v>
      </c>
      <c r="D1994" s="18">
        <v>0.59936350981570696</v>
      </c>
      <c r="E1994" s="18">
        <v>0.30656453939302097</v>
      </c>
      <c r="F1994" s="18">
        <v>0.84252705105986603</v>
      </c>
      <c r="G1994" s="18">
        <v>0.78643659803180499</v>
      </c>
      <c r="H1994" s="18">
        <v>0.1778854240761</v>
      </c>
      <c r="I1994" s="22"/>
      <c r="J1994" s="9">
        <f t="shared" si="93"/>
        <v>0</v>
      </c>
      <c r="K1994" s="9">
        <f t="shared" si="94"/>
        <v>1</v>
      </c>
      <c r="L1994" s="9">
        <f t="shared" si="95"/>
        <v>2</v>
      </c>
    </row>
    <row r="1995" spans="1:12" x14ac:dyDescent="0.25">
      <c r="A1995" s="21" t="s">
        <v>2047</v>
      </c>
      <c r="B1995" s="18">
        <v>0.12760700988601001</v>
      </c>
      <c r="C1995" s="18">
        <v>7.1417983934442E-2</v>
      </c>
      <c r="D1995" s="18">
        <v>0.622792355606959</v>
      </c>
      <c r="E1995" s="18">
        <v>0.59916289698011804</v>
      </c>
      <c r="F1995" s="18">
        <v>8.2706862949449997E-2</v>
      </c>
      <c r="G1995" s="18">
        <v>0.23472504870362701</v>
      </c>
      <c r="H1995" s="18">
        <v>0.10885061695091</v>
      </c>
      <c r="I1995" s="22"/>
      <c r="J1995" s="9">
        <f t="shared" si="93"/>
        <v>0</v>
      </c>
      <c r="K1995" s="9">
        <f t="shared" si="94"/>
        <v>1</v>
      </c>
      <c r="L1995" s="9">
        <f t="shared" si="95"/>
        <v>2</v>
      </c>
    </row>
    <row r="1996" spans="1:12" x14ac:dyDescent="0.25">
      <c r="A1996" s="21" t="s">
        <v>2048</v>
      </c>
      <c r="B1996" s="18">
        <v>0.23295362933837899</v>
      </c>
      <c r="C1996" s="18">
        <v>3.9317417966602E-2</v>
      </c>
      <c r="D1996" s="18">
        <v>0.63223916551446602</v>
      </c>
      <c r="E1996" s="18">
        <v>0.72976013068661505</v>
      </c>
      <c r="F1996" s="18">
        <v>0.263097765956393</v>
      </c>
      <c r="G1996" s="18">
        <v>0.36082797298195601</v>
      </c>
      <c r="H1996" s="18">
        <v>1.1958814777756E-2</v>
      </c>
      <c r="J1996" s="9">
        <f t="shared" si="93"/>
        <v>0</v>
      </c>
      <c r="K1996" s="9">
        <f t="shared" si="94"/>
        <v>1</v>
      </c>
      <c r="L1996" s="9">
        <f t="shared" si="95"/>
        <v>2</v>
      </c>
    </row>
    <row r="1997" spans="1:12" x14ac:dyDescent="0.25">
      <c r="A1997" s="21" t="s">
        <v>2049</v>
      </c>
      <c r="B1997" s="18">
        <v>0.42550322541664498</v>
      </c>
      <c r="C1997" s="18">
        <v>0.14062428586954701</v>
      </c>
      <c r="D1997" s="18">
        <v>0.55147192398786304</v>
      </c>
      <c r="E1997" s="18">
        <v>0.88549457296710399</v>
      </c>
      <c r="F1997" s="18">
        <v>0.136677381509971</v>
      </c>
      <c r="G1997" s="18">
        <v>0.62843576478184804</v>
      </c>
      <c r="H1997" s="18">
        <v>0.19366061385032199</v>
      </c>
      <c r="I1997" s="22"/>
      <c r="J1997" s="9">
        <f t="shared" si="93"/>
        <v>0</v>
      </c>
      <c r="K1997" s="9">
        <f t="shared" si="94"/>
        <v>1</v>
      </c>
      <c r="L1997" s="9">
        <f t="shared" si="95"/>
        <v>2</v>
      </c>
    </row>
    <row r="1998" spans="1:12" x14ac:dyDescent="0.25">
      <c r="A1998" s="21" t="s">
        <v>2050</v>
      </c>
      <c r="B1998" s="18">
        <v>0.42497278007928502</v>
      </c>
      <c r="C1998" s="18">
        <v>0.782980223952501</v>
      </c>
      <c r="D1998" s="18">
        <v>0.67652727220596298</v>
      </c>
      <c r="E1998" s="18">
        <v>0.44907705298352801</v>
      </c>
      <c r="F1998" s="18">
        <v>0.34608497310027297</v>
      </c>
      <c r="G1998" s="18">
        <v>0.30364473631845601</v>
      </c>
      <c r="H1998" s="18">
        <v>0.87453004022407799</v>
      </c>
      <c r="I1998" s="22"/>
      <c r="J1998" s="9">
        <f t="shared" si="93"/>
        <v>0</v>
      </c>
      <c r="K1998" s="9">
        <f t="shared" si="94"/>
        <v>1</v>
      </c>
      <c r="L1998" s="9">
        <f t="shared" si="95"/>
        <v>2</v>
      </c>
    </row>
    <row r="1999" spans="1:12" x14ac:dyDescent="0.25">
      <c r="A1999" s="21" t="s">
        <v>2051</v>
      </c>
      <c r="B1999" s="18">
        <v>0.46705716249441798</v>
      </c>
      <c r="C1999" s="18">
        <v>0.35421091859079001</v>
      </c>
      <c r="D1999" s="18">
        <v>0.44784694085844701</v>
      </c>
      <c r="E1999" s="18">
        <v>0.73842514742631604</v>
      </c>
      <c r="F1999" s="18">
        <v>0.58925423282577605</v>
      </c>
      <c r="G1999" s="18">
        <v>0.461203916237654</v>
      </c>
      <c r="H1999" s="18">
        <v>0.27031760455317599</v>
      </c>
      <c r="J1999" s="9">
        <f t="shared" si="93"/>
        <v>0</v>
      </c>
      <c r="K1999" s="9">
        <f t="shared" si="94"/>
        <v>1</v>
      </c>
      <c r="L1999" s="9">
        <f t="shared" si="95"/>
        <v>2</v>
      </c>
    </row>
    <row r="2000" spans="1:12" x14ac:dyDescent="0.25">
      <c r="A2000" s="21" t="s">
        <v>2052</v>
      </c>
      <c r="B2000" s="18">
        <v>0.95374979453163</v>
      </c>
      <c r="C2000" s="18">
        <v>0.50389445524897403</v>
      </c>
      <c r="D2000" s="18">
        <v>0.91024502643036598</v>
      </c>
      <c r="E2000" s="18">
        <v>0.45822128240128102</v>
      </c>
      <c r="F2000" s="18">
        <v>0.33227893982336998</v>
      </c>
      <c r="G2000" s="18">
        <v>0.81164362844942906</v>
      </c>
      <c r="H2000" s="18">
        <v>0.76230601105818296</v>
      </c>
      <c r="J2000" s="9">
        <f t="shared" si="93"/>
        <v>0</v>
      </c>
      <c r="K2000" s="9">
        <f t="shared" si="94"/>
        <v>1</v>
      </c>
      <c r="L2000" s="9">
        <f t="shared" si="95"/>
        <v>2</v>
      </c>
    </row>
    <row r="2001" spans="1:12" x14ac:dyDescent="0.25">
      <c r="A2001" s="21" t="s">
        <v>2053</v>
      </c>
      <c r="B2001" s="18">
        <v>0.22215956436541601</v>
      </c>
      <c r="C2001" s="18">
        <v>0.23068781580537101</v>
      </c>
      <c r="D2001" s="18">
        <v>0.28210694670165798</v>
      </c>
      <c r="E2001" s="18">
        <v>0.52036105277917899</v>
      </c>
      <c r="F2001" s="18">
        <v>0.209388716679731</v>
      </c>
      <c r="G2001" s="18">
        <v>8.3669237012950995E-2</v>
      </c>
      <c r="H2001" s="18">
        <v>0.37326990820378098</v>
      </c>
      <c r="J2001" s="9">
        <f t="shared" si="93"/>
        <v>0</v>
      </c>
      <c r="K2001" s="9">
        <f t="shared" si="94"/>
        <v>1</v>
      </c>
      <c r="L2001" s="9">
        <f t="shared" si="95"/>
        <v>2</v>
      </c>
    </row>
    <row r="2002" spans="1:12" x14ac:dyDescent="0.25">
      <c r="A2002" s="21" t="s">
        <v>2054</v>
      </c>
      <c r="B2002" s="18">
        <v>0.55774949429655096</v>
      </c>
      <c r="C2002" s="18">
        <v>0.55394553976241701</v>
      </c>
      <c r="D2002" s="18">
        <v>0.46442552211438198</v>
      </c>
      <c r="E2002" s="18">
        <v>0.21254427991887201</v>
      </c>
      <c r="F2002" s="18">
        <v>0.132658279751177</v>
      </c>
      <c r="G2002" s="18">
        <v>0.70552189450825598</v>
      </c>
      <c r="H2002" s="18">
        <v>0.91248924424968503</v>
      </c>
      <c r="J2002" s="9">
        <f t="shared" si="93"/>
        <v>0</v>
      </c>
      <c r="K2002" s="9">
        <f t="shared" si="94"/>
        <v>1</v>
      </c>
      <c r="L2002" s="9">
        <f t="shared" si="95"/>
        <v>2</v>
      </c>
    </row>
    <row r="2003" spans="1:12" x14ac:dyDescent="0.25">
      <c r="A2003" s="21" t="s">
        <v>2055</v>
      </c>
      <c r="B2003" s="18">
        <v>0.55133368659523097</v>
      </c>
      <c r="C2003" s="18">
        <v>0.235643162120523</v>
      </c>
      <c r="D2003" s="18">
        <v>0.67184935926206901</v>
      </c>
      <c r="E2003" s="18">
        <v>0.50090414835886099</v>
      </c>
      <c r="F2003" s="18">
        <v>0.33608769949018602</v>
      </c>
      <c r="G2003" s="18">
        <v>0.34254103356529703</v>
      </c>
      <c r="H2003" s="18">
        <v>0.23212534831193701</v>
      </c>
      <c r="J2003" s="9">
        <f t="shared" si="93"/>
        <v>0</v>
      </c>
      <c r="K2003" s="9">
        <f t="shared" si="94"/>
        <v>1</v>
      </c>
      <c r="L2003" s="9">
        <f t="shared" si="95"/>
        <v>2</v>
      </c>
    </row>
    <row r="2004" spans="1:12" x14ac:dyDescent="0.25">
      <c r="A2004" s="21" t="s">
        <v>2056</v>
      </c>
      <c r="B2004" s="18">
        <v>0.30042807698312501</v>
      </c>
      <c r="C2004" s="18">
        <v>0.826347710547083</v>
      </c>
      <c r="D2004" s="18">
        <v>0.44264614111876899</v>
      </c>
      <c r="E2004" s="18">
        <v>0.56216193423308203</v>
      </c>
      <c r="F2004" s="18">
        <v>0.295245355705961</v>
      </c>
      <c r="G2004" s="18">
        <v>0.52350171093396702</v>
      </c>
      <c r="H2004" s="18">
        <v>0.18060055577947601</v>
      </c>
      <c r="I2004" s="22"/>
      <c r="J2004" s="9">
        <f t="shared" si="93"/>
        <v>0</v>
      </c>
      <c r="K2004" s="9">
        <f t="shared" si="94"/>
        <v>1</v>
      </c>
      <c r="L2004" s="9">
        <f t="shared" si="95"/>
        <v>2</v>
      </c>
    </row>
    <row r="2005" spans="1:12" x14ac:dyDescent="0.25">
      <c r="A2005" s="21" t="s">
        <v>2057</v>
      </c>
      <c r="B2005" s="18">
        <v>0.10129724913447399</v>
      </c>
      <c r="C2005" s="18">
        <v>0.33725655192651999</v>
      </c>
      <c r="D2005" s="18">
        <v>0.66993597528698501</v>
      </c>
      <c r="E2005" s="18">
        <v>0.15027761857650301</v>
      </c>
      <c r="F2005" s="18">
        <v>0.86279154084118803</v>
      </c>
      <c r="G2005" s="18">
        <v>0.115775276140823</v>
      </c>
      <c r="H2005" s="18">
        <v>0.84440553202676805</v>
      </c>
      <c r="J2005" s="9">
        <f t="shared" si="93"/>
        <v>0</v>
      </c>
      <c r="K2005" s="9">
        <f t="shared" si="94"/>
        <v>1</v>
      </c>
      <c r="L2005" s="9">
        <f t="shared" si="95"/>
        <v>2</v>
      </c>
    </row>
    <row r="2006" spans="1:12" x14ac:dyDescent="0.25">
      <c r="A2006" s="21" t="s">
        <v>2058</v>
      </c>
      <c r="B2006" s="18">
        <v>0.69779306588308698</v>
      </c>
      <c r="C2006" s="18">
        <v>0.52719803411033195</v>
      </c>
      <c r="D2006" s="18">
        <v>0.13932129025463399</v>
      </c>
      <c r="E2006" s="18">
        <v>0.22759704576071699</v>
      </c>
      <c r="F2006" s="18">
        <v>0.152578201144355</v>
      </c>
      <c r="G2006" s="18">
        <v>0.74534673515674599</v>
      </c>
      <c r="H2006" s="18">
        <v>0.635808283615797</v>
      </c>
      <c r="J2006" s="9">
        <f t="shared" si="93"/>
        <v>0</v>
      </c>
      <c r="K2006" s="9">
        <f t="shared" si="94"/>
        <v>1</v>
      </c>
      <c r="L2006" s="9">
        <f t="shared" si="95"/>
        <v>2</v>
      </c>
    </row>
    <row r="2007" spans="1:12" x14ac:dyDescent="0.25">
      <c r="A2007" s="21" t="s">
        <v>2059</v>
      </c>
      <c r="B2007" s="18">
        <v>0.47853452357673698</v>
      </c>
      <c r="C2007" s="18">
        <v>0.31304808720336003</v>
      </c>
      <c r="D2007" s="18">
        <v>0.93244324681961899</v>
      </c>
      <c r="E2007" s="18">
        <v>0.81451038306388401</v>
      </c>
      <c r="F2007" s="18">
        <v>0.101535697558141</v>
      </c>
      <c r="G2007" s="18">
        <v>0.38282655219067602</v>
      </c>
      <c r="H2007" s="18">
        <v>4.4737143253917998E-2</v>
      </c>
      <c r="J2007" s="9">
        <f t="shared" si="93"/>
        <v>0</v>
      </c>
      <c r="K2007" s="9">
        <f t="shared" si="94"/>
        <v>1</v>
      </c>
      <c r="L2007" s="9">
        <f t="shared" si="95"/>
        <v>2</v>
      </c>
    </row>
    <row r="2008" spans="1:12" x14ac:dyDescent="0.25">
      <c r="A2008" s="21" t="s">
        <v>2060</v>
      </c>
      <c r="B2008" s="18">
        <v>0.50210068595373603</v>
      </c>
      <c r="C2008" s="18">
        <v>0.75435470498829504</v>
      </c>
      <c r="D2008" s="18">
        <v>4.3871648884058999E-2</v>
      </c>
      <c r="E2008" s="18">
        <v>0.36285904635719102</v>
      </c>
      <c r="F2008" s="18">
        <v>0.24192913284383699</v>
      </c>
      <c r="G2008" s="18">
        <v>0.15422347419718499</v>
      </c>
      <c r="H2008" s="18">
        <v>0.93532143965440495</v>
      </c>
      <c r="J2008" s="9">
        <f t="shared" si="93"/>
        <v>0</v>
      </c>
      <c r="K2008" s="9">
        <f t="shared" si="94"/>
        <v>1</v>
      </c>
      <c r="L2008" s="9">
        <f t="shared" si="95"/>
        <v>2</v>
      </c>
    </row>
    <row r="2009" spans="1:12" x14ac:dyDescent="0.25">
      <c r="A2009" s="21" t="s">
        <v>2061</v>
      </c>
      <c r="B2009" s="18">
        <v>0.496499071830802</v>
      </c>
      <c r="C2009" s="18">
        <v>0.57134062379533002</v>
      </c>
      <c r="D2009" s="18">
        <v>0.94744184317932501</v>
      </c>
      <c r="E2009" s="18">
        <v>2.4470535967587002E-2</v>
      </c>
      <c r="F2009" s="18">
        <v>0.94200031991001698</v>
      </c>
      <c r="G2009" s="18">
        <v>0.43110203555187898</v>
      </c>
      <c r="H2009" s="18">
        <v>0.57447294561315598</v>
      </c>
      <c r="J2009" s="9">
        <f t="shared" si="93"/>
        <v>0</v>
      </c>
      <c r="K2009" s="9">
        <f t="shared" si="94"/>
        <v>1</v>
      </c>
      <c r="L2009" s="9">
        <f t="shared" si="95"/>
        <v>2</v>
      </c>
    </row>
    <row r="2010" spans="1:12" x14ac:dyDescent="0.25">
      <c r="A2010" s="21" t="s">
        <v>2062</v>
      </c>
      <c r="B2010" s="18">
        <v>0.59241901771970595</v>
      </c>
      <c r="C2010" s="18">
        <v>0.21782305473209601</v>
      </c>
      <c r="D2010" s="18">
        <v>0.69721462236933196</v>
      </c>
      <c r="E2010" s="18">
        <v>0.21358608740500401</v>
      </c>
      <c r="F2010" s="18">
        <v>3.1970887869641001E-2</v>
      </c>
      <c r="G2010" s="18">
        <v>0.45346179954882299</v>
      </c>
      <c r="H2010" s="18">
        <v>0.53306111900829201</v>
      </c>
      <c r="J2010" s="9">
        <f t="shared" si="93"/>
        <v>0</v>
      </c>
      <c r="K2010" s="9">
        <f t="shared" si="94"/>
        <v>1</v>
      </c>
      <c r="L2010" s="9">
        <f t="shared" si="95"/>
        <v>2</v>
      </c>
    </row>
    <row r="2011" spans="1:12" x14ac:dyDescent="0.25">
      <c r="A2011" s="21" t="s">
        <v>2063</v>
      </c>
      <c r="B2011" s="18">
        <v>0.86471307673640396</v>
      </c>
      <c r="C2011" s="18">
        <v>0.29093988788186398</v>
      </c>
      <c r="D2011" s="18">
        <v>0.85761402676840603</v>
      </c>
      <c r="E2011" s="18">
        <v>0.48986687141912399</v>
      </c>
      <c r="F2011" s="18">
        <v>0.618178015253802</v>
      </c>
      <c r="G2011" s="18">
        <v>0.91884987899043702</v>
      </c>
      <c r="H2011" s="18">
        <v>0.126853790079797</v>
      </c>
      <c r="J2011" s="9">
        <f t="shared" si="93"/>
        <v>0</v>
      </c>
      <c r="K2011" s="9">
        <f t="shared" si="94"/>
        <v>1</v>
      </c>
      <c r="L2011" s="9">
        <f t="shared" si="95"/>
        <v>2</v>
      </c>
    </row>
    <row r="2012" spans="1:12" x14ac:dyDescent="0.25">
      <c r="A2012" s="21" t="s">
        <v>2064</v>
      </c>
      <c r="B2012" s="18">
        <v>0.78793858015085305</v>
      </c>
      <c r="C2012" s="18">
        <v>0.30696661400945602</v>
      </c>
      <c r="D2012" s="18">
        <v>0.72066615469235595</v>
      </c>
      <c r="E2012" s="18">
        <v>0.34342639057916702</v>
      </c>
      <c r="F2012" s="18">
        <v>0.90505776624968004</v>
      </c>
      <c r="G2012" s="18">
        <v>0.52649456900805802</v>
      </c>
      <c r="H2012" s="18">
        <v>0.57986861662478395</v>
      </c>
      <c r="J2012" s="9">
        <f t="shared" si="93"/>
        <v>0</v>
      </c>
      <c r="K2012" s="9">
        <f t="shared" si="94"/>
        <v>1</v>
      </c>
      <c r="L2012" s="9">
        <f t="shared" si="95"/>
        <v>2</v>
      </c>
    </row>
    <row r="2013" spans="1:12" x14ac:dyDescent="0.25">
      <c r="A2013" s="21" t="s">
        <v>2065</v>
      </c>
      <c r="B2013" s="18">
        <v>0.42282452205641002</v>
      </c>
      <c r="C2013" s="18">
        <v>0.72715705178316903</v>
      </c>
      <c r="D2013" s="18">
        <v>0.77024501289076097</v>
      </c>
      <c r="E2013" s="18">
        <v>0.88044677164473095</v>
      </c>
      <c r="F2013" s="18">
        <v>2.6839755106239999E-2</v>
      </c>
      <c r="G2013" s="18">
        <v>0.28348829612089599</v>
      </c>
      <c r="H2013" s="18">
        <v>4.7940586466779997E-2</v>
      </c>
      <c r="J2013" s="9">
        <f t="shared" si="93"/>
        <v>0</v>
      </c>
      <c r="K2013" s="9">
        <f t="shared" si="94"/>
        <v>1</v>
      </c>
      <c r="L2013" s="9">
        <f t="shared" si="95"/>
        <v>2</v>
      </c>
    </row>
    <row r="2014" spans="1:12" x14ac:dyDescent="0.25">
      <c r="A2014" s="21" t="s">
        <v>2066</v>
      </c>
      <c r="B2014" s="18">
        <v>0.79789261811371304</v>
      </c>
      <c r="C2014" s="18">
        <v>0.54717460611095103</v>
      </c>
      <c r="D2014" s="18">
        <v>0.96792258636443895</v>
      </c>
      <c r="E2014" s="18">
        <v>0.99070524752141298</v>
      </c>
      <c r="F2014" s="18">
        <v>0.97869705080723102</v>
      </c>
      <c r="G2014" s="18">
        <v>0.449144018595383</v>
      </c>
      <c r="H2014" s="18">
        <v>0.108470139940369</v>
      </c>
      <c r="J2014" s="9">
        <f t="shared" si="93"/>
        <v>0</v>
      </c>
      <c r="K2014" s="9">
        <f t="shared" si="94"/>
        <v>1</v>
      </c>
      <c r="L2014" s="9">
        <f t="shared" si="95"/>
        <v>2</v>
      </c>
    </row>
    <row r="2015" spans="1:12" x14ac:dyDescent="0.25">
      <c r="A2015" s="21" t="s">
        <v>2067</v>
      </c>
      <c r="B2015" s="18">
        <v>0.82979775102358599</v>
      </c>
      <c r="C2015" s="18">
        <v>0.366411668776849</v>
      </c>
      <c r="D2015" s="18">
        <v>0.31637293920640203</v>
      </c>
      <c r="E2015" s="18">
        <v>0.82905675185459204</v>
      </c>
      <c r="F2015" s="18">
        <v>4.6425048984298001E-2</v>
      </c>
      <c r="G2015" s="18">
        <v>0.796063632279571</v>
      </c>
      <c r="H2015" s="18">
        <v>0.36216669538702301</v>
      </c>
      <c r="J2015" s="9">
        <f t="shared" si="93"/>
        <v>0</v>
      </c>
      <c r="K2015" s="9">
        <f t="shared" si="94"/>
        <v>1</v>
      </c>
      <c r="L2015" s="9">
        <f t="shared" si="95"/>
        <v>2</v>
      </c>
    </row>
    <row r="2016" spans="1:12" x14ac:dyDescent="0.25">
      <c r="A2016" s="21" t="s">
        <v>2068</v>
      </c>
      <c r="B2016" s="18">
        <v>0.45324479023633901</v>
      </c>
      <c r="C2016" s="18">
        <v>0.144279748684908</v>
      </c>
      <c r="D2016" s="18">
        <v>0.51203291523589101</v>
      </c>
      <c r="E2016" s="18">
        <v>0.83770923544877596</v>
      </c>
      <c r="F2016" s="18">
        <v>5.1499296545780997E-2</v>
      </c>
      <c r="G2016" s="18">
        <v>0.58531212034801305</v>
      </c>
      <c r="H2016" s="18">
        <v>5.8997416076151998E-2</v>
      </c>
      <c r="J2016" s="9">
        <f t="shared" si="93"/>
        <v>0</v>
      </c>
      <c r="K2016" s="9">
        <f t="shared" si="94"/>
        <v>1</v>
      </c>
      <c r="L2016" s="9">
        <f t="shared" si="95"/>
        <v>2</v>
      </c>
    </row>
    <row r="2017" spans="1:12" x14ac:dyDescent="0.25">
      <c r="A2017" s="21" t="s">
        <v>2069</v>
      </c>
      <c r="B2017" s="18">
        <v>0.54203223977584603</v>
      </c>
      <c r="C2017" s="18">
        <v>0.66715772955191899</v>
      </c>
      <c r="D2017" s="18">
        <v>0.30041726838031801</v>
      </c>
      <c r="E2017" s="18">
        <v>0.53928422694355405</v>
      </c>
      <c r="F2017" s="18">
        <v>0.13396306462487101</v>
      </c>
      <c r="G2017" s="18">
        <v>0.67544395171378202</v>
      </c>
      <c r="H2017" s="18">
        <v>9.9456264907813993E-2</v>
      </c>
      <c r="J2017" s="9">
        <f t="shared" si="93"/>
        <v>0</v>
      </c>
      <c r="K2017" s="9">
        <f t="shared" si="94"/>
        <v>1</v>
      </c>
      <c r="L2017" s="9">
        <f t="shared" si="95"/>
        <v>2</v>
      </c>
    </row>
    <row r="2018" spans="1:12" x14ac:dyDescent="0.25">
      <c r="A2018" s="21" t="s">
        <v>2070</v>
      </c>
      <c r="B2018" s="18">
        <v>0.385105340780455</v>
      </c>
      <c r="C2018" s="18">
        <v>0.87416867036187496</v>
      </c>
      <c r="D2018" s="18">
        <v>0.22959152084762399</v>
      </c>
      <c r="E2018" s="18">
        <v>0.33270405541673798</v>
      </c>
      <c r="F2018" s="18">
        <v>0.81192490602730705</v>
      </c>
      <c r="G2018" s="18">
        <v>0.95352083625543604</v>
      </c>
      <c r="H2018" s="18">
        <v>0.40151436102024801</v>
      </c>
      <c r="J2018" s="9">
        <f t="shared" si="93"/>
        <v>0</v>
      </c>
      <c r="K2018" s="9">
        <f t="shared" si="94"/>
        <v>1</v>
      </c>
      <c r="L2018" s="9">
        <f t="shared" si="95"/>
        <v>2</v>
      </c>
    </row>
    <row r="2019" spans="1:12" x14ac:dyDescent="0.25">
      <c r="A2019" s="21" t="s">
        <v>2071</v>
      </c>
      <c r="B2019" s="18">
        <v>0.99139661925293698</v>
      </c>
      <c r="C2019" s="18">
        <v>0.35840364031142502</v>
      </c>
      <c r="D2019" s="18">
        <v>0.52799950435507104</v>
      </c>
      <c r="E2019" s="18">
        <v>0.78842889689454798</v>
      </c>
      <c r="F2019" s="18">
        <v>0.179730175230884</v>
      </c>
      <c r="G2019" s="18">
        <v>0.11401553213693801</v>
      </c>
      <c r="H2019" s="18">
        <v>0.10016318015345101</v>
      </c>
      <c r="J2019" s="9">
        <f t="shared" si="93"/>
        <v>0</v>
      </c>
      <c r="K2019" s="9">
        <f t="shared" si="94"/>
        <v>1</v>
      </c>
      <c r="L2019" s="9">
        <f t="shared" si="95"/>
        <v>2</v>
      </c>
    </row>
    <row r="2020" spans="1:12" x14ac:dyDescent="0.25">
      <c r="A2020" s="21" t="s">
        <v>2072</v>
      </c>
      <c r="B2020" s="18">
        <v>3.8302436555336002E-2</v>
      </c>
      <c r="C2020" s="18">
        <v>3.0823615246022E-2</v>
      </c>
      <c r="D2020" s="18">
        <v>0.16112311379040201</v>
      </c>
      <c r="E2020" s="18">
        <v>0.471178327109539</v>
      </c>
      <c r="F2020" s="18">
        <v>0.60420043551006797</v>
      </c>
      <c r="G2020" s="18">
        <v>0.23972677468556799</v>
      </c>
      <c r="H2020" s="18">
        <v>0.35956000264418098</v>
      </c>
      <c r="J2020" s="9">
        <f t="shared" si="93"/>
        <v>0</v>
      </c>
      <c r="K2020" s="9">
        <f t="shared" si="94"/>
        <v>1</v>
      </c>
      <c r="L2020" s="9">
        <f t="shared" si="95"/>
        <v>2</v>
      </c>
    </row>
    <row r="2021" spans="1:12" x14ac:dyDescent="0.25">
      <c r="A2021" s="21" t="s">
        <v>2073</v>
      </c>
      <c r="B2021" s="18">
        <v>0.81034476655116106</v>
      </c>
      <c r="C2021" s="18">
        <v>0.69064217622658097</v>
      </c>
      <c r="D2021" s="18">
        <v>0.61354832838651097</v>
      </c>
      <c r="E2021" s="18">
        <v>0.55332774589287204</v>
      </c>
      <c r="F2021" s="18">
        <v>0.22889866397584899</v>
      </c>
      <c r="G2021" s="18">
        <v>0.40456064497876199</v>
      </c>
      <c r="H2021" s="18">
        <v>0.35485974032348899</v>
      </c>
      <c r="J2021" s="9">
        <f t="shared" si="93"/>
        <v>0</v>
      </c>
      <c r="K2021" s="9">
        <f t="shared" si="94"/>
        <v>1</v>
      </c>
      <c r="L2021" s="9">
        <f t="shared" si="95"/>
        <v>2</v>
      </c>
    </row>
    <row r="2022" spans="1:12" x14ac:dyDescent="0.25">
      <c r="A2022" s="21" t="s">
        <v>2074</v>
      </c>
      <c r="B2022" s="18">
        <v>0.67626621397292397</v>
      </c>
      <c r="C2022" s="18">
        <v>0.33211492535389697</v>
      </c>
      <c r="D2022" s="18">
        <v>0.10985380690203</v>
      </c>
      <c r="E2022" s="18">
        <v>0.83664337887936602</v>
      </c>
      <c r="F2022" s="18">
        <v>0.65611904353289996</v>
      </c>
      <c r="G2022" s="18">
        <v>0.25421751440852902</v>
      </c>
      <c r="H2022" s="18">
        <v>0.59569727398764805</v>
      </c>
      <c r="I2022" s="22"/>
      <c r="J2022" s="9">
        <f t="shared" si="93"/>
        <v>0</v>
      </c>
      <c r="K2022" s="9">
        <f t="shared" si="94"/>
        <v>1</v>
      </c>
      <c r="L2022" s="9">
        <f t="shared" si="95"/>
        <v>2</v>
      </c>
    </row>
    <row r="2023" spans="1:12" x14ac:dyDescent="0.25">
      <c r="A2023" s="21" t="s">
        <v>2075</v>
      </c>
      <c r="B2023" s="18">
        <v>0.64719345343996204</v>
      </c>
      <c r="C2023" s="18">
        <v>0.25843354123631701</v>
      </c>
      <c r="D2023" s="18">
        <v>9.9346507843797005E-2</v>
      </c>
      <c r="E2023" s="18">
        <v>0.12644228786106901</v>
      </c>
      <c r="F2023" s="18">
        <v>0.15024873129711999</v>
      </c>
      <c r="G2023" s="18">
        <v>0.903057937998345</v>
      </c>
      <c r="H2023" s="18">
        <v>0.21677475479081301</v>
      </c>
      <c r="J2023" s="9">
        <f t="shared" si="93"/>
        <v>0</v>
      </c>
      <c r="K2023" s="9">
        <f t="shared" si="94"/>
        <v>1</v>
      </c>
      <c r="L2023" s="9">
        <f t="shared" si="95"/>
        <v>2</v>
      </c>
    </row>
    <row r="2024" spans="1:12" x14ac:dyDescent="0.25">
      <c r="A2024" s="21" t="s">
        <v>2076</v>
      </c>
      <c r="B2024" s="18">
        <v>0.86390055887637796</v>
      </c>
      <c r="C2024" s="18">
        <v>0.222156440012339</v>
      </c>
      <c r="D2024" s="18">
        <v>0.96083220423855698</v>
      </c>
      <c r="E2024" s="18">
        <v>0.62334058039818896</v>
      </c>
      <c r="F2024" s="18">
        <v>0.178444373986406</v>
      </c>
      <c r="G2024" s="18">
        <v>0.17185429130320401</v>
      </c>
      <c r="H2024" s="18">
        <v>0.25557148510019401</v>
      </c>
      <c r="J2024" s="9">
        <f t="shared" si="93"/>
        <v>0</v>
      </c>
      <c r="K2024" s="9">
        <f t="shared" si="94"/>
        <v>1</v>
      </c>
      <c r="L2024" s="9">
        <f t="shared" si="95"/>
        <v>2</v>
      </c>
    </row>
    <row r="2025" spans="1:12" x14ac:dyDescent="0.25">
      <c r="A2025" s="21" t="s">
        <v>2077</v>
      </c>
      <c r="B2025" s="18">
        <v>0.49064267537018103</v>
      </c>
      <c r="C2025" s="18">
        <v>0.47398691820507699</v>
      </c>
      <c r="D2025" s="18">
        <v>0.27156753977064202</v>
      </c>
      <c r="E2025" s="18">
        <v>0.78918049362077802</v>
      </c>
      <c r="F2025" s="18">
        <v>0.124470873701243</v>
      </c>
      <c r="G2025" s="18">
        <v>0.71236851687307001</v>
      </c>
      <c r="H2025" s="18">
        <v>0.35335622281734003</v>
      </c>
      <c r="J2025" s="9">
        <f t="shared" si="93"/>
        <v>0</v>
      </c>
      <c r="K2025" s="9">
        <f t="shared" si="94"/>
        <v>1</v>
      </c>
      <c r="L2025" s="9">
        <f t="shared" si="95"/>
        <v>2</v>
      </c>
    </row>
    <row r="2026" spans="1:12" x14ac:dyDescent="0.25">
      <c r="A2026" s="21" t="s">
        <v>2078</v>
      </c>
      <c r="B2026" s="18">
        <v>5.5555623126555001E-2</v>
      </c>
      <c r="C2026" s="18">
        <v>0.30997412875159402</v>
      </c>
      <c r="D2026" s="18">
        <v>0.96239800737891101</v>
      </c>
      <c r="E2026" s="18">
        <v>0.65035490074667801</v>
      </c>
      <c r="F2026" s="18">
        <v>0.116892717835925</v>
      </c>
      <c r="G2026" s="18">
        <v>0.298256689930196</v>
      </c>
      <c r="H2026" s="18">
        <v>0.19865894080490901</v>
      </c>
      <c r="J2026" s="9">
        <f t="shared" si="93"/>
        <v>0</v>
      </c>
      <c r="K2026" s="9">
        <f t="shared" si="94"/>
        <v>1</v>
      </c>
      <c r="L2026" s="9">
        <f t="shared" si="95"/>
        <v>2</v>
      </c>
    </row>
    <row r="2027" spans="1:12" x14ac:dyDescent="0.25">
      <c r="A2027" s="21" t="s">
        <v>2079</v>
      </c>
      <c r="B2027" s="18">
        <v>0.42617023130161202</v>
      </c>
      <c r="C2027" s="18">
        <v>0.72135634518241798</v>
      </c>
      <c r="D2027" s="18">
        <v>0.46503939205738298</v>
      </c>
      <c r="E2027" s="18">
        <v>0.92277253988204799</v>
      </c>
      <c r="F2027" s="18">
        <v>0.22284733614537799</v>
      </c>
      <c r="G2027" s="18">
        <v>0.57354453051086396</v>
      </c>
      <c r="H2027" s="18">
        <v>7.4041006417075006E-2</v>
      </c>
      <c r="J2027" s="9">
        <f t="shared" si="93"/>
        <v>0</v>
      </c>
      <c r="K2027" s="9">
        <f t="shared" si="94"/>
        <v>1</v>
      </c>
      <c r="L2027" s="9">
        <f t="shared" si="95"/>
        <v>2</v>
      </c>
    </row>
    <row r="2028" spans="1:12" x14ac:dyDescent="0.25">
      <c r="A2028" s="21" t="s">
        <v>2080</v>
      </c>
      <c r="B2028" s="18">
        <v>0.88569500151420799</v>
      </c>
      <c r="C2028" s="18">
        <v>0.39300748283789599</v>
      </c>
      <c r="D2028" s="18">
        <v>0.41836152822779599</v>
      </c>
      <c r="E2028" s="18">
        <v>0.67202087457274495</v>
      </c>
      <c r="F2028" s="18">
        <v>0.154943408999551</v>
      </c>
      <c r="G2028" s="18">
        <v>0.132238469843698</v>
      </c>
      <c r="H2028" s="18">
        <v>0.56957523381565101</v>
      </c>
      <c r="J2028" s="9">
        <f t="shared" si="93"/>
        <v>0</v>
      </c>
      <c r="K2028" s="9">
        <f t="shared" si="94"/>
        <v>1</v>
      </c>
      <c r="L2028" s="9">
        <f t="shared" si="95"/>
        <v>2</v>
      </c>
    </row>
    <row r="2029" spans="1:12" x14ac:dyDescent="0.25">
      <c r="A2029" s="21" t="s">
        <v>2081</v>
      </c>
      <c r="B2029" s="18">
        <v>0.986535779827033</v>
      </c>
      <c r="C2029" s="18">
        <v>0.21337938365901399</v>
      </c>
      <c r="D2029" s="18">
        <v>0.78227675885447601</v>
      </c>
      <c r="E2029" s="18">
        <v>0.37920245244238199</v>
      </c>
      <c r="F2029" s="18">
        <v>0.66077264792164303</v>
      </c>
      <c r="G2029" s="18">
        <v>0.29668188624353198</v>
      </c>
      <c r="H2029" s="18">
        <v>0.74151603379833297</v>
      </c>
      <c r="J2029" s="9">
        <f t="shared" si="93"/>
        <v>0</v>
      </c>
      <c r="K2029" s="9">
        <f t="shared" si="94"/>
        <v>1</v>
      </c>
      <c r="L2029" s="9">
        <f t="shared" si="95"/>
        <v>2</v>
      </c>
    </row>
    <row r="2030" spans="1:12" x14ac:dyDescent="0.25">
      <c r="A2030" s="21" t="s">
        <v>2082</v>
      </c>
      <c r="B2030" s="18">
        <v>0.56390746214152698</v>
      </c>
      <c r="C2030" s="18">
        <v>0.153220383521082</v>
      </c>
      <c r="D2030" s="18">
        <v>2.011055534434E-2</v>
      </c>
      <c r="E2030" s="18">
        <v>0.4260857243774</v>
      </c>
      <c r="F2030" s="18">
        <v>0.24352745466742401</v>
      </c>
      <c r="G2030" s="18">
        <v>0.44247349664334001</v>
      </c>
      <c r="H2030" s="18">
        <v>0.49243257236483601</v>
      </c>
      <c r="J2030" s="9">
        <f t="shared" si="93"/>
        <v>0</v>
      </c>
      <c r="K2030" s="9">
        <f t="shared" si="94"/>
        <v>1</v>
      </c>
      <c r="L2030" s="9">
        <f t="shared" si="95"/>
        <v>2</v>
      </c>
    </row>
    <row r="2031" spans="1:12" x14ac:dyDescent="0.25">
      <c r="A2031" s="21" t="s">
        <v>2083</v>
      </c>
      <c r="B2031" s="18">
        <v>0.92607393737389698</v>
      </c>
      <c r="C2031" s="18">
        <v>0.339192014354949</v>
      </c>
      <c r="D2031" s="18">
        <v>1.1010105384646999E-2</v>
      </c>
      <c r="E2031" s="18">
        <v>0.68545291201392999</v>
      </c>
      <c r="F2031" s="18">
        <v>0.81031978900108903</v>
      </c>
      <c r="G2031" s="18">
        <v>0.23209850139212601</v>
      </c>
      <c r="H2031" s="18">
        <v>0.435835067672731</v>
      </c>
      <c r="J2031" s="9">
        <f t="shared" si="93"/>
        <v>0</v>
      </c>
      <c r="K2031" s="9">
        <f t="shared" si="94"/>
        <v>1</v>
      </c>
      <c r="L2031" s="9">
        <f t="shared" si="95"/>
        <v>2</v>
      </c>
    </row>
    <row r="2032" spans="1:12" x14ac:dyDescent="0.25">
      <c r="A2032" s="21" t="s">
        <v>2084</v>
      </c>
      <c r="B2032" s="18">
        <v>8.6084456488250999E-2</v>
      </c>
      <c r="C2032" s="18">
        <v>1.2203239332987999E-2</v>
      </c>
      <c r="D2032" s="18">
        <v>0.34067925698023799</v>
      </c>
      <c r="E2032" s="18">
        <v>0.63726977485580305</v>
      </c>
      <c r="F2032" s="18">
        <v>0.58138966977399698</v>
      </c>
      <c r="G2032" s="18">
        <v>0.74346981088965303</v>
      </c>
      <c r="H2032" s="18">
        <v>0.62173550182427395</v>
      </c>
      <c r="I2032" s="22"/>
      <c r="J2032" s="9">
        <f t="shared" si="93"/>
        <v>0</v>
      </c>
      <c r="K2032" s="9">
        <f t="shared" si="94"/>
        <v>1</v>
      </c>
      <c r="L2032" s="9">
        <f t="shared" si="95"/>
        <v>2</v>
      </c>
    </row>
    <row r="2033" spans="1:12" x14ac:dyDescent="0.25">
      <c r="A2033" s="21" t="s">
        <v>2085</v>
      </c>
      <c r="B2033" s="18">
        <v>0.201646594560563</v>
      </c>
      <c r="C2033" s="18">
        <v>0.96173999033259305</v>
      </c>
      <c r="D2033" s="18">
        <v>0.117649208020565</v>
      </c>
      <c r="E2033" s="18">
        <v>0.97866074642204104</v>
      </c>
      <c r="F2033" s="18">
        <v>0.69918196442461999</v>
      </c>
      <c r="G2033" s="18">
        <v>0.53379633824510098</v>
      </c>
      <c r="H2033" s="18">
        <v>0.33478800348753202</v>
      </c>
      <c r="I2033" s="22"/>
      <c r="J2033" s="9">
        <f t="shared" si="93"/>
        <v>0</v>
      </c>
      <c r="K2033" s="9">
        <f t="shared" si="94"/>
        <v>1</v>
      </c>
      <c r="L2033" s="9">
        <f t="shared" si="95"/>
        <v>2</v>
      </c>
    </row>
    <row r="2034" spans="1:12" x14ac:dyDescent="0.25">
      <c r="A2034" s="21" t="s">
        <v>2086</v>
      </c>
      <c r="B2034" s="18">
        <v>9.8167858135268002E-2</v>
      </c>
      <c r="C2034" s="18">
        <v>6.4415013330113E-2</v>
      </c>
      <c r="D2034" s="18">
        <v>0.62597902645007097</v>
      </c>
      <c r="E2034" s="18">
        <v>0.26293955637588101</v>
      </c>
      <c r="F2034" s="18">
        <v>0.70982308365174396</v>
      </c>
      <c r="G2034" s="18">
        <v>7.5965059959116996E-2</v>
      </c>
      <c r="H2034" s="18">
        <v>0.92222383387741902</v>
      </c>
      <c r="I2034" s="22"/>
      <c r="J2034" s="9">
        <f t="shared" si="93"/>
        <v>0</v>
      </c>
      <c r="K2034" s="9">
        <f t="shared" si="94"/>
        <v>1</v>
      </c>
      <c r="L2034" s="9">
        <f t="shared" si="95"/>
        <v>2</v>
      </c>
    </row>
    <row r="2035" spans="1:12" x14ac:dyDescent="0.25">
      <c r="A2035" s="21" t="s">
        <v>2087</v>
      </c>
      <c r="B2035" s="18">
        <v>0.63187008238675901</v>
      </c>
      <c r="C2035" s="18">
        <v>0.47880051460374801</v>
      </c>
      <c r="D2035" s="18">
        <v>0.42357041831974102</v>
      </c>
      <c r="E2035" s="18">
        <v>0.55196005103240597</v>
      </c>
      <c r="F2035" s="18">
        <v>0.15045567244073199</v>
      </c>
      <c r="G2035" s="18">
        <v>0.76506774206616501</v>
      </c>
      <c r="H2035" s="18">
        <v>0.66603140080106704</v>
      </c>
      <c r="J2035" s="9">
        <f t="shared" si="93"/>
        <v>0</v>
      </c>
      <c r="K2035" s="9">
        <f t="shared" si="94"/>
        <v>1</v>
      </c>
      <c r="L2035" s="9">
        <f t="shared" si="95"/>
        <v>2</v>
      </c>
    </row>
    <row r="2036" spans="1:12" x14ac:dyDescent="0.25">
      <c r="A2036" s="21" t="s">
        <v>2088</v>
      </c>
      <c r="B2036" s="18">
        <v>0.70892867221989797</v>
      </c>
      <c r="C2036" s="18">
        <v>0.83365789009875901</v>
      </c>
      <c r="D2036" s="18">
        <v>0.81672927565493303</v>
      </c>
      <c r="E2036" s="18">
        <v>0.79412760048536302</v>
      </c>
      <c r="F2036" s="18">
        <v>0.13421394330438699</v>
      </c>
      <c r="G2036" s="18">
        <v>0.61362528234788605</v>
      </c>
      <c r="H2036" s="18">
        <v>0.70354835440542196</v>
      </c>
      <c r="J2036" s="9">
        <f t="shared" si="93"/>
        <v>0</v>
      </c>
      <c r="K2036" s="9">
        <f t="shared" si="94"/>
        <v>1</v>
      </c>
      <c r="L2036" s="9">
        <f t="shared" si="95"/>
        <v>2</v>
      </c>
    </row>
    <row r="2037" spans="1:12" x14ac:dyDescent="0.25">
      <c r="A2037" s="21" t="s">
        <v>2089</v>
      </c>
      <c r="B2037" s="18">
        <v>9.3949086520427993E-2</v>
      </c>
      <c r="C2037" s="18">
        <v>0.49606176028396998</v>
      </c>
      <c r="D2037" s="18">
        <v>0.61244190672403698</v>
      </c>
      <c r="E2037" s="18">
        <v>0.449288240749107</v>
      </c>
      <c r="F2037" s="18">
        <v>0.50958873270201199</v>
      </c>
      <c r="G2037" s="18">
        <v>0.72728416467302903</v>
      </c>
      <c r="H2037" s="18">
        <v>0.57875791099084295</v>
      </c>
      <c r="J2037" s="9">
        <f t="shared" si="93"/>
        <v>0</v>
      </c>
      <c r="K2037" s="9">
        <f t="shared" si="94"/>
        <v>1</v>
      </c>
      <c r="L2037" s="9">
        <f t="shared" si="95"/>
        <v>2</v>
      </c>
    </row>
    <row r="2038" spans="1:12" x14ac:dyDescent="0.25">
      <c r="A2038" s="21" t="s">
        <v>2090</v>
      </c>
      <c r="B2038" s="18">
        <v>0.41520675581295102</v>
      </c>
      <c r="C2038" s="18">
        <v>7.5670962956932E-2</v>
      </c>
      <c r="D2038" s="18">
        <v>6.1647733678885E-2</v>
      </c>
      <c r="E2038" s="18">
        <v>0.153305029662509</v>
      </c>
      <c r="F2038" s="18">
        <v>0.83906111435577202</v>
      </c>
      <c r="G2038" s="18">
        <v>0.48399526120325298</v>
      </c>
      <c r="H2038" s="18">
        <v>0.374996140599553</v>
      </c>
      <c r="J2038" s="9">
        <f t="shared" si="93"/>
        <v>0</v>
      </c>
      <c r="K2038" s="9">
        <f t="shared" si="94"/>
        <v>1</v>
      </c>
      <c r="L2038" s="9">
        <f t="shared" si="95"/>
        <v>2</v>
      </c>
    </row>
    <row r="2039" spans="1:12" x14ac:dyDescent="0.25">
      <c r="A2039" s="21" t="s">
        <v>2091</v>
      </c>
      <c r="B2039" s="18">
        <v>0.62998378595313498</v>
      </c>
      <c r="C2039" s="18">
        <v>0.21655428045697001</v>
      </c>
      <c r="D2039" s="18">
        <v>0.46395629935481097</v>
      </c>
      <c r="E2039" s="18">
        <v>0.16367229683239201</v>
      </c>
      <c r="F2039" s="18">
        <v>0.71612586408581302</v>
      </c>
      <c r="G2039" s="18">
        <v>0.55127131544172903</v>
      </c>
      <c r="H2039" s="18">
        <v>0.463705155846941</v>
      </c>
      <c r="J2039" s="9">
        <f t="shared" si="93"/>
        <v>0</v>
      </c>
      <c r="K2039" s="9">
        <f t="shared" si="94"/>
        <v>1</v>
      </c>
      <c r="L2039" s="9">
        <f t="shared" si="95"/>
        <v>2</v>
      </c>
    </row>
    <row r="2040" spans="1:12" x14ac:dyDescent="0.25">
      <c r="A2040" s="21" t="s">
        <v>2092</v>
      </c>
      <c r="B2040" s="18">
        <v>0.63133292454344903</v>
      </c>
      <c r="C2040" s="18">
        <v>0.42569085169236198</v>
      </c>
      <c r="D2040" s="18">
        <v>0.58122760622609304</v>
      </c>
      <c r="E2040" s="18">
        <v>0.44214354571527897</v>
      </c>
      <c r="F2040" s="18">
        <v>0.62770826060822804</v>
      </c>
      <c r="G2040" s="18">
        <v>0.20224814773507399</v>
      </c>
      <c r="H2040" s="18">
        <v>0.46447765579442102</v>
      </c>
      <c r="J2040" s="9">
        <f t="shared" si="93"/>
        <v>0</v>
      </c>
      <c r="K2040" s="9">
        <f t="shared" si="94"/>
        <v>1</v>
      </c>
      <c r="L2040" s="9">
        <f t="shared" si="95"/>
        <v>2</v>
      </c>
    </row>
    <row r="2041" spans="1:12" x14ac:dyDescent="0.25">
      <c r="A2041" s="21" t="s">
        <v>2093</v>
      </c>
      <c r="B2041" s="18">
        <v>0.16320670478594099</v>
      </c>
      <c r="C2041" s="18">
        <v>0.48216257737625201</v>
      </c>
      <c r="D2041" s="18">
        <v>0.35922529272157899</v>
      </c>
      <c r="E2041" s="18">
        <v>0.33834607494590702</v>
      </c>
      <c r="F2041" s="18">
        <v>9.5050082813097E-2</v>
      </c>
      <c r="G2041" s="18">
        <v>0.55214550540751905</v>
      </c>
      <c r="H2041" s="18">
        <v>0.33352664863487302</v>
      </c>
      <c r="J2041" s="9">
        <f t="shared" si="93"/>
        <v>0</v>
      </c>
      <c r="K2041" s="9">
        <f t="shared" si="94"/>
        <v>1</v>
      </c>
      <c r="L2041" s="9">
        <f t="shared" si="95"/>
        <v>2</v>
      </c>
    </row>
    <row r="2042" spans="1:12" x14ac:dyDescent="0.25">
      <c r="A2042" s="21" t="s">
        <v>2094</v>
      </c>
      <c r="B2042" s="18">
        <v>0.91077418977840996</v>
      </c>
      <c r="C2042" s="18">
        <v>0.80083014512014505</v>
      </c>
      <c r="D2042" s="18">
        <v>1.0542489796682E-2</v>
      </c>
      <c r="E2042" s="18">
        <v>0.72835400296336505</v>
      </c>
      <c r="F2042" s="18">
        <v>0.136837186766745</v>
      </c>
      <c r="G2042" s="18">
        <v>9.2925224317484997E-2</v>
      </c>
      <c r="H2042" s="18">
        <v>0.372008153357551</v>
      </c>
      <c r="J2042" s="9">
        <f t="shared" si="93"/>
        <v>0</v>
      </c>
      <c r="K2042" s="9">
        <f t="shared" si="94"/>
        <v>1</v>
      </c>
      <c r="L2042" s="9">
        <f t="shared" si="95"/>
        <v>2</v>
      </c>
    </row>
    <row r="2043" spans="1:12" x14ac:dyDescent="0.25">
      <c r="A2043" s="21" t="s">
        <v>2095</v>
      </c>
      <c r="B2043" s="18">
        <v>0.57057554948468103</v>
      </c>
      <c r="C2043" s="18">
        <v>0.50713411392993901</v>
      </c>
      <c r="D2043" s="18">
        <v>0.831469295278772</v>
      </c>
      <c r="E2043" s="18">
        <v>0.41362882749903501</v>
      </c>
      <c r="F2043" s="18">
        <v>0.14805563628579499</v>
      </c>
      <c r="G2043" s="18">
        <v>0.325944747152833</v>
      </c>
      <c r="H2043" s="18">
        <v>0.912412869547644</v>
      </c>
      <c r="J2043" s="9">
        <f t="shared" si="93"/>
        <v>0</v>
      </c>
      <c r="K2043" s="9">
        <f t="shared" si="94"/>
        <v>1</v>
      </c>
      <c r="L2043" s="9">
        <f t="shared" si="95"/>
        <v>2</v>
      </c>
    </row>
    <row r="2044" spans="1:12" x14ac:dyDescent="0.25">
      <c r="A2044" s="21" t="s">
        <v>2096</v>
      </c>
      <c r="B2044" s="18">
        <v>0.82954079300144101</v>
      </c>
      <c r="C2044" s="18">
        <v>0.72357543631188903</v>
      </c>
      <c r="D2044" s="18">
        <v>6.0354200271179999E-2</v>
      </c>
      <c r="E2044" s="18">
        <v>0.88340531085686902</v>
      </c>
      <c r="F2044" s="18">
        <v>0.53357125676344197</v>
      </c>
      <c r="G2044" s="18">
        <v>2.3709196482257999E-2</v>
      </c>
      <c r="H2044" s="18">
        <v>0.93595702165970696</v>
      </c>
      <c r="J2044" s="9">
        <f t="shared" si="93"/>
        <v>0</v>
      </c>
      <c r="K2044" s="9">
        <f t="shared" si="94"/>
        <v>1</v>
      </c>
      <c r="L2044" s="9">
        <f t="shared" si="95"/>
        <v>2</v>
      </c>
    </row>
    <row r="2045" spans="1:12" x14ac:dyDescent="0.25">
      <c r="A2045" s="21" t="s">
        <v>2097</v>
      </c>
      <c r="B2045" s="18">
        <v>0.90133398415898902</v>
      </c>
      <c r="C2045" s="18">
        <v>0.101618565126534</v>
      </c>
      <c r="D2045" s="18">
        <v>0.11484424395965399</v>
      </c>
      <c r="E2045" s="18">
        <v>0.19433113167862801</v>
      </c>
      <c r="F2045" s="18">
        <v>0.431311432918765</v>
      </c>
      <c r="G2045" s="18">
        <v>0.73719520778772896</v>
      </c>
      <c r="H2045" s="18">
        <v>0.55747296654638401</v>
      </c>
      <c r="J2045" s="9">
        <f t="shared" si="93"/>
        <v>0</v>
      </c>
      <c r="K2045" s="9">
        <f t="shared" si="94"/>
        <v>1</v>
      </c>
      <c r="L2045" s="9">
        <f t="shared" si="95"/>
        <v>2</v>
      </c>
    </row>
    <row r="2046" spans="1:12" x14ac:dyDescent="0.25">
      <c r="A2046" s="21" t="s">
        <v>2098</v>
      </c>
      <c r="B2046" s="18">
        <v>0.717725484696495</v>
      </c>
      <c r="C2046" s="18">
        <v>0.147759695834457</v>
      </c>
      <c r="D2046" s="18">
        <v>0.84988108616630997</v>
      </c>
      <c r="E2046" s="18">
        <v>0.55579683628014298</v>
      </c>
      <c r="F2046" s="18">
        <v>0.227373469596129</v>
      </c>
      <c r="G2046" s="18">
        <v>0.70654090321256102</v>
      </c>
      <c r="H2046" s="18">
        <v>0.22211126748134699</v>
      </c>
      <c r="J2046" s="9">
        <f t="shared" si="93"/>
        <v>0</v>
      </c>
      <c r="K2046" s="9">
        <f t="shared" si="94"/>
        <v>1</v>
      </c>
      <c r="L2046" s="9">
        <f t="shared" si="95"/>
        <v>2</v>
      </c>
    </row>
    <row r="2047" spans="1:12" x14ac:dyDescent="0.25">
      <c r="A2047" s="21" t="s">
        <v>2099</v>
      </c>
      <c r="B2047" s="18">
        <v>0.79413627521603103</v>
      </c>
      <c r="C2047" s="18">
        <v>0.62787293270199296</v>
      </c>
      <c r="D2047" s="18">
        <v>0.314520288238752</v>
      </c>
      <c r="E2047" s="18">
        <v>0.40515529523022098</v>
      </c>
      <c r="F2047" s="18">
        <v>0.18589223233913099</v>
      </c>
      <c r="G2047" s="18">
        <v>0.69332001786590303</v>
      </c>
      <c r="H2047" s="18">
        <v>0.13391609139980601</v>
      </c>
      <c r="I2047" s="22"/>
      <c r="J2047" s="9">
        <f t="shared" si="93"/>
        <v>0</v>
      </c>
      <c r="K2047" s="9">
        <f t="shared" si="94"/>
        <v>1</v>
      </c>
      <c r="L2047" s="9">
        <f t="shared" si="95"/>
        <v>2</v>
      </c>
    </row>
    <row r="2048" spans="1:12" x14ac:dyDescent="0.25">
      <c r="A2048" s="21" t="s">
        <v>2100</v>
      </c>
      <c r="B2048" s="18">
        <v>8.8379624570304002E-2</v>
      </c>
      <c r="C2048" s="18">
        <v>0.13128886006732901</v>
      </c>
      <c r="D2048" s="18">
        <v>8.4555090630720003E-2</v>
      </c>
      <c r="E2048" s="18">
        <v>0.31889639690128702</v>
      </c>
      <c r="F2048" s="18">
        <v>0.34238406942350802</v>
      </c>
      <c r="G2048" s="18">
        <v>0.28969535277438702</v>
      </c>
      <c r="H2048" s="18">
        <v>0.84985513540477797</v>
      </c>
      <c r="J2048" s="9">
        <f t="shared" si="93"/>
        <v>0</v>
      </c>
      <c r="K2048" s="9">
        <f t="shared" si="94"/>
        <v>1</v>
      </c>
      <c r="L2048" s="9">
        <f t="shared" si="95"/>
        <v>2</v>
      </c>
    </row>
    <row r="2049" spans="1:12" x14ac:dyDescent="0.25">
      <c r="A2049" s="21" t="s">
        <v>2101</v>
      </c>
      <c r="B2049" s="18">
        <v>4.1610310460568997E-2</v>
      </c>
      <c r="C2049" s="18">
        <v>0.150630289670621</v>
      </c>
      <c r="D2049" s="18">
        <v>4.0323773356450002E-2</v>
      </c>
      <c r="E2049" s="18">
        <v>0.54627499518746003</v>
      </c>
      <c r="F2049" s="18">
        <v>0.94978661483187199</v>
      </c>
      <c r="G2049" s="18">
        <v>0.30785507987889399</v>
      </c>
      <c r="H2049" s="18">
        <v>0.52797820695761999</v>
      </c>
      <c r="J2049" s="9">
        <f t="shared" si="93"/>
        <v>0</v>
      </c>
      <c r="K2049" s="9">
        <f t="shared" si="94"/>
        <v>1</v>
      </c>
      <c r="L2049" s="9">
        <f t="shared" si="95"/>
        <v>2</v>
      </c>
    </row>
    <row r="2050" spans="1:12" x14ac:dyDescent="0.25">
      <c r="A2050" s="21" t="s">
        <v>2102</v>
      </c>
      <c r="B2050" s="18">
        <v>0.49433493918729499</v>
      </c>
      <c r="C2050" s="18">
        <v>0.60673893124848699</v>
      </c>
      <c r="D2050" s="18">
        <v>0.69453040995259696</v>
      </c>
      <c r="E2050" s="18">
        <v>0.83054521321846897</v>
      </c>
      <c r="F2050" s="18">
        <v>0.15735524825858099</v>
      </c>
      <c r="G2050" s="18">
        <v>0.133636950071571</v>
      </c>
      <c r="H2050" s="18">
        <v>0.356312550648408</v>
      </c>
      <c r="J2050" s="9">
        <f t="shared" si="93"/>
        <v>0</v>
      </c>
      <c r="K2050" s="9">
        <f t="shared" si="94"/>
        <v>1</v>
      </c>
      <c r="L2050" s="9">
        <f t="shared" si="95"/>
        <v>2</v>
      </c>
    </row>
    <row r="2051" spans="1:12" x14ac:dyDescent="0.25">
      <c r="A2051" s="21" t="s">
        <v>2103</v>
      </c>
      <c r="B2051" s="18">
        <v>0.67847227188875203</v>
      </c>
      <c r="C2051" s="18">
        <v>0.54535843887303703</v>
      </c>
      <c r="D2051" s="18">
        <v>7.0201210356304999E-2</v>
      </c>
      <c r="E2051" s="18">
        <v>0.20728893240052801</v>
      </c>
      <c r="F2051" s="18">
        <v>0.196051310847808</v>
      </c>
      <c r="G2051" s="18">
        <v>0.53258749089681001</v>
      </c>
      <c r="H2051" s="18">
        <v>0.66555312447363801</v>
      </c>
      <c r="J2051" s="9">
        <f t="shared" si="93"/>
        <v>0</v>
      </c>
      <c r="K2051" s="9">
        <f t="shared" si="94"/>
        <v>1</v>
      </c>
      <c r="L2051" s="9">
        <f t="shared" si="95"/>
        <v>2</v>
      </c>
    </row>
    <row r="2052" spans="1:12" x14ac:dyDescent="0.25">
      <c r="A2052" s="21" t="s">
        <v>2104</v>
      </c>
      <c r="B2052" s="18">
        <v>0.41626408223070899</v>
      </c>
      <c r="C2052" s="18">
        <v>0.47115047657585002</v>
      </c>
      <c r="D2052" s="18">
        <v>0.10301004951491199</v>
      </c>
      <c r="E2052" s="18">
        <v>0.907762988631173</v>
      </c>
      <c r="F2052" s="18">
        <v>0.61854446765772297</v>
      </c>
      <c r="G2052" s="18">
        <v>0.29659934195586601</v>
      </c>
      <c r="H2052" s="18">
        <v>0.61269053392703099</v>
      </c>
      <c r="J2052" s="9">
        <f t="shared" si="93"/>
        <v>0</v>
      </c>
      <c r="K2052" s="9">
        <f t="shared" si="94"/>
        <v>1</v>
      </c>
      <c r="L2052" s="9">
        <f t="shared" si="95"/>
        <v>2</v>
      </c>
    </row>
    <row r="2053" spans="1:12" x14ac:dyDescent="0.25">
      <c r="A2053" s="21" t="s">
        <v>2105</v>
      </c>
      <c r="B2053" s="18">
        <v>0.447677312735414</v>
      </c>
      <c r="C2053" s="18">
        <v>0.20904983195767099</v>
      </c>
      <c r="D2053" s="18">
        <v>0.73226930566936199</v>
      </c>
      <c r="E2053" s="18">
        <v>0.53141348516517695</v>
      </c>
      <c r="F2053" s="18">
        <v>4.0423952964095997E-2</v>
      </c>
      <c r="G2053" s="18">
        <v>3.0588421646653E-2</v>
      </c>
      <c r="H2053" s="18">
        <v>8.5879441492902997E-2</v>
      </c>
      <c r="J2053" s="9">
        <f t="shared" si="93"/>
        <v>0</v>
      </c>
      <c r="K2053" s="9">
        <f t="shared" si="94"/>
        <v>1</v>
      </c>
      <c r="L2053" s="9">
        <f t="shared" si="95"/>
        <v>2</v>
      </c>
    </row>
    <row r="2054" spans="1:12" x14ac:dyDescent="0.25">
      <c r="A2054" s="21" t="s">
        <v>2106</v>
      </c>
      <c r="B2054" s="18">
        <v>0.308114493284879</v>
      </c>
      <c r="C2054" s="18">
        <v>0.94216977527829504</v>
      </c>
      <c r="D2054" s="18">
        <v>0.63956419744161797</v>
      </c>
      <c r="E2054" s="18">
        <v>0.30925712905492603</v>
      </c>
      <c r="F2054" s="18">
        <v>0.110756355698755</v>
      </c>
      <c r="G2054" s="18">
        <v>0.498643655767808</v>
      </c>
      <c r="H2054" s="18">
        <v>0.49806548611311702</v>
      </c>
      <c r="J2054" s="9">
        <f t="shared" ref="J2054:J2117" si="96">COUNTIF(D2054:G2054,"&lt;0.01")</f>
        <v>0</v>
      </c>
      <c r="K2054" s="9">
        <f t="shared" ref="K2054:K2117" si="97">COUNTIF(H2054,"&gt;0.01")</f>
        <v>1</v>
      </c>
      <c r="L2054" s="9">
        <f t="shared" ref="L2054:L2117" si="98">COUNTIF(B2054:C2054,"&gt;0.01")</f>
        <v>2</v>
      </c>
    </row>
    <row r="2055" spans="1:12" x14ac:dyDescent="0.25">
      <c r="A2055" s="21" t="s">
        <v>2107</v>
      </c>
      <c r="B2055" s="18">
        <v>6.2371638171421002E-2</v>
      </c>
      <c r="C2055" s="18">
        <v>0.27571629335301701</v>
      </c>
      <c r="D2055" s="18">
        <v>0.107590845656618</v>
      </c>
      <c r="E2055" s="18">
        <v>0.81018014236242797</v>
      </c>
      <c r="F2055" s="18">
        <v>4.7977011502780997E-2</v>
      </c>
      <c r="G2055" s="18">
        <v>0.100886474249199</v>
      </c>
      <c r="H2055" s="18">
        <v>0.74310102546928603</v>
      </c>
      <c r="I2055" s="22"/>
      <c r="J2055" s="9">
        <f t="shared" si="96"/>
        <v>0</v>
      </c>
      <c r="K2055" s="9">
        <f t="shared" si="97"/>
        <v>1</v>
      </c>
      <c r="L2055" s="9">
        <f t="shared" si="98"/>
        <v>2</v>
      </c>
    </row>
    <row r="2056" spans="1:12" x14ac:dyDescent="0.25">
      <c r="A2056" s="21" t="s">
        <v>2108</v>
      </c>
      <c r="B2056" s="18">
        <v>0.99535340403017403</v>
      </c>
      <c r="C2056" s="18">
        <v>0.83796858585538503</v>
      </c>
      <c r="D2056" s="18">
        <v>0.121484753530647</v>
      </c>
      <c r="E2056" s="18">
        <v>8.6192791305415004E-2</v>
      </c>
      <c r="F2056" s="18">
        <v>0.755351250528427</v>
      </c>
      <c r="G2056" s="18">
        <v>0.432439985387778</v>
      </c>
      <c r="H2056" s="18">
        <v>0.73990378971812298</v>
      </c>
      <c r="J2056" s="9">
        <f t="shared" si="96"/>
        <v>0</v>
      </c>
      <c r="K2056" s="9">
        <f t="shared" si="97"/>
        <v>1</v>
      </c>
      <c r="L2056" s="9">
        <f t="shared" si="98"/>
        <v>2</v>
      </c>
    </row>
    <row r="2057" spans="1:12" x14ac:dyDescent="0.25">
      <c r="A2057" s="21" t="s">
        <v>2109</v>
      </c>
      <c r="B2057" s="18">
        <v>0.299462759921305</v>
      </c>
      <c r="C2057" s="18">
        <v>0.480733847612905</v>
      </c>
      <c r="D2057" s="18">
        <v>0.21117232597959501</v>
      </c>
      <c r="E2057" s="18">
        <v>0.71427588942418696</v>
      </c>
      <c r="F2057" s="18">
        <v>0.84537516193007101</v>
      </c>
      <c r="G2057" s="18">
        <v>0.76703786654164297</v>
      </c>
      <c r="H2057" s="18">
        <v>0.40436220237068998</v>
      </c>
      <c r="J2057" s="9">
        <f t="shared" si="96"/>
        <v>0</v>
      </c>
      <c r="K2057" s="9">
        <f t="shared" si="97"/>
        <v>1</v>
      </c>
      <c r="L2057" s="9">
        <f t="shared" si="98"/>
        <v>2</v>
      </c>
    </row>
    <row r="2058" spans="1:12" x14ac:dyDescent="0.25">
      <c r="A2058" s="21" t="s">
        <v>2110</v>
      </c>
      <c r="B2058" s="18">
        <v>0.72303709316759601</v>
      </c>
      <c r="C2058" s="18">
        <v>0.386683034122345</v>
      </c>
      <c r="D2058" s="18">
        <v>0.39931385658133101</v>
      </c>
      <c r="E2058" s="18">
        <v>0.97999063990496704</v>
      </c>
      <c r="F2058" s="18">
        <v>0.27289322046658199</v>
      </c>
      <c r="G2058" s="18">
        <v>0.64869612064144699</v>
      </c>
      <c r="H2058" s="18">
        <v>0.94514161418058895</v>
      </c>
      <c r="J2058" s="9">
        <f t="shared" si="96"/>
        <v>0</v>
      </c>
      <c r="K2058" s="9">
        <f t="shared" si="97"/>
        <v>1</v>
      </c>
      <c r="L2058" s="9">
        <f t="shared" si="98"/>
        <v>2</v>
      </c>
    </row>
    <row r="2059" spans="1:12" x14ac:dyDescent="0.25">
      <c r="A2059" s="21" t="s">
        <v>2111</v>
      </c>
      <c r="B2059" s="18">
        <v>0.99832356827382696</v>
      </c>
      <c r="C2059" s="18">
        <v>0.60832761722881601</v>
      </c>
      <c r="D2059" s="18">
        <v>0.22478852211501299</v>
      </c>
      <c r="E2059" s="18">
        <v>0.86480327032947402</v>
      </c>
      <c r="F2059" s="18">
        <v>0.42488980329793402</v>
      </c>
      <c r="G2059" s="18">
        <v>7.5875186205546993E-2</v>
      </c>
      <c r="H2059" s="18">
        <v>0.61716577937615702</v>
      </c>
      <c r="J2059" s="9">
        <f t="shared" si="96"/>
        <v>0</v>
      </c>
      <c r="K2059" s="9">
        <f t="shared" si="97"/>
        <v>1</v>
      </c>
      <c r="L2059" s="9">
        <f t="shared" si="98"/>
        <v>2</v>
      </c>
    </row>
    <row r="2060" spans="1:12" x14ac:dyDescent="0.25">
      <c r="A2060" s="21" t="s">
        <v>2112</v>
      </c>
      <c r="B2060" s="18">
        <v>0.34769607995343799</v>
      </c>
      <c r="C2060" s="18">
        <v>0.44044860622187398</v>
      </c>
      <c r="D2060" s="18">
        <v>0.36216828265505002</v>
      </c>
      <c r="E2060" s="18">
        <v>0.92582512114679105</v>
      </c>
      <c r="F2060" s="18">
        <v>0.95020938976952296</v>
      </c>
      <c r="G2060" s="18">
        <v>0.13965645701215801</v>
      </c>
      <c r="H2060" s="18">
        <v>0.317883447621362</v>
      </c>
      <c r="J2060" s="9">
        <f t="shared" si="96"/>
        <v>0</v>
      </c>
      <c r="K2060" s="9">
        <f t="shared" si="97"/>
        <v>1</v>
      </c>
      <c r="L2060" s="9">
        <f t="shared" si="98"/>
        <v>2</v>
      </c>
    </row>
    <row r="2061" spans="1:12" x14ac:dyDescent="0.25">
      <c r="A2061" s="21" t="s">
        <v>2113</v>
      </c>
      <c r="B2061" s="18">
        <v>0.89994153674705701</v>
      </c>
      <c r="C2061" s="18">
        <v>6.1012758758550001E-2</v>
      </c>
      <c r="D2061" s="18">
        <v>2.3473163171126001E-2</v>
      </c>
      <c r="E2061" s="18">
        <v>0.83791748046505599</v>
      </c>
      <c r="F2061" s="18">
        <v>0.87217323286058401</v>
      </c>
      <c r="G2061" s="18">
        <v>0.67202748182088601</v>
      </c>
      <c r="H2061" s="18">
        <v>0.20389640106922099</v>
      </c>
      <c r="J2061" s="9">
        <f t="shared" si="96"/>
        <v>0</v>
      </c>
      <c r="K2061" s="9">
        <f t="shared" si="97"/>
        <v>1</v>
      </c>
      <c r="L2061" s="9">
        <f t="shared" si="98"/>
        <v>2</v>
      </c>
    </row>
    <row r="2062" spans="1:12" x14ac:dyDescent="0.25">
      <c r="A2062" s="21" t="s">
        <v>2114</v>
      </c>
      <c r="B2062" s="18">
        <v>0.40087938666327499</v>
      </c>
      <c r="C2062" s="18">
        <v>0.30156992624942802</v>
      </c>
      <c r="D2062" s="18">
        <v>0.47352931925005698</v>
      </c>
      <c r="E2062" s="18">
        <v>0.87424641877911302</v>
      </c>
      <c r="F2062" s="18">
        <v>0.61327290314708005</v>
      </c>
      <c r="G2062" s="18">
        <v>0.21016320459638599</v>
      </c>
      <c r="H2062" s="18">
        <v>0.16368297736830201</v>
      </c>
      <c r="I2062" s="22"/>
      <c r="J2062" s="9">
        <f t="shared" si="96"/>
        <v>0</v>
      </c>
      <c r="K2062" s="9">
        <f t="shared" si="97"/>
        <v>1</v>
      </c>
      <c r="L2062" s="9">
        <f t="shared" si="98"/>
        <v>2</v>
      </c>
    </row>
    <row r="2063" spans="1:12" x14ac:dyDescent="0.25">
      <c r="A2063" s="21" t="s">
        <v>2115</v>
      </c>
      <c r="B2063" s="18">
        <v>0.63926786316147699</v>
      </c>
      <c r="C2063" s="18">
        <v>0.63448198621792795</v>
      </c>
      <c r="D2063" s="18">
        <v>1.2611333326508E-2</v>
      </c>
      <c r="E2063" s="18">
        <v>0.24582073985993999</v>
      </c>
      <c r="F2063" s="18">
        <v>0.90400824737594898</v>
      </c>
      <c r="G2063" s="18">
        <v>0.482635541226899</v>
      </c>
      <c r="H2063" s="18">
        <v>0.85159901475032695</v>
      </c>
      <c r="J2063" s="9">
        <f t="shared" si="96"/>
        <v>0</v>
      </c>
      <c r="K2063" s="9">
        <f t="shared" si="97"/>
        <v>1</v>
      </c>
      <c r="L2063" s="9">
        <f t="shared" si="98"/>
        <v>2</v>
      </c>
    </row>
    <row r="2064" spans="1:12" x14ac:dyDescent="0.25">
      <c r="A2064" s="21" t="s">
        <v>2116</v>
      </c>
      <c r="B2064" s="18">
        <v>0.41158254387402599</v>
      </c>
      <c r="C2064" s="18">
        <v>0.62573390205842805</v>
      </c>
      <c r="D2064" s="18">
        <v>0.23544586192104999</v>
      </c>
      <c r="E2064" s="18">
        <v>0.61874801407260605</v>
      </c>
      <c r="F2064" s="18">
        <v>4.9552717469903002E-2</v>
      </c>
      <c r="G2064" s="18">
        <v>0.57148400209559902</v>
      </c>
      <c r="H2064" s="18">
        <v>0.97629128369734197</v>
      </c>
      <c r="I2064" s="22"/>
      <c r="J2064" s="9">
        <f t="shared" si="96"/>
        <v>0</v>
      </c>
      <c r="K2064" s="9">
        <f t="shared" si="97"/>
        <v>1</v>
      </c>
      <c r="L2064" s="9">
        <f t="shared" si="98"/>
        <v>2</v>
      </c>
    </row>
    <row r="2065" spans="1:12" x14ac:dyDescent="0.25">
      <c r="A2065" s="21" t="s">
        <v>2117</v>
      </c>
      <c r="B2065" s="18">
        <v>0.24492471766413501</v>
      </c>
      <c r="C2065" s="18">
        <v>0.93028568267337297</v>
      </c>
      <c r="D2065" s="18">
        <v>7.8248849953897998E-2</v>
      </c>
      <c r="E2065" s="18">
        <v>0.76424280259486099</v>
      </c>
      <c r="F2065" s="18">
        <v>0.98287306126075902</v>
      </c>
      <c r="G2065" s="18">
        <v>0.22874548285992799</v>
      </c>
      <c r="H2065" s="18">
        <v>0.66443831643485696</v>
      </c>
      <c r="J2065" s="9">
        <f t="shared" si="96"/>
        <v>0</v>
      </c>
      <c r="K2065" s="9">
        <f t="shared" si="97"/>
        <v>1</v>
      </c>
      <c r="L2065" s="9">
        <f t="shared" si="98"/>
        <v>2</v>
      </c>
    </row>
    <row r="2066" spans="1:12" x14ac:dyDescent="0.25">
      <c r="A2066" s="21" t="s">
        <v>2118</v>
      </c>
      <c r="B2066" s="18">
        <v>0.20198613903409701</v>
      </c>
      <c r="C2066" s="18">
        <v>0.20106922038524899</v>
      </c>
      <c r="D2066" s="18">
        <v>1.2246478582373E-2</v>
      </c>
      <c r="E2066" s="18">
        <v>0.48331791785052602</v>
      </c>
      <c r="F2066" s="18">
        <v>0.76550287458033905</v>
      </c>
      <c r="G2066" s="18">
        <v>0.78540400839509805</v>
      </c>
      <c r="H2066" s="18">
        <v>0.75600270702205397</v>
      </c>
      <c r="J2066" s="9">
        <f t="shared" si="96"/>
        <v>0</v>
      </c>
      <c r="K2066" s="9">
        <f t="shared" si="97"/>
        <v>1</v>
      </c>
      <c r="L2066" s="9">
        <f t="shared" si="98"/>
        <v>2</v>
      </c>
    </row>
    <row r="2067" spans="1:12" x14ac:dyDescent="0.25">
      <c r="A2067" s="21" t="s">
        <v>2119</v>
      </c>
      <c r="B2067" s="18">
        <v>0.92563425003644895</v>
      </c>
      <c r="C2067" s="18">
        <v>0.81466404895962696</v>
      </c>
      <c r="D2067" s="18">
        <v>0.11908178911525499</v>
      </c>
      <c r="E2067" s="18">
        <v>0.29519156893701198</v>
      </c>
      <c r="F2067" s="18">
        <v>0.25261545675088598</v>
      </c>
      <c r="G2067" s="18">
        <v>0.70038462248451006</v>
      </c>
      <c r="H2067" s="18">
        <v>0.489934911371327</v>
      </c>
      <c r="J2067" s="9">
        <f t="shared" si="96"/>
        <v>0</v>
      </c>
      <c r="K2067" s="9">
        <f t="shared" si="97"/>
        <v>1</v>
      </c>
      <c r="L2067" s="9">
        <f t="shared" si="98"/>
        <v>2</v>
      </c>
    </row>
    <row r="2068" spans="1:12" x14ac:dyDescent="0.25">
      <c r="A2068" s="21" t="s">
        <v>2120</v>
      </c>
      <c r="B2068" s="18">
        <v>0.463167670500573</v>
      </c>
      <c r="C2068" s="18">
        <v>0.505795752486911</v>
      </c>
      <c r="D2068" s="18">
        <v>0.227637096111897</v>
      </c>
      <c r="E2068" s="18">
        <v>0.40010071444719802</v>
      </c>
      <c r="F2068" s="18">
        <v>0.38784114272214198</v>
      </c>
      <c r="G2068" s="18">
        <v>0.90327882756461297</v>
      </c>
      <c r="H2068" s="18">
        <v>0.72105978186896802</v>
      </c>
      <c r="J2068" s="9">
        <f t="shared" si="96"/>
        <v>0</v>
      </c>
      <c r="K2068" s="9">
        <f t="shared" si="97"/>
        <v>1</v>
      </c>
      <c r="L2068" s="9">
        <f t="shared" si="98"/>
        <v>2</v>
      </c>
    </row>
    <row r="2069" spans="1:12" x14ac:dyDescent="0.25">
      <c r="A2069" s="21" t="s">
        <v>2121</v>
      </c>
      <c r="B2069" s="18">
        <v>0.93774512290996004</v>
      </c>
      <c r="C2069" s="18">
        <v>0.67031635231943498</v>
      </c>
      <c r="D2069" s="18">
        <v>6.1028457214039003E-2</v>
      </c>
      <c r="E2069" s="18">
        <v>0.57743242887850699</v>
      </c>
      <c r="F2069" s="18">
        <v>0.49452298741887601</v>
      </c>
      <c r="G2069" s="18">
        <v>0.20172910594580001</v>
      </c>
      <c r="H2069" s="18">
        <v>0.66732759604678304</v>
      </c>
      <c r="J2069" s="9">
        <f t="shared" si="96"/>
        <v>0</v>
      </c>
      <c r="K2069" s="9">
        <f t="shared" si="97"/>
        <v>1</v>
      </c>
      <c r="L2069" s="9">
        <f t="shared" si="98"/>
        <v>2</v>
      </c>
    </row>
    <row r="2070" spans="1:12" x14ac:dyDescent="0.25">
      <c r="A2070" s="21" t="s">
        <v>2122</v>
      </c>
      <c r="B2070" s="18">
        <v>0.110555813533623</v>
      </c>
      <c r="C2070" s="18">
        <v>0.228078056434215</v>
      </c>
      <c r="D2070" s="18">
        <v>0.90275241470722301</v>
      </c>
      <c r="E2070" s="18">
        <v>0.47565126797201301</v>
      </c>
      <c r="F2070" s="18">
        <v>0.38733115365144299</v>
      </c>
      <c r="G2070" s="18">
        <v>0.136157300041827</v>
      </c>
      <c r="H2070" s="18">
        <v>0.80413959437120497</v>
      </c>
      <c r="J2070" s="9">
        <f t="shared" si="96"/>
        <v>0</v>
      </c>
      <c r="K2070" s="9">
        <f t="shared" si="97"/>
        <v>1</v>
      </c>
      <c r="L2070" s="9">
        <f t="shared" si="98"/>
        <v>2</v>
      </c>
    </row>
    <row r="2071" spans="1:12" x14ac:dyDescent="0.25">
      <c r="A2071" s="21" t="s">
        <v>2123</v>
      </c>
      <c r="B2071" s="18">
        <v>0.52983336041367401</v>
      </c>
      <c r="C2071" s="18">
        <v>1.8938996894279001E-2</v>
      </c>
      <c r="D2071" s="18">
        <v>0.118165613797609</v>
      </c>
      <c r="E2071" s="18">
        <v>0.54498694781196599</v>
      </c>
      <c r="F2071" s="18">
        <v>0.10948117256925299</v>
      </c>
      <c r="G2071" s="18">
        <v>0.80829313384806101</v>
      </c>
      <c r="H2071" s="18">
        <v>0.58984615946539598</v>
      </c>
      <c r="J2071" s="9">
        <f t="shared" si="96"/>
        <v>0</v>
      </c>
      <c r="K2071" s="9">
        <f t="shared" si="97"/>
        <v>1</v>
      </c>
      <c r="L2071" s="9">
        <f t="shared" si="98"/>
        <v>2</v>
      </c>
    </row>
    <row r="2072" spans="1:12" x14ac:dyDescent="0.25">
      <c r="A2072" s="21" t="s">
        <v>2124</v>
      </c>
      <c r="B2072" s="18">
        <v>0.61043477933975299</v>
      </c>
      <c r="C2072" s="18">
        <v>0.34525870918305901</v>
      </c>
      <c r="D2072" s="18">
        <v>0.114771448968732</v>
      </c>
      <c r="E2072" s="18">
        <v>0.57719674495856998</v>
      </c>
      <c r="F2072" s="18">
        <v>0.60676283868366498</v>
      </c>
      <c r="G2072" s="18">
        <v>0.23072148933801501</v>
      </c>
      <c r="H2072" s="18">
        <v>0.54989663095486896</v>
      </c>
      <c r="J2072" s="9">
        <f t="shared" si="96"/>
        <v>0</v>
      </c>
      <c r="K2072" s="9">
        <f t="shared" si="97"/>
        <v>1</v>
      </c>
      <c r="L2072" s="9">
        <f t="shared" si="98"/>
        <v>2</v>
      </c>
    </row>
    <row r="2073" spans="1:12" x14ac:dyDescent="0.25">
      <c r="A2073" s="21" t="s">
        <v>2125</v>
      </c>
      <c r="B2073" s="18">
        <v>0.85066903975118202</v>
      </c>
      <c r="C2073" s="18">
        <v>0.36748711486693802</v>
      </c>
      <c r="D2073" s="18">
        <v>7.4105657560629007E-2</v>
      </c>
      <c r="E2073" s="18">
        <v>1.6632834693110998E-2</v>
      </c>
      <c r="F2073" s="18">
        <v>0.91523317386536596</v>
      </c>
      <c r="G2073" s="18">
        <v>0.10026817826044</v>
      </c>
      <c r="H2073" s="18">
        <v>0.47534851715919102</v>
      </c>
      <c r="J2073" s="9">
        <f t="shared" si="96"/>
        <v>0</v>
      </c>
      <c r="K2073" s="9">
        <f t="shared" si="97"/>
        <v>1</v>
      </c>
      <c r="L2073" s="9">
        <f t="shared" si="98"/>
        <v>2</v>
      </c>
    </row>
    <row r="2074" spans="1:12" x14ac:dyDescent="0.25">
      <c r="A2074" s="21" t="s">
        <v>2126</v>
      </c>
      <c r="B2074" s="18">
        <v>2.5826420998879E-2</v>
      </c>
      <c r="C2074" s="18">
        <v>0.10480726340643599</v>
      </c>
      <c r="D2074" s="18">
        <v>0.31316259190906498</v>
      </c>
      <c r="E2074" s="18">
        <v>0.50254406366484305</v>
      </c>
      <c r="F2074" s="18">
        <v>0.83376034042514102</v>
      </c>
      <c r="G2074" s="18">
        <v>3.4948440213274999E-2</v>
      </c>
      <c r="H2074" s="18">
        <v>0.343573413926407</v>
      </c>
      <c r="J2074" s="9">
        <f t="shared" si="96"/>
        <v>0</v>
      </c>
      <c r="K2074" s="9">
        <f t="shared" si="97"/>
        <v>1</v>
      </c>
      <c r="L2074" s="9">
        <f t="shared" si="98"/>
        <v>2</v>
      </c>
    </row>
    <row r="2075" spans="1:12" x14ac:dyDescent="0.25">
      <c r="A2075" s="21" t="s">
        <v>2127</v>
      </c>
      <c r="B2075" s="18">
        <v>0.40024839402818102</v>
      </c>
      <c r="C2075" s="18">
        <v>0.92764020846172102</v>
      </c>
      <c r="D2075" s="18">
        <v>3.9774760985616997E-2</v>
      </c>
      <c r="E2075" s="18">
        <v>0.49689448411381298</v>
      </c>
      <c r="F2075" s="18">
        <v>0.95503126980743203</v>
      </c>
      <c r="G2075" s="18">
        <v>0.12085545144854901</v>
      </c>
      <c r="H2075" s="18">
        <v>2.8858699855325999E-2</v>
      </c>
      <c r="J2075" s="9">
        <f t="shared" si="96"/>
        <v>0</v>
      </c>
      <c r="K2075" s="9">
        <f t="shared" si="97"/>
        <v>1</v>
      </c>
      <c r="L2075" s="9">
        <f t="shared" si="98"/>
        <v>2</v>
      </c>
    </row>
    <row r="2076" spans="1:12" x14ac:dyDescent="0.25">
      <c r="A2076" s="21" t="s">
        <v>2128</v>
      </c>
      <c r="B2076" s="18">
        <v>0.200324338994253</v>
      </c>
      <c r="C2076" s="18">
        <v>0.91412904123268002</v>
      </c>
      <c r="D2076" s="18">
        <v>3.9102723019155003E-2</v>
      </c>
      <c r="E2076" s="18">
        <v>0.356451720124355</v>
      </c>
      <c r="F2076" s="18">
        <v>0.59026679201618404</v>
      </c>
      <c r="G2076" s="18">
        <v>0.33928167916450402</v>
      </c>
      <c r="H2076" s="18">
        <v>0.95580427858627603</v>
      </c>
      <c r="J2076" s="9">
        <f t="shared" si="96"/>
        <v>0</v>
      </c>
      <c r="K2076" s="9">
        <f t="shared" si="97"/>
        <v>1</v>
      </c>
      <c r="L2076" s="9">
        <f t="shared" si="98"/>
        <v>2</v>
      </c>
    </row>
    <row r="2077" spans="1:12" x14ac:dyDescent="0.25">
      <c r="A2077" s="21" t="s">
        <v>2129</v>
      </c>
      <c r="B2077" s="18">
        <v>0.35324359284531598</v>
      </c>
      <c r="C2077" s="18">
        <v>0.14461918206065</v>
      </c>
      <c r="D2077" s="18">
        <v>0.30754152903667797</v>
      </c>
      <c r="E2077" s="18">
        <v>0.257397439870441</v>
      </c>
      <c r="F2077" s="18">
        <v>0.62135004707970398</v>
      </c>
      <c r="G2077" s="18">
        <v>0.34121636462930899</v>
      </c>
      <c r="H2077" s="18">
        <v>0.58111730516451099</v>
      </c>
      <c r="J2077" s="9">
        <f t="shared" si="96"/>
        <v>0</v>
      </c>
      <c r="K2077" s="9">
        <f t="shared" si="97"/>
        <v>1</v>
      </c>
      <c r="L2077" s="9">
        <f t="shared" si="98"/>
        <v>2</v>
      </c>
    </row>
    <row r="2078" spans="1:12" x14ac:dyDescent="0.25">
      <c r="A2078" s="21" t="s">
        <v>2130</v>
      </c>
      <c r="B2078" s="18">
        <v>0.54649190893782396</v>
      </c>
      <c r="C2078" s="18">
        <v>0.87965795548810599</v>
      </c>
      <c r="D2078" s="18">
        <v>1.4950955267480999E-2</v>
      </c>
      <c r="E2078" s="18">
        <v>0.47011805982639099</v>
      </c>
      <c r="F2078" s="18">
        <v>0.39149477593809501</v>
      </c>
      <c r="G2078" s="18">
        <v>0.47701318082772098</v>
      </c>
      <c r="H2078" s="18">
        <v>0.437268310966965</v>
      </c>
      <c r="J2078" s="9">
        <f t="shared" si="96"/>
        <v>0</v>
      </c>
      <c r="K2078" s="9">
        <f t="shared" si="97"/>
        <v>1</v>
      </c>
      <c r="L2078" s="9">
        <f t="shared" si="98"/>
        <v>2</v>
      </c>
    </row>
    <row r="2079" spans="1:12" x14ac:dyDescent="0.25">
      <c r="A2079" s="21" t="s">
        <v>2131</v>
      </c>
      <c r="B2079" s="18">
        <v>0.73066023924338197</v>
      </c>
      <c r="C2079" s="18">
        <v>0.45589417596932502</v>
      </c>
      <c r="D2079" s="18">
        <v>1.3611419002816001E-2</v>
      </c>
      <c r="E2079" s="18">
        <v>0.66920820976364503</v>
      </c>
      <c r="F2079" s="18">
        <v>0.57183046099715595</v>
      </c>
      <c r="G2079" s="18">
        <v>0.16348313134932799</v>
      </c>
      <c r="H2079" s="18">
        <v>0.85151204722851304</v>
      </c>
      <c r="J2079" s="9">
        <f t="shared" si="96"/>
        <v>0</v>
      </c>
      <c r="K2079" s="9">
        <f t="shared" si="97"/>
        <v>1</v>
      </c>
      <c r="L2079" s="9">
        <f t="shared" si="98"/>
        <v>2</v>
      </c>
    </row>
    <row r="2080" spans="1:12" x14ac:dyDescent="0.25">
      <c r="A2080" s="21" t="s">
        <v>2132</v>
      </c>
      <c r="B2080" s="18">
        <v>0.22070543313854099</v>
      </c>
      <c r="C2080" s="18">
        <v>0.23398255792270101</v>
      </c>
      <c r="D2080" s="18">
        <v>5.6570705651374002E-2</v>
      </c>
      <c r="E2080" s="18">
        <v>0.25783755987426499</v>
      </c>
      <c r="F2080" s="18">
        <v>3.5010753025082997E-2</v>
      </c>
      <c r="G2080" s="18">
        <v>0.81656110064912302</v>
      </c>
      <c r="H2080" s="18">
        <v>0.41081462273279201</v>
      </c>
      <c r="J2080" s="9">
        <f t="shared" si="96"/>
        <v>0</v>
      </c>
      <c r="K2080" s="9">
        <f t="shared" si="97"/>
        <v>1</v>
      </c>
      <c r="L2080" s="9">
        <f t="shared" si="98"/>
        <v>2</v>
      </c>
    </row>
    <row r="2081" spans="1:12" x14ac:dyDescent="0.25">
      <c r="A2081" s="21" t="s">
        <v>2133</v>
      </c>
      <c r="B2081" s="18">
        <v>0.92790855323166099</v>
      </c>
      <c r="C2081" s="18">
        <v>0.49859942387642803</v>
      </c>
      <c r="D2081" s="18">
        <v>0.97806431345945399</v>
      </c>
      <c r="E2081" s="18">
        <v>0.21089560993034201</v>
      </c>
      <c r="F2081" s="18">
        <v>0.457830783794902</v>
      </c>
      <c r="G2081" s="18">
        <v>0.81442464466123998</v>
      </c>
      <c r="H2081" s="18">
        <v>0.55045145782407001</v>
      </c>
      <c r="J2081" s="9">
        <f t="shared" si="96"/>
        <v>0</v>
      </c>
      <c r="K2081" s="9">
        <f t="shared" si="97"/>
        <v>1</v>
      </c>
      <c r="L2081" s="9">
        <f t="shared" si="98"/>
        <v>2</v>
      </c>
    </row>
    <row r="2082" spans="1:12" x14ac:dyDescent="0.25">
      <c r="A2082" s="21" t="s">
        <v>2134</v>
      </c>
      <c r="B2082" s="18">
        <v>0.82254458477286496</v>
      </c>
      <c r="C2082" s="18">
        <v>8.2349650990140993E-2</v>
      </c>
      <c r="D2082" s="18">
        <v>2.2730991134201E-2</v>
      </c>
      <c r="E2082" s="18">
        <v>0.99114756866390397</v>
      </c>
      <c r="F2082" s="18">
        <v>0.36910829229957398</v>
      </c>
      <c r="G2082" s="18">
        <v>0.40132027588788899</v>
      </c>
      <c r="H2082" s="18">
        <v>0.95483679650114595</v>
      </c>
      <c r="J2082" s="9">
        <f t="shared" si="96"/>
        <v>0</v>
      </c>
      <c r="K2082" s="9">
        <f t="shared" si="97"/>
        <v>1</v>
      </c>
      <c r="L2082" s="9">
        <f t="shared" si="98"/>
        <v>2</v>
      </c>
    </row>
    <row r="2083" spans="1:12" x14ac:dyDescent="0.25">
      <c r="A2083" s="21" t="s">
        <v>2135</v>
      </c>
      <c r="B2083" s="18">
        <v>0.55515679872200596</v>
      </c>
      <c r="C2083" s="18">
        <v>0.48054585429846203</v>
      </c>
      <c r="D2083" s="18">
        <v>8.3573922193697997E-2</v>
      </c>
      <c r="E2083" s="18">
        <v>0.31771370950518601</v>
      </c>
      <c r="F2083" s="18">
        <v>0.83275569983846398</v>
      </c>
      <c r="G2083" s="18">
        <v>0.68227479144464698</v>
      </c>
      <c r="H2083" s="18">
        <v>0.56570594987115097</v>
      </c>
      <c r="J2083" s="9">
        <f t="shared" si="96"/>
        <v>0</v>
      </c>
      <c r="K2083" s="9">
        <f t="shared" si="97"/>
        <v>1</v>
      </c>
      <c r="L2083" s="9">
        <f t="shared" si="98"/>
        <v>2</v>
      </c>
    </row>
    <row r="2084" spans="1:12" x14ac:dyDescent="0.25">
      <c r="A2084" s="21" t="s">
        <v>2136</v>
      </c>
      <c r="B2084" s="18">
        <v>0.471337146471831</v>
      </c>
      <c r="C2084" s="18">
        <v>0.104374442953276</v>
      </c>
      <c r="D2084" s="18">
        <v>0.149016957148247</v>
      </c>
      <c r="E2084" s="18">
        <v>0.47009523427329097</v>
      </c>
      <c r="F2084" s="18">
        <v>0.62698532410261698</v>
      </c>
      <c r="G2084" s="18">
        <v>0.59625680406211001</v>
      </c>
      <c r="H2084" s="18">
        <v>0.81516122387615997</v>
      </c>
      <c r="J2084" s="9">
        <f t="shared" si="96"/>
        <v>0</v>
      </c>
      <c r="K2084" s="9">
        <f t="shared" si="97"/>
        <v>1</v>
      </c>
      <c r="L2084" s="9">
        <f t="shared" si="98"/>
        <v>2</v>
      </c>
    </row>
    <row r="2085" spans="1:12" x14ac:dyDescent="0.25">
      <c r="A2085" s="21" t="s">
        <v>2137</v>
      </c>
      <c r="B2085" s="18">
        <v>0.54514276976000497</v>
      </c>
      <c r="C2085" s="18">
        <v>0.15786310907284301</v>
      </c>
      <c r="D2085" s="18">
        <v>2.4971754255815E-2</v>
      </c>
      <c r="E2085" s="18">
        <v>0.57099049100478005</v>
      </c>
      <c r="F2085" s="18">
        <v>0.92449616276201296</v>
      </c>
      <c r="G2085" s="18">
        <v>0.21112746915046901</v>
      </c>
      <c r="H2085" s="18">
        <v>0.10461742567991</v>
      </c>
      <c r="J2085" s="9">
        <f t="shared" si="96"/>
        <v>0</v>
      </c>
      <c r="K2085" s="9">
        <f t="shared" si="97"/>
        <v>1</v>
      </c>
      <c r="L2085" s="9">
        <f t="shared" si="98"/>
        <v>2</v>
      </c>
    </row>
    <row r="2086" spans="1:12" x14ac:dyDescent="0.25">
      <c r="A2086" s="21" t="s">
        <v>2138</v>
      </c>
      <c r="B2086" s="18">
        <v>0.79675421344571495</v>
      </c>
      <c r="C2086" s="18">
        <v>0.98340059361149901</v>
      </c>
      <c r="D2086" s="18">
        <v>0.12785052766969701</v>
      </c>
      <c r="E2086" s="18">
        <v>0.20164952732841601</v>
      </c>
      <c r="F2086" s="18">
        <v>0.550961281500989</v>
      </c>
      <c r="G2086" s="18">
        <v>0.278479717883929</v>
      </c>
      <c r="H2086" s="18">
        <v>0.30520486798012397</v>
      </c>
      <c r="J2086" s="9">
        <f t="shared" si="96"/>
        <v>0</v>
      </c>
      <c r="K2086" s="9">
        <f t="shared" si="97"/>
        <v>1</v>
      </c>
      <c r="L2086" s="9">
        <f t="shared" si="98"/>
        <v>2</v>
      </c>
    </row>
    <row r="2087" spans="1:12" x14ac:dyDescent="0.25">
      <c r="A2087" s="21" t="s">
        <v>2139</v>
      </c>
      <c r="B2087" s="18">
        <v>0.67050272726638804</v>
      </c>
      <c r="C2087" s="18">
        <v>0.69090013594647004</v>
      </c>
      <c r="D2087" s="18">
        <v>0.229736534079925</v>
      </c>
      <c r="E2087" s="18">
        <v>0.45139350729900402</v>
      </c>
      <c r="F2087" s="18">
        <v>0.375046899553791</v>
      </c>
      <c r="G2087" s="18">
        <v>0.66468206695078302</v>
      </c>
      <c r="H2087" s="18">
        <v>0.70081235857652302</v>
      </c>
      <c r="J2087" s="9">
        <f t="shared" si="96"/>
        <v>0</v>
      </c>
      <c r="K2087" s="9">
        <f t="shared" si="97"/>
        <v>1</v>
      </c>
      <c r="L2087" s="9">
        <f t="shared" si="98"/>
        <v>2</v>
      </c>
    </row>
    <row r="2088" spans="1:12" x14ac:dyDescent="0.25">
      <c r="A2088" s="21" t="s">
        <v>2140</v>
      </c>
      <c r="B2088" s="18">
        <v>0.99174886414276697</v>
      </c>
      <c r="C2088" s="18">
        <v>0.56264059989703896</v>
      </c>
      <c r="D2088" s="18">
        <v>0.72903925456475405</v>
      </c>
      <c r="E2088" s="18">
        <v>0.20939509077725799</v>
      </c>
      <c r="F2088" s="18">
        <v>0.89353788441114901</v>
      </c>
      <c r="G2088" s="18">
        <v>0.47799278109231402</v>
      </c>
      <c r="H2088" s="18">
        <v>0.82581922542842201</v>
      </c>
      <c r="J2088" s="9">
        <f t="shared" si="96"/>
        <v>0</v>
      </c>
      <c r="K2088" s="9">
        <f t="shared" si="97"/>
        <v>1</v>
      </c>
      <c r="L2088" s="9">
        <f t="shared" si="98"/>
        <v>2</v>
      </c>
    </row>
    <row r="2089" spans="1:12" x14ac:dyDescent="0.25">
      <c r="A2089" s="21" t="s">
        <v>2141</v>
      </c>
      <c r="B2089" s="18">
        <v>0.96451621666405496</v>
      </c>
      <c r="C2089" s="18">
        <v>0.94482152370294203</v>
      </c>
      <c r="D2089" s="18">
        <v>0.88574739686125903</v>
      </c>
      <c r="E2089" s="18">
        <v>0.29533338693404398</v>
      </c>
      <c r="F2089" s="18">
        <v>0.66955109485708297</v>
      </c>
      <c r="G2089" s="18">
        <v>0.36124218678719899</v>
      </c>
      <c r="H2089" s="18">
        <v>0.25328338938219802</v>
      </c>
      <c r="J2089" s="9">
        <f t="shared" si="96"/>
        <v>0</v>
      </c>
      <c r="K2089" s="9">
        <f t="shared" si="97"/>
        <v>1</v>
      </c>
      <c r="L2089" s="9">
        <f t="shared" si="98"/>
        <v>2</v>
      </c>
    </row>
    <row r="2090" spans="1:12" x14ac:dyDescent="0.25">
      <c r="A2090" s="21" t="s">
        <v>2142</v>
      </c>
      <c r="B2090" s="18">
        <v>0.42803410239957401</v>
      </c>
      <c r="C2090" s="18">
        <v>0.60156866325584102</v>
      </c>
      <c r="D2090" s="18">
        <v>9.8004275873256996E-2</v>
      </c>
      <c r="E2090" s="18">
        <v>0.17532146062203799</v>
      </c>
      <c r="F2090" s="18">
        <v>0.47022675462508401</v>
      </c>
      <c r="G2090" s="18">
        <v>0.72245217665835604</v>
      </c>
      <c r="H2090" s="18">
        <v>0.86033648549866604</v>
      </c>
      <c r="J2090" s="9">
        <f t="shared" si="96"/>
        <v>0</v>
      </c>
      <c r="K2090" s="9">
        <f t="shared" si="97"/>
        <v>1</v>
      </c>
      <c r="L2090" s="9">
        <f t="shared" si="98"/>
        <v>2</v>
      </c>
    </row>
    <row r="2091" spans="1:12" x14ac:dyDescent="0.25">
      <c r="A2091" s="21" t="s">
        <v>2143</v>
      </c>
      <c r="B2091" s="18">
        <v>0.60496185406668301</v>
      </c>
      <c r="C2091" s="18">
        <v>0.54996031768148401</v>
      </c>
      <c r="D2091" s="18">
        <v>0.47877923706304099</v>
      </c>
      <c r="E2091" s="18">
        <v>0.34424229113272697</v>
      </c>
      <c r="F2091" s="18">
        <v>0.30110708737667402</v>
      </c>
      <c r="G2091" s="18">
        <v>0.42627122561312503</v>
      </c>
      <c r="H2091" s="18">
        <v>0.203331227987532</v>
      </c>
      <c r="J2091" s="9">
        <f t="shared" si="96"/>
        <v>0</v>
      </c>
      <c r="K2091" s="9">
        <f t="shared" si="97"/>
        <v>1</v>
      </c>
      <c r="L2091" s="9">
        <f t="shared" si="98"/>
        <v>2</v>
      </c>
    </row>
    <row r="2092" spans="1:12" x14ac:dyDescent="0.25">
      <c r="A2092" s="21" t="s">
        <v>2144</v>
      </c>
      <c r="B2092" s="18">
        <v>0.73922081262824202</v>
      </c>
      <c r="C2092" s="18">
        <v>0.75681998881783896</v>
      </c>
      <c r="D2092" s="18">
        <v>0.61258982397808504</v>
      </c>
      <c r="E2092" s="18">
        <v>0.148321070218698</v>
      </c>
      <c r="F2092" s="18">
        <v>0.93691938710891798</v>
      </c>
      <c r="G2092" s="18">
        <v>0.26503443292241602</v>
      </c>
      <c r="H2092" s="18">
        <v>0.75121386927030298</v>
      </c>
      <c r="J2092" s="9">
        <f t="shared" si="96"/>
        <v>0</v>
      </c>
      <c r="K2092" s="9">
        <f t="shared" si="97"/>
        <v>1</v>
      </c>
      <c r="L2092" s="9">
        <f t="shared" si="98"/>
        <v>2</v>
      </c>
    </row>
    <row r="2093" spans="1:12" x14ac:dyDescent="0.25">
      <c r="A2093" s="21" t="s">
        <v>2145</v>
      </c>
      <c r="B2093" s="18">
        <v>0.51232791899695096</v>
      </c>
      <c r="C2093" s="18">
        <v>0.98038694322092201</v>
      </c>
      <c r="D2093" s="18">
        <v>0.115752938830535</v>
      </c>
      <c r="E2093" s="18">
        <v>0.58939339608331998</v>
      </c>
      <c r="F2093" s="18">
        <v>0.49378682871172702</v>
      </c>
      <c r="G2093" s="18">
        <v>0.63309741985657098</v>
      </c>
      <c r="H2093" s="18">
        <v>0.599741024065374</v>
      </c>
      <c r="J2093" s="9">
        <f t="shared" si="96"/>
        <v>0</v>
      </c>
      <c r="K2093" s="9">
        <f t="shared" si="97"/>
        <v>1</v>
      </c>
      <c r="L2093" s="9">
        <f t="shared" si="98"/>
        <v>2</v>
      </c>
    </row>
    <row r="2094" spans="1:12" x14ac:dyDescent="0.25">
      <c r="A2094" s="21" t="s">
        <v>2146</v>
      </c>
      <c r="B2094" s="18">
        <v>0.45562885837172501</v>
      </c>
      <c r="C2094" s="18">
        <v>0.39832315954187902</v>
      </c>
      <c r="D2094" s="18">
        <v>0.39410451497515198</v>
      </c>
      <c r="E2094" s="18">
        <v>9.2419226689980996E-2</v>
      </c>
      <c r="F2094" s="18">
        <v>0.96686375755251197</v>
      </c>
      <c r="G2094" s="18">
        <v>0.27610891135368598</v>
      </c>
      <c r="H2094" s="18">
        <v>0.62011337240012898</v>
      </c>
      <c r="J2094" s="9">
        <f t="shared" si="96"/>
        <v>0</v>
      </c>
      <c r="K2094" s="9">
        <f t="shared" si="97"/>
        <v>1</v>
      </c>
      <c r="L2094" s="9">
        <f t="shared" si="98"/>
        <v>2</v>
      </c>
    </row>
    <row r="2095" spans="1:12" x14ac:dyDescent="0.25">
      <c r="A2095" s="21" t="s">
        <v>2147</v>
      </c>
      <c r="B2095" s="18">
        <v>0.50902365846303399</v>
      </c>
      <c r="C2095" s="18">
        <v>0.79462062246485499</v>
      </c>
      <c r="D2095" s="18">
        <v>0.728552317064182</v>
      </c>
      <c r="E2095" s="18">
        <v>0.20763202132009201</v>
      </c>
      <c r="F2095" s="18">
        <v>0.62788428361607695</v>
      </c>
      <c r="G2095" s="18">
        <v>0.72115307746491697</v>
      </c>
      <c r="H2095" s="18">
        <v>0.36683433994661002</v>
      </c>
      <c r="J2095" s="9">
        <f t="shared" si="96"/>
        <v>0</v>
      </c>
      <c r="K2095" s="9">
        <f t="shared" si="97"/>
        <v>1</v>
      </c>
      <c r="L2095" s="9">
        <f t="shared" si="98"/>
        <v>2</v>
      </c>
    </row>
    <row r="2096" spans="1:12" x14ac:dyDescent="0.25">
      <c r="A2096" s="21" t="s">
        <v>2148</v>
      </c>
      <c r="B2096" s="18">
        <v>0.94867716180116202</v>
      </c>
      <c r="C2096" s="18">
        <v>0.83907516558756601</v>
      </c>
      <c r="D2096" s="18">
        <v>0.17282122096803501</v>
      </c>
      <c r="E2096" s="18">
        <v>0.45619509703358702</v>
      </c>
      <c r="F2096" s="18">
        <v>0.81554406689772097</v>
      </c>
      <c r="G2096" s="18">
        <v>0.95098590901775604</v>
      </c>
      <c r="H2096" s="18">
        <v>0.73710476263358804</v>
      </c>
      <c r="J2096" s="9">
        <f t="shared" si="96"/>
        <v>0</v>
      </c>
      <c r="K2096" s="9">
        <f t="shared" si="97"/>
        <v>1</v>
      </c>
      <c r="L2096" s="9">
        <f t="shared" si="98"/>
        <v>2</v>
      </c>
    </row>
    <row r="2097" spans="1:12" x14ac:dyDescent="0.25">
      <c r="A2097" s="21" t="s">
        <v>2149</v>
      </c>
      <c r="B2097" s="18">
        <v>0.34159014306683699</v>
      </c>
      <c r="C2097" s="18">
        <v>0.81666481926452095</v>
      </c>
      <c r="D2097" s="18">
        <v>6.1322473716255002E-2</v>
      </c>
      <c r="E2097" s="18">
        <v>0.403153072017922</v>
      </c>
      <c r="F2097" s="18">
        <v>4.7593900710604001E-2</v>
      </c>
      <c r="G2097" s="18">
        <v>0.120527189947142</v>
      </c>
      <c r="H2097" s="18">
        <v>4.1755976410735002E-2</v>
      </c>
      <c r="I2097" s="22"/>
      <c r="J2097" s="9">
        <f t="shared" si="96"/>
        <v>0</v>
      </c>
      <c r="K2097" s="9">
        <f t="shared" si="97"/>
        <v>1</v>
      </c>
      <c r="L2097" s="9">
        <f t="shared" si="98"/>
        <v>2</v>
      </c>
    </row>
    <row r="2098" spans="1:12" x14ac:dyDescent="0.25">
      <c r="A2098" s="21" t="s">
        <v>2150</v>
      </c>
      <c r="B2098" s="18">
        <v>0.59746313725219302</v>
      </c>
      <c r="C2098" s="18">
        <v>0.383934348005318</v>
      </c>
      <c r="D2098" s="18">
        <v>0.89489660361203105</v>
      </c>
      <c r="E2098" s="18">
        <v>0.26868742644992499</v>
      </c>
      <c r="F2098" s="18">
        <v>0.16245867421284599</v>
      </c>
      <c r="G2098" s="18">
        <v>0.73406020122573901</v>
      </c>
      <c r="H2098" s="18">
        <v>0.51322375423452504</v>
      </c>
      <c r="J2098" s="9">
        <f t="shared" si="96"/>
        <v>0</v>
      </c>
      <c r="K2098" s="9">
        <f t="shared" si="97"/>
        <v>1</v>
      </c>
      <c r="L2098" s="9">
        <f t="shared" si="98"/>
        <v>2</v>
      </c>
    </row>
    <row r="2099" spans="1:12" x14ac:dyDescent="0.25">
      <c r="A2099" s="21" t="s">
        <v>2151</v>
      </c>
      <c r="B2099" s="18">
        <v>0.33222228040223101</v>
      </c>
      <c r="C2099" s="18">
        <v>0.963359335949314</v>
      </c>
      <c r="D2099" s="18">
        <v>0.237932808088895</v>
      </c>
      <c r="E2099" s="18">
        <v>0.30896090475063398</v>
      </c>
      <c r="F2099" s="18">
        <v>4.9898663100688002E-2</v>
      </c>
      <c r="G2099" s="18">
        <v>0.16576741759282601</v>
      </c>
      <c r="H2099" s="18">
        <v>4.5727010332707999E-2</v>
      </c>
      <c r="J2099" s="9">
        <f t="shared" si="96"/>
        <v>0</v>
      </c>
      <c r="K2099" s="9">
        <f t="shared" si="97"/>
        <v>1</v>
      </c>
      <c r="L2099" s="9">
        <f t="shared" si="98"/>
        <v>2</v>
      </c>
    </row>
    <row r="2100" spans="1:12" x14ac:dyDescent="0.25">
      <c r="A2100" s="21" t="s">
        <v>2152</v>
      </c>
      <c r="B2100" s="18">
        <v>0.37379348637521098</v>
      </c>
      <c r="C2100" s="18">
        <v>0.12167602833909399</v>
      </c>
      <c r="D2100" s="18">
        <v>0.31129949967974402</v>
      </c>
      <c r="E2100" s="18">
        <v>0.31036778505190699</v>
      </c>
      <c r="F2100" s="18">
        <v>0.23769194923039</v>
      </c>
      <c r="G2100" s="18">
        <v>0.58740830711470005</v>
      </c>
      <c r="H2100" s="18">
        <v>0.35604946315776698</v>
      </c>
      <c r="J2100" s="9">
        <f t="shared" si="96"/>
        <v>0</v>
      </c>
      <c r="K2100" s="9">
        <f t="shared" si="97"/>
        <v>1</v>
      </c>
      <c r="L2100" s="9">
        <f t="shared" si="98"/>
        <v>2</v>
      </c>
    </row>
    <row r="2101" spans="1:12" x14ac:dyDescent="0.25">
      <c r="A2101" s="21" t="s">
        <v>2153</v>
      </c>
      <c r="B2101" s="18">
        <v>0.732781979002602</v>
      </c>
      <c r="C2101" s="18">
        <v>0.72752580007812995</v>
      </c>
      <c r="D2101" s="18">
        <v>0.72298217527652398</v>
      </c>
      <c r="E2101" s="18">
        <v>0.508686385049409</v>
      </c>
      <c r="F2101" s="18">
        <v>0.47059286814703799</v>
      </c>
      <c r="G2101" s="18">
        <v>0.43599680934585899</v>
      </c>
      <c r="H2101" s="18">
        <v>0.80298790250779095</v>
      </c>
      <c r="J2101" s="9">
        <f t="shared" si="96"/>
        <v>0</v>
      </c>
      <c r="K2101" s="9">
        <f t="shared" si="97"/>
        <v>1</v>
      </c>
      <c r="L2101" s="9">
        <f t="shared" si="98"/>
        <v>2</v>
      </c>
    </row>
    <row r="2102" spans="1:12" x14ac:dyDescent="0.25">
      <c r="A2102" s="21" t="s">
        <v>2154</v>
      </c>
      <c r="B2102" s="18">
        <v>0.23280185926059099</v>
      </c>
      <c r="C2102" s="18">
        <v>0.49492662393877401</v>
      </c>
      <c r="D2102" s="18">
        <v>0.75135258283203599</v>
      </c>
      <c r="E2102" s="18">
        <v>0.27646761210491999</v>
      </c>
      <c r="F2102" s="18">
        <v>5.3475428460629998E-2</v>
      </c>
      <c r="G2102" s="18">
        <v>0.41414960123067601</v>
      </c>
      <c r="H2102" s="18">
        <v>0.89653555411512997</v>
      </c>
      <c r="J2102" s="9">
        <f t="shared" si="96"/>
        <v>0</v>
      </c>
      <c r="K2102" s="9">
        <f t="shared" si="97"/>
        <v>1</v>
      </c>
      <c r="L2102" s="9">
        <f t="shared" si="98"/>
        <v>2</v>
      </c>
    </row>
    <row r="2103" spans="1:12" x14ac:dyDescent="0.25">
      <c r="A2103" s="21" t="s">
        <v>2155</v>
      </c>
      <c r="B2103" s="18">
        <v>0.89674315056767595</v>
      </c>
      <c r="C2103" s="18">
        <v>0.82428420460378304</v>
      </c>
      <c r="D2103" s="18">
        <v>0.89923179706508305</v>
      </c>
      <c r="E2103" s="18">
        <v>0.28495139015562598</v>
      </c>
      <c r="F2103" s="18">
        <v>0.72075780075728202</v>
      </c>
      <c r="G2103" s="18">
        <v>5.1144640092262002E-2</v>
      </c>
      <c r="H2103" s="18">
        <v>0.78241964078149495</v>
      </c>
      <c r="J2103" s="9">
        <f t="shared" si="96"/>
        <v>0</v>
      </c>
      <c r="K2103" s="9">
        <f t="shared" si="97"/>
        <v>1</v>
      </c>
      <c r="L2103" s="9">
        <f t="shared" si="98"/>
        <v>2</v>
      </c>
    </row>
    <row r="2104" spans="1:12" x14ac:dyDescent="0.25">
      <c r="A2104" s="21" t="s">
        <v>2156</v>
      </c>
      <c r="B2104" s="18">
        <v>0.90864724930865004</v>
      </c>
      <c r="C2104" s="18">
        <v>0.90590648976536203</v>
      </c>
      <c r="D2104" s="18">
        <v>0.818746948838461</v>
      </c>
      <c r="E2104" s="18">
        <v>0.192612837821481</v>
      </c>
      <c r="F2104" s="18">
        <v>0.78453502835128996</v>
      </c>
      <c r="G2104" s="18">
        <v>0.77715151725827603</v>
      </c>
      <c r="H2104" s="18">
        <v>0.48115644905774602</v>
      </c>
      <c r="J2104" s="9">
        <f t="shared" si="96"/>
        <v>0</v>
      </c>
      <c r="K2104" s="9">
        <f t="shared" si="97"/>
        <v>1</v>
      </c>
      <c r="L2104" s="9">
        <f t="shared" si="98"/>
        <v>2</v>
      </c>
    </row>
    <row r="2105" spans="1:12" x14ac:dyDescent="0.25">
      <c r="A2105" s="21" t="s">
        <v>2157</v>
      </c>
      <c r="B2105" s="18">
        <v>0.79074637026683203</v>
      </c>
      <c r="C2105" s="18">
        <v>0.59613866452537501</v>
      </c>
      <c r="D2105" s="18">
        <v>0.72788947652453195</v>
      </c>
      <c r="E2105" s="18">
        <v>0.84082557933546798</v>
      </c>
      <c r="F2105" s="18">
        <v>0.78966709317744999</v>
      </c>
      <c r="G2105" s="18">
        <v>0.40308781832519303</v>
      </c>
      <c r="H2105" s="18">
        <v>0.78038118331228501</v>
      </c>
      <c r="J2105" s="9">
        <f t="shared" si="96"/>
        <v>0</v>
      </c>
      <c r="K2105" s="9">
        <f t="shared" si="97"/>
        <v>1</v>
      </c>
      <c r="L2105" s="9">
        <f t="shared" si="98"/>
        <v>2</v>
      </c>
    </row>
    <row r="2106" spans="1:12" x14ac:dyDescent="0.25">
      <c r="A2106" s="21" t="s">
        <v>2158</v>
      </c>
      <c r="B2106" s="18">
        <v>0.827840910689146</v>
      </c>
      <c r="C2106" s="18">
        <v>0.39638211410280599</v>
      </c>
      <c r="D2106" s="18">
        <v>0.53023367395021903</v>
      </c>
      <c r="E2106" s="18">
        <v>0.50750120241069496</v>
      </c>
      <c r="F2106" s="18">
        <v>0.14014353980890201</v>
      </c>
      <c r="G2106" s="18">
        <v>0.65146588237429803</v>
      </c>
      <c r="H2106" s="18">
        <v>0.68599460957045799</v>
      </c>
      <c r="J2106" s="9">
        <f t="shared" si="96"/>
        <v>0</v>
      </c>
      <c r="K2106" s="9">
        <f t="shared" si="97"/>
        <v>1</v>
      </c>
      <c r="L2106" s="9">
        <f t="shared" si="98"/>
        <v>2</v>
      </c>
    </row>
    <row r="2107" spans="1:12" x14ac:dyDescent="0.25">
      <c r="A2107" s="21" t="s">
        <v>2159</v>
      </c>
      <c r="B2107" s="18">
        <v>0.48640790618684498</v>
      </c>
      <c r="C2107" s="18">
        <v>0.472084671563754</v>
      </c>
      <c r="D2107" s="18">
        <v>0.72349257716538595</v>
      </c>
      <c r="E2107" s="18">
        <v>9.9137166374621999E-2</v>
      </c>
      <c r="F2107" s="18">
        <v>0.78076483425389498</v>
      </c>
      <c r="G2107" s="18">
        <v>0.72690637826356497</v>
      </c>
      <c r="H2107" s="18">
        <v>0.78385546325723099</v>
      </c>
      <c r="J2107" s="9">
        <f t="shared" si="96"/>
        <v>0</v>
      </c>
      <c r="K2107" s="9">
        <f t="shared" si="97"/>
        <v>1</v>
      </c>
      <c r="L2107" s="9">
        <f t="shared" si="98"/>
        <v>2</v>
      </c>
    </row>
    <row r="2108" spans="1:12" x14ac:dyDescent="0.25">
      <c r="A2108" s="21" t="s">
        <v>2160</v>
      </c>
      <c r="B2108" s="18">
        <v>0.41657503256644401</v>
      </c>
      <c r="C2108" s="18">
        <v>0.67302209972543803</v>
      </c>
      <c r="D2108" s="18">
        <v>0.70081906472704403</v>
      </c>
      <c r="E2108" s="18">
        <v>0.113655046166415</v>
      </c>
      <c r="F2108" s="18">
        <v>8.2454940839416999E-2</v>
      </c>
      <c r="G2108" s="18">
        <v>0.44858973440808902</v>
      </c>
      <c r="H2108" s="18">
        <v>0.995823607731261</v>
      </c>
      <c r="J2108" s="9">
        <f t="shared" si="96"/>
        <v>0</v>
      </c>
      <c r="K2108" s="9">
        <f t="shared" si="97"/>
        <v>1</v>
      </c>
      <c r="L2108" s="9">
        <f t="shared" si="98"/>
        <v>2</v>
      </c>
    </row>
    <row r="2109" spans="1:12" x14ac:dyDescent="0.25">
      <c r="A2109" s="21" t="s">
        <v>2161</v>
      </c>
      <c r="B2109" s="18">
        <v>0.61770087263680196</v>
      </c>
      <c r="C2109" s="18">
        <v>0.20479549192024701</v>
      </c>
      <c r="D2109" s="18">
        <v>7.6394880119661002E-2</v>
      </c>
      <c r="E2109" s="18">
        <v>0.17216477257566501</v>
      </c>
      <c r="F2109" s="18">
        <v>0.12780034266415499</v>
      </c>
      <c r="G2109" s="18">
        <v>0.86114487246187998</v>
      </c>
      <c r="H2109" s="18">
        <v>0.93344680708189898</v>
      </c>
      <c r="J2109" s="9">
        <f t="shared" si="96"/>
        <v>0</v>
      </c>
      <c r="K2109" s="9">
        <f t="shared" si="97"/>
        <v>1</v>
      </c>
      <c r="L2109" s="9">
        <f t="shared" si="98"/>
        <v>2</v>
      </c>
    </row>
    <row r="2110" spans="1:12" x14ac:dyDescent="0.25">
      <c r="A2110" s="21" t="s">
        <v>2162</v>
      </c>
      <c r="B2110" s="18">
        <v>0.29358042529468098</v>
      </c>
      <c r="C2110" s="18">
        <v>0.176610403055004</v>
      </c>
      <c r="D2110" s="18">
        <v>0.118534441738747</v>
      </c>
      <c r="E2110" s="18">
        <v>0.31996363197233002</v>
      </c>
      <c r="F2110" s="18">
        <v>2.0745077891104E-2</v>
      </c>
      <c r="G2110" s="18">
        <v>0.46311961867435297</v>
      </c>
      <c r="H2110" s="18">
        <v>0.84688767233748397</v>
      </c>
      <c r="J2110" s="9">
        <f t="shared" si="96"/>
        <v>0</v>
      </c>
      <c r="K2110" s="9">
        <f t="shared" si="97"/>
        <v>1</v>
      </c>
      <c r="L2110" s="9">
        <f t="shared" si="98"/>
        <v>2</v>
      </c>
    </row>
    <row r="2111" spans="1:12" x14ac:dyDescent="0.25">
      <c r="A2111" s="21" t="s">
        <v>2163</v>
      </c>
      <c r="B2111" s="18">
        <v>0.82816064294031499</v>
      </c>
      <c r="C2111" s="18">
        <v>5.8076084878982998E-2</v>
      </c>
      <c r="D2111" s="18">
        <v>0.15390072764687901</v>
      </c>
      <c r="E2111" s="18">
        <v>0.52049105583594901</v>
      </c>
      <c r="F2111" s="18">
        <v>0.94476551743040804</v>
      </c>
      <c r="G2111" s="18">
        <v>0.36133845630859801</v>
      </c>
      <c r="H2111" s="18">
        <v>0.62755150476244603</v>
      </c>
      <c r="J2111" s="9">
        <f t="shared" si="96"/>
        <v>0</v>
      </c>
      <c r="K2111" s="9">
        <f t="shared" si="97"/>
        <v>1</v>
      </c>
      <c r="L2111" s="9">
        <f t="shared" si="98"/>
        <v>2</v>
      </c>
    </row>
    <row r="2112" spans="1:12" x14ac:dyDescent="0.25">
      <c r="A2112" s="21" t="s">
        <v>2164</v>
      </c>
      <c r="B2112" s="18">
        <v>0.95757968904983304</v>
      </c>
      <c r="C2112" s="18">
        <v>0.35491216255060398</v>
      </c>
      <c r="D2112" s="18">
        <v>0.83006014575236597</v>
      </c>
      <c r="E2112" s="18">
        <v>0.296123362583395</v>
      </c>
      <c r="F2112" s="18">
        <v>0.92560360282420695</v>
      </c>
      <c r="G2112" s="18">
        <v>0.33781827904139</v>
      </c>
      <c r="H2112" s="18">
        <v>0.950056179398166</v>
      </c>
      <c r="J2112" s="9">
        <f t="shared" si="96"/>
        <v>0</v>
      </c>
      <c r="K2112" s="9">
        <f t="shared" si="97"/>
        <v>1</v>
      </c>
      <c r="L2112" s="9">
        <f t="shared" si="98"/>
        <v>2</v>
      </c>
    </row>
    <row r="2113" spans="1:12" x14ac:dyDescent="0.25">
      <c r="A2113" s="21" t="s">
        <v>2165</v>
      </c>
      <c r="B2113" s="18">
        <v>0.55251391266255001</v>
      </c>
      <c r="C2113" s="18">
        <v>0.26442617312213001</v>
      </c>
      <c r="D2113" s="18">
        <v>0.80637559864623698</v>
      </c>
      <c r="E2113" s="18">
        <v>0.22242169556663299</v>
      </c>
      <c r="F2113" s="18">
        <v>0.90510739010390096</v>
      </c>
      <c r="G2113" s="18">
        <v>0.42235508576677899</v>
      </c>
      <c r="H2113" s="18">
        <v>0.78659785684328998</v>
      </c>
      <c r="J2113" s="9">
        <f t="shared" si="96"/>
        <v>0</v>
      </c>
      <c r="K2113" s="9">
        <f t="shared" si="97"/>
        <v>1</v>
      </c>
      <c r="L2113" s="9">
        <f t="shared" si="98"/>
        <v>2</v>
      </c>
    </row>
    <row r="2114" spans="1:12" x14ac:dyDescent="0.25">
      <c r="A2114" s="21" t="s">
        <v>2166</v>
      </c>
      <c r="B2114" s="18">
        <v>0.84378095219937799</v>
      </c>
      <c r="C2114" s="18">
        <v>6.3075324245407002E-2</v>
      </c>
      <c r="D2114" s="18">
        <v>1.8434461730552999E-2</v>
      </c>
      <c r="E2114" s="18">
        <v>0.44321903500026699</v>
      </c>
      <c r="F2114" s="18">
        <v>0.97911094963415901</v>
      </c>
      <c r="G2114" s="18">
        <v>0.52461930041295302</v>
      </c>
      <c r="H2114" s="18">
        <v>0.33398272112694</v>
      </c>
      <c r="J2114" s="9">
        <f t="shared" si="96"/>
        <v>0</v>
      </c>
      <c r="K2114" s="9">
        <f t="shared" si="97"/>
        <v>1</v>
      </c>
      <c r="L2114" s="9">
        <f t="shared" si="98"/>
        <v>2</v>
      </c>
    </row>
    <row r="2115" spans="1:12" x14ac:dyDescent="0.25">
      <c r="A2115" s="21" t="s">
        <v>2167</v>
      </c>
      <c r="B2115" s="18">
        <v>0.88531330684652099</v>
      </c>
      <c r="C2115" s="18">
        <v>0.216700945717476</v>
      </c>
      <c r="D2115" s="18">
        <v>0.90406069684170098</v>
      </c>
      <c r="E2115" s="18">
        <v>0.10064287355415601</v>
      </c>
      <c r="F2115" s="18">
        <v>0.29907265528690702</v>
      </c>
      <c r="G2115" s="18">
        <v>0.16969363507503299</v>
      </c>
      <c r="H2115" s="18">
        <v>0.51967984411290702</v>
      </c>
      <c r="J2115" s="9">
        <f t="shared" si="96"/>
        <v>0</v>
      </c>
      <c r="K2115" s="9">
        <f t="shared" si="97"/>
        <v>1</v>
      </c>
      <c r="L2115" s="9">
        <f t="shared" si="98"/>
        <v>2</v>
      </c>
    </row>
    <row r="2116" spans="1:12" x14ac:dyDescent="0.25">
      <c r="A2116" s="21" t="s">
        <v>2168</v>
      </c>
      <c r="B2116" s="18">
        <v>0.33882222189599398</v>
      </c>
      <c r="C2116" s="18">
        <v>0.84717029690610901</v>
      </c>
      <c r="D2116" s="18">
        <v>0.39322808188124803</v>
      </c>
      <c r="E2116" s="18">
        <v>0.26712770752944798</v>
      </c>
      <c r="F2116" s="18">
        <v>0.69755996046407598</v>
      </c>
      <c r="G2116" s="18">
        <v>0.195596104213689</v>
      </c>
      <c r="H2116" s="18">
        <v>0.78500890400476997</v>
      </c>
      <c r="J2116" s="9">
        <f t="shared" si="96"/>
        <v>0</v>
      </c>
      <c r="K2116" s="9">
        <f t="shared" si="97"/>
        <v>1</v>
      </c>
      <c r="L2116" s="9">
        <f t="shared" si="98"/>
        <v>2</v>
      </c>
    </row>
    <row r="2117" spans="1:12" x14ac:dyDescent="0.25">
      <c r="A2117" s="21" t="s">
        <v>2169</v>
      </c>
      <c r="B2117" s="18">
        <v>0.73056413486459404</v>
      </c>
      <c r="C2117" s="18">
        <v>0.34936637584708502</v>
      </c>
      <c r="D2117" s="18">
        <v>0.67167599418812096</v>
      </c>
      <c r="E2117" s="18">
        <v>0.29510514112358299</v>
      </c>
      <c r="F2117" s="18">
        <v>0.236832297822716</v>
      </c>
      <c r="G2117" s="18">
        <v>0.54076255457439804</v>
      </c>
      <c r="H2117" s="18">
        <v>0.83102825802274105</v>
      </c>
      <c r="J2117" s="9">
        <f t="shared" si="96"/>
        <v>0</v>
      </c>
      <c r="K2117" s="9">
        <f t="shared" si="97"/>
        <v>1</v>
      </c>
      <c r="L2117" s="9">
        <f t="shared" si="98"/>
        <v>2</v>
      </c>
    </row>
    <row r="2118" spans="1:12" x14ac:dyDescent="0.25">
      <c r="A2118" s="21" t="s">
        <v>2170</v>
      </c>
      <c r="B2118" s="18">
        <v>0.607999221515231</v>
      </c>
      <c r="C2118" s="18">
        <v>0.24037080931364299</v>
      </c>
      <c r="D2118" s="18">
        <v>0.228055130779384</v>
      </c>
      <c r="E2118" s="18">
        <v>0.722557286585781</v>
      </c>
      <c r="F2118" s="18">
        <v>0.54386167907831595</v>
      </c>
      <c r="G2118" s="18">
        <v>0.72633358118816105</v>
      </c>
      <c r="H2118" s="18">
        <v>0.941584676995883</v>
      </c>
      <c r="J2118" s="9">
        <f t="shared" ref="J2118:J2181" si="99">COUNTIF(D2118:G2118,"&lt;0.01")</f>
        <v>0</v>
      </c>
      <c r="K2118" s="9">
        <f t="shared" ref="K2118:K2181" si="100">COUNTIF(H2118,"&gt;0.01")</f>
        <v>1</v>
      </c>
      <c r="L2118" s="9">
        <f t="shared" ref="L2118:L2181" si="101">COUNTIF(B2118:C2118,"&gt;0.01")</f>
        <v>2</v>
      </c>
    </row>
    <row r="2119" spans="1:12" x14ac:dyDescent="0.25">
      <c r="A2119" s="21" t="s">
        <v>2171</v>
      </c>
      <c r="B2119" s="18">
        <v>4.4710894400794003E-2</v>
      </c>
      <c r="C2119" s="18">
        <v>4.9352044068212003E-2</v>
      </c>
      <c r="D2119" s="18">
        <v>7.5453525324060994E-2</v>
      </c>
      <c r="E2119" s="18">
        <v>2.5914584454913001E-2</v>
      </c>
      <c r="F2119" s="18">
        <v>0.59265358235065602</v>
      </c>
      <c r="G2119" s="18">
        <v>2.3213377293875001E-2</v>
      </c>
      <c r="H2119" s="18">
        <v>3.9391864853614997E-2</v>
      </c>
      <c r="J2119" s="9">
        <f t="shared" si="99"/>
        <v>0</v>
      </c>
      <c r="K2119" s="9">
        <f t="shared" si="100"/>
        <v>1</v>
      </c>
      <c r="L2119" s="9">
        <f t="shared" si="101"/>
        <v>2</v>
      </c>
    </row>
    <row r="2120" spans="1:12" x14ac:dyDescent="0.25">
      <c r="A2120" s="21" t="s">
        <v>2172</v>
      </c>
      <c r="B2120" s="18">
        <v>0.93360694886973505</v>
      </c>
      <c r="C2120" s="18">
        <v>0.77129459645515097</v>
      </c>
      <c r="D2120" s="18">
        <v>8.8978344082526001E-2</v>
      </c>
      <c r="E2120" s="18">
        <v>0.95323820632136103</v>
      </c>
      <c r="F2120" s="18">
        <v>0.40920299739673099</v>
      </c>
      <c r="G2120" s="18">
        <v>0.61825220409130499</v>
      </c>
      <c r="H2120" s="18">
        <v>0.190102387801938</v>
      </c>
      <c r="J2120" s="9">
        <f t="shared" si="99"/>
        <v>0</v>
      </c>
      <c r="K2120" s="9">
        <f t="shared" si="100"/>
        <v>1</v>
      </c>
      <c r="L2120" s="9">
        <f t="shared" si="101"/>
        <v>2</v>
      </c>
    </row>
    <row r="2121" spans="1:12" x14ac:dyDescent="0.25">
      <c r="A2121" s="21" t="s">
        <v>2173</v>
      </c>
      <c r="B2121" s="18">
        <v>0.109571276721955</v>
      </c>
      <c r="C2121" s="18">
        <v>0.420915711296522</v>
      </c>
      <c r="D2121" s="18">
        <v>3.1734991979438E-2</v>
      </c>
      <c r="E2121" s="18">
        <v>0.14636486780272201</v>
      </c>
      <c r="F2121" s="18">
        <v>0.20716930893018401</v>
      </c>
      <c r="G2121" s="18">
        <v>8.9964213359171E-2</v>
      </c>
      <c r="H2121" s="18">
        <v>0.28165871970023298</v>
      </c>
      <c r="J2121" s="9">
        <f t="shared" si="99"/>
        <v>0</v>
      </c>
      <c r="K2121" s="9">
        <f t="shared" si="100"/>
        <v>1</v>
      </c>
      <c r="L2121" s="9">
        <f t="shared" si="101"/>
        <v>2</v>
      </c>
    </row>
    <row r="2122" spans="1:12" x14ac:dyDescent="0.25">
      <c r="A2122" s="21" t="s">
        <v>2174</v>
      </c>
      <c r="B2122" s="18">
        <v>0.98704137330222597</v>
      </c>
      <c r="C2122" s="18">
        <v>0.60399434511842298</v>
      </c>
      <c r="D2122" s="18">
        <v>2.2589321802565E-2</v>
      </c>
      <c r="E2122" s="18">
        <v>0.81532740922760905</v>
      </c>
      <c r="F2122" s="18">
        <v>0.17546725185514001</v>
      </c>
      <c r="G2122" s="18">
        <v>0.24997225535248699</v>
      </c>
      <c r="H2122" s="18">
        <v>0.41222617143919499</v>
      </c>
      <c r="J2122" s="9">
        <f t="shared" si="99"/>
        <v>0</v>
      </c>
      <c r="K2122" s="9">
        <f t="shared" si="100"/>
        <v>1</v>
      </c>
      <c r="L2122" s="9">
        <f t="shared" si="101"/>
        <v>2</v>
      </c>
    </row>
    <row r="2123" spans="1:12" x14ac:dyDescent="0.25">
      <c r="A2123" s="21" t="s">
        <v>2175</v>
      </c>
      <c r="B2123" s="18">
        <v>0.78661238618209495</v>
      </c>
      <c r="C2123" s="18">
        <v>0.38823245595394101</v>
      </c>
      <c r="D2123" s="18">
        <v>4.2418066136348E-2</v>
      </c>
      <c r="E2123" s="18">
        <v>0.63005675158735597</v>
      </c>
      <c r="F2123" s="18">
        <v>5.2061903244495E-2</v>
      </c>
      <c r="G2123" s="18">
        <v>0.23076879772258699</v>
      </c>
      <c r="H2123" s="18">
        <v>0.58420741940278897</v>
      </c>
      <c r="J2123" s="9">
        <f t="shared" si="99"/>
        <v>0</v>
      </c>
      <c r="K2123" s="9">
        <f t="shared" si="100"/>
        <v>1</v>
      </c>
      <c r="L2123" s="9">
        <f t="shared" si="101"/>
        <v>2</v>
      </c>
    </row>
    <row r="2124" spans="1:12" x14ac:dyDescent="0.25">
      <c r="A2124" s="21" t="s">
        <v>2176</v>
      </c>
      <c r="B2124" s="18">
        <v>0.41372186383411602</v>
      </c>
      <c r="C2124" s="18">
        <v>0.41988625671441898</v>
      </c>
      <c r="D2124" s="18">
        <v>9.2839780375404996E-2</v>
      </c>
      <c r="E2124" s="18">
        <v>0.100539027317931</v>
      </c>
      <c r="F2124" s="18">
        <v>0.15505827050146501</v>
      </c>
      <c r="G2124" s="18">
        <v>0.560595870046255</v>
      </c>
      <c r="H2124" s="18">
        <v>0.68682174265447604</v>
      </c>
      <c r="J2124" s="9">
        <f t="shared" si="99"/>
        <v>0</v>
      </c>
      <c r="K2124" s="9">
        <f t="shared" si="100"/>
        <v>1</v>
      </c>
      <c r="L2124" s="9">
        <f t="shared" si="101"/>
        <v>2</v>
      </c>
    </row>
    <row r="2125" spans="1:12" x14ac:dyDescent="0.25">
      <c r="A2125" s="21" t="s">
        <v>2177</v>
      </c>
      <c r="B2125" s="18">
        <v>7.5128729850744994E-2</v>
      </c>
      <c r="C2125" s="18">
        <v>0.14340051117818001</v>
      </c>
      <c r="D2125" s="18">
        <v>3.3207853914872E-2</v>
      </c>
      <c r="E2125" s="18">
        <v>0.68702594222020097</v>
      </c>
      <c r="F2125" s="18">
        <v>0.78185672739677803</v>
      </c>
      <c r="G2125" s="18">
        <v>0.99860294065319399</v>
      </c>
      <c r="H2125" s="18">
        <v>0.58488084690111997</v>
      </c>
      <c r="J2125" s="9">
        <f t="shared" si="99"/>
        <v>0</v>
      </c>
      <c r="K2125" s="9">
        <f t="shared" si="100"/>
        <v>1</v>
      </c>
      <c r="L2125" s="9">
        <f t="shared" si="101"/>
        <v>2</v>
      </c>
    </row>
    <row r="2126" spans="1:12" x14ac:dyDescent="0.25">
      <c r="A2126" s="21" t="s">
        <v>2178</v>
      </c>
      <c r="B2126" s="18">
        <v>0.175619443772701</v>
      </c>
      <c r="C2126" s="18">
        <v>0.79853781460275397</v>
      </c>
      <c r="D2126" s="18">
        <v>0.160993859110834</v>
      </c>
      <c r="E2126" s="18">
        <v>0.57238238128169905</v>
      </c>
      <c r="F2126" s="18">
        <v>0.12816856253549599</v>
      </c>
      <c r="G2126" s="18">
        <v>0.31807904459240699</v>
      </c>
      <c r="H2126" s="18">
        <v>0.218437431564868</v>
      </c>
      <c r="J2126" s="9">
        <f t="shared" si="99"/>
        <v>0</v>
      </c>
      <c r="K2126" s="9">
        <f t="shared" si="100"/>
        <v>1</v>
      </c>
      <c r="L2126" s="9">
        <f t="shared" si="101"/>
        <v>2</v>
      </c>
    </row>
    <row r="2127" spans="1:12" x14ac:dyDescent="0.25">
      <c r="A2127" s="21" t="s">
        <v>2179</v>
      </c>
      <c r="B2127" s="18">
        <v>0.68740977661880698</v>
      </c>
      <c r="C2127" s="18">
        <v>0.56877298611104199</v>
      </c>
      <c r="D2127" s="18">
        <v>0.40782082045816498</v>
      </c>
      <c r="E2127" s="18">
        <v>0.181747369391419</v>
      </c>
      <c r="F2127" s="18">
        <v>8.4559701520514993E-2</v>
      </c>
      <c r="G2127" s="18">
        <v>0.18813912930185001</v>
      </c>
      <c r="H2127" s="18">
        <v>0.24624464005833399</v>
      </c>
      <c r="J2127" s="9">
        <f t="shared" si="99"/>
        <v>0</v>
      </c>
      <c r="K2127" s="9">
        <f t="shared" si="100"/>
        <v>1</v>
      </c>
      <c r="L2127" s="9">
        <f t="shared" si="101"/>
        <v>2</v>
      </c>
    </row>
    <row r="2128" spans="1:12" x14ac:dyDescent="0.25">
      <c r="A2128" s="21" t="s">
        <v>2180</v>
      </c>
      <c r="B2128" s="18">
        <v>0.26217809427563399</v>
      </c>
      <c r="C2128" s="18">
        <v>0.45647372319846602</v>
      </c>
      <c r="D2128" s="18">
        <v>0.36516381550079102</v>
      </c>
      <c r="E2128" s="18">
        <v>0.93983676785312198</v>
      </c>
      <c r="F2128" s="18">
        <v>0.52922490126091104</v>
      </c>
      <c r="G2128" s="18">
        <v>0.197989262650966</v>
      </c>
      <c r="H2128" s="18">
        <v>0.91034669438595694</v>
      </c>
      <c r="J2128" s="9">
        <f t="shared" si="99"/>
        <v>0</v>
      </c>
      <c r="K2128" s="9">
        <f t="shared" si="100"/>
        <v>1</v>
      </c>
      <c r="L2128" s="9">
        <f t="shared" si="101"/>
        <v>2</v>
      </c>
    </row>
    <row r="2129" spans="1:12" x14ac:dyDescent="0.25">
      <c r="A2129" s="21" t="s">
        <v>2181</v>
      </c>
      <c r="B2129" s="18">
        <v>0.29860221191256803</v>
      </c>
      <c r="C2129" s="18">
        <v>0.59526889639102398</v>
      </c>
      <c r="D2129" s="18">
        <v>0.14587138349040699</v>
      </c>
      <c r="E2129" s="18">
        <v>0.91077631450110197</v>
      </c>
      <c r="F2129" s="18">
        <v>0.66930772870666799</v>
      </c>
      <c r="G2129" s="18">
        <v>0.19865619967137099</v>
      </c>
      <c r="H2129" s="18">
        <v>0.35371273103457801</v>
      </c>
      <c r="J2129" s="9">
        <f t="shared" si="99"/>
        <v>0</v>
      </c>
      <c r="K2129" s="9">
        <f t="shared" si="100"/>
        <v>1</v>
      </c>
      <c r="L2129" s="9">
        <f t="shared" si="101"/>
        <v>2</v>
      </c>
    </row>
    <row r="2130" spans="1:12" x14ac:dyDescent="0.25">
      <c r="A2130" s="21" t="s">
        <v>2182</v>
      </c>
      <c r="B2130" s="18">
        <v>0.971585417846344</v>
      </c>
      <c r="C2130" s="18">
        <v>0.15097256081598001</v>
      </c>
      <c r="D2130" s="18">
        <v>0.32874771759821297</v>
      </c>
      <c r="E2130" s="18">
        <v>0.102539127638464</v>
      </c>
      <c r="F2130" s="18">
        <v>7.8201395871594997E-2</v>
      </c>
      <c r="G2130" s="18">
        <v>0.72067474043485902</v>
      </c>
      <c r="H2130" s="18">
        <v>7.3926519799924997E-2</v>
      </c>
      <c r="J2130" s="9">
        <f t="shared" si="99"/>
        <v>0</v>
      </c>
      <c r="K2130" s="9">
        <f t="shared" si="100"/>
        <v>1</v>
      </c>
      <c r="L2130" s="9">
        <f t="shared" si="101"/>
        <v>2</v>
      </c>
    </row>
    <row r="2131" spans="1:12" x14ac:dyDescent="0.25">
      <c r="A2131" s="21" t="s">
        <v>2183</v>
      </c>
      <c r="B2131" s="18">
        <v>0.91436269794949399</v>
      </c>
      <c r="C2131" s="18">
        <v>0.55263080834063705</v>
      </c>
      <c r="D2131" s="18">
        <v>8.0945771167491007E-2</v>
      </c>
      <c r="E2131" s="18">
        <v>0.172270624847285</v>
      </c>
      <c r="F2131" s="18">
        <v>3.7616713046600997E-2</v>
      </c>
      <c r="G2131" s="18">
        <v>0.27588735845433199</v>
      </c>
      <c r="H2131" s="18">
        <v>0.17648799343923399</v>
      </c>
      <c r="J2131" s="9">
        <f t="shared" si="99"/>
        <v>0</v>
      </c>
      <c r="K2131" s="9">
        <f t="shared" si="100"/>
        <v>1</v>
      </c>
      <c r="L2131" s="9">
        <f t="shared" si="101"/>
        <v>2</v>
      </c>
    </row>
    <row r="2132" spans="1:12" x14ac:dyDescent="0.25">
      <c r="A2132" s="21" t="s">
        <v>2184</v>
      </c>
      <c r="B2132" s="18">
        <v>0.38179704503214601</v>
      </c>
      <c r="C2132" s="18">
        <v>0.41646587540875901</v>
      </c>
      <c r="D2132" s="18">
        <v>0.45946622703979001</v>
      </c>
      <c r="E2132" s="18">
        <v>0.37973841693160498</v>
      </c>
      <c r="F2132" s="18">
        <v>0.46962808233651598</v>
      </c>
      <c r="G2132" s="18">
        <v>0.485725765430915</v>
      </c>
      <c r="H2132" s="18">
        <v>0.22589276200212799</v>
      </c>
      <c r="J2132" s="9">
        <f t="shared" si="99"/>
        <v>0</v>
      </c>
      <c r="K2132" s="9">
        <f t="shared" si="100"/>
        <v>1</v>
      </c>
      <c r="L2132" s="9">
        <f t="shared" si="101"/>
        <v>2</v>
      </c>
    </row>
    <row r="2133" spans="1:12" x14ac:dyDescent="0.25">
      <c r="A2133" s="21" t="s">
        <v>2185</v>
      </c>
      <c r="B2133" s="18">
        <v>0.54229693449165295</v>
      </c>
      <c r="C2133" s="18">
        <v>0.83095060188943004</v>
      </c>
      <c r="D2133" s="18">
        <v>4.3729291378646999E-2</v>
      </c>
      <c r="E2133" s="18">
        <v>0.201054882876189</v>
      </c>
      <c r="F2133" s="18">
        <v>0.39480052512430502</v>
      </c>
      <c r="G2133" s="18">
        <v>0.43218373802882698</v>
      </c>
      <c r="H2133" s="18">
        <v>0.80590091318368196</v>
      </c>
      <c r="J2133" s="9">
        <f t="shared" si="99"/>
        <v>0</v>
      </c>
      <c r="K2133" s="9">
        <f t="shared" si="100"/>
        <v>1</v>
      </c>
      <c r="L2133" s="9">
        <f t="shared" si="101"/>
        <v>2</v>
      </c>
    </row>
    <row r="2134" spans="1:12" x14ac:dyDescent="0.25">
      <c r="A2134" s="21" t="s">
        <v>2186</v>
      </c>
      <c r="B2134" s="18">
        <v>0.22592462195784899</v>
      </c>
      <c r="C2134" s="18">
        <v>0.92739461389488997</v>
      </c>
      <c r="D2134" s="18">
        <v>4.5381595237201998E-2</v>
      </c>
      <c r="E2134" s="18">
        <v>2.6827294315775001E-2</v>
      </c>
      <c r="F2134" s="18">
        <v>0.10975029353511</v>
      </c>
      <c r="G2134" s="18">
        <v>3.5448220347360997E-2</v>
      </c>
      <c r="H2134" s="18">
        <v>0.447038001271851</v>
      </c>
      <c r="J2134" s="9">
        <f t="shared" si="99"/>
        <v>0</v>
      </c>
      <c r="K2134" s="9">
        <f t="shared" si="100"/>
        <v>1</v>
      </c>
      <c r="L2134" s="9">
        <f t="shared" si="101"/>
        <v>2</v>
      </c>
    </row>
    <row r="2135" spans="1:12" x14ac:dyDescent="0.25">
      <c r="A2135" s="21" t="s">
        <v>2187</v>
      </c>
      <c r="B2135" s="18">
        <v>0.613796706372851</v>
      </c>
      <c r="C2135" s="18">
        <v>0.43444277049890201</v>
      </c>
      <c r="D2135" s="18">
        <v>0.156136606619247</v>
      </c>
      <c r="E2135" s="18">
        <v>6.6263162696011998E-2</v>
      </c>
      <c r="F2135" s="18">
        <v>0.14256500356370799</v>
      </c>
      <c r="G2135" s="18">
        <v>0.56263593700629499</v>
      </c>
      <c r="H2135" s="18">
        <v>0.28323348560447698</v>
      </c>
      <c r="J2135" s="9">
        <f t="shared" si="99"/>
        <v>0</v>
      </c>
      <c r="K2135" s="9">
        <f t="shared" si="100"/>
        <v>1</v>
      </c>
      <c r="L2135" s="9">
        <f t="shared" si="101"/>
        <v>2</v>
      </c>
    </row>
    <row r="2136" spans="1:12" x14ac:dyDescent="0.25">
      <c r="A2136" s="21" t="s">
        <v>2188</v>
      </c>
      <c r="B2136" s="18">
        <v>0.57763497535177</v>
      </c>
      <c r="C2136" s="18">
        <v>0.87303335337882004</v>
      </c>
      <c r="D2136" s="18">
        <v>0.25310535203048401</v>
      </c>
      <c r="E2136" s="18">
        <v>0.59503431821459196</v>
      </c>
      <c r="F2136" s="18">
        <v>1.8840585156509999E-2</v>
      </c>
      <c r="G2136" s="18">
        <v>0.42912849831831701</v>
      </c>
      <c r="H2136" s="18">
        <v>0.30272216956439402</v>
      </c>
      <c r="J2136" s="9">
        <f t="shared" si="99"/>
        <v>0</v>
      </c>
      <c r="K2136" s="9">
        <f t="shared" si="100"/>
        <v>1</v>
      </c>
      <c r="L2136" s="9">
        <f t="shared" si="101"/>
        <v>2</v>
      </c>
    </row>
    <row r="2137" spans="1:12" x14ac:dyDescent="0.25">
      <c r="A2137" s="21" t="s">
        <v>2189</v>
      </c>
      <c r="B2137" s="18">
        <v>0.52905604712048304</v>
      </c>
      <c r="C2137" s="18">
        <v>0.75809418132353101</v>
      </c>
      <c r="D2137" s="18">
        <v>0.27730775602712598</v>
      </c>
      <c r="E2137" s="18">
        <v>6.8381027756976007E-2</v>
      </c>
      <c r="F2137" s="18">
        <v>0.176750737553105</v>
      </c>
      <c r="G2137" s="18">
        <v>0.79984751887781802</v>
      </c>
      <c r="H2137" s="18">
        <v>8.2233756877229003E-2</v>
      </c>
      <c r="J2137" s="9">
        <f t="shared" si="99"/>
        <v>0</v>
      </c>
      <c r="K2137" s="9">
        <f t="shared" si="100"/>
        <v>1</v>
      </c>
      <c r="L2137" s="9">
        <f t="shared" si="101"/>
        <v>2</v>
      </c>
    </row>
    <row r="2138" spans="1:12" x14ac:dyDescent="0.25">
      <c r="A2138" s="21" t="s">
        <v>2190</v>
      </c>
      <c r="B2138" s="18">
        <v>0.28929219842833098</v>
      </c>
      <c r="C2138" s="18">
        <v>0.79836674392285301</v>
      </c>
      <c r="D2138" s="18">
        <v>0.82931492860801004</v>
      </c>
      <c r="E2138" s="18">
        <v>9.8312399579626994E-2</v>
      </c>
      <c r="F2138" s="18">
        <v>0.38065204249996298</v>
      </c>
      <c r="G2138" s="18">
        <v>0.28226216740078702</v>
      </c>
      <c r="H2138" s="18">
        <v>0.37600470808334102</v>
      </c>
      <c r="J2138" s="9">
        <f t="shared" si="99"/>
        <v>0</v>
      </c>
      <c r="K2138" s="9">
        <f t="shared" si="100"/>
        <v>1</v>
      </c>
      <c r="L2138" s="9">
        <f t="shared" si="101"/>
        <v>2</v>
      </c>
    </row>
    <row r="2139" spans="1:12" x14ac:dyDescent="0.25">
      <c r="A2139" s="21" t="s">
        <v>2191</v>
      </c>
      <c r="B2139" s="18">
        <v>0.798389448997044</v>
      </c>
      <c r="C2139" s="18">
        <v>0.88181732687355696</v>
      </c>
      <c r="D2139" s="18">
        <v>0.74543667967975402</v>
      </c>
      <c r="E2139" s="18">
        <v>0.29745088795006702</v>
      </c>
      <c r="F2139" s="18">
        <v>0.80464875461357399</v>
      </c>
      <c r="G2139" s="18">
        <v>8.6660031227453999E-2</v>
      </c>
      <c r="H2139" s="18">
        <v>0.79633669142903796</v>
      </c>
      <c r="J2139" s="9">
        <f t="shared" si="99"/>
        <v>0</v>
      </c>
      <c r="K2139" s="9">
        <f t="shared" si="100"/>
        <v>1</v>
      </c>
      <c r="L2139" s="9">
        <f t="shared" si="101"/>
        <v>2</v>
      </c>
    </row>
    <row r="2140" spans="1:12" x14ac:dyDescent="0.25">
      <c r="A2140" s="21" t="s">
        <v>2192</v>
      </c>
      <c r="B2140" s="18">
        <v>0.87014566296345397</v>
      </c>
      <c r="C2140" s="18">
        <v>0.37822326300702902</v>
      </c>
      <c r="D2140" s="18">
        <v>0.974973093617998</v>
      </c>
      <c r="E2140" s="18">
        <v>0.52901214163831201</v>
      </c>
      <c r="F2140" s="18">
        <v>0.23617909319140401</v>
      </c>
      <c r="G2140" s="18">
        <v>0.10572099360772599</v>
      </c>
      <c r="H2140" s="18">
        <v>0.87166446406933396</v>
      </c>
      <c r="J2140" s="9">
        <f t="shared" si="99"/>
        <v>0</v>
      </c>
      <c r="K2140" s="9">
        <f t="shared" si="100"/>
        <v>1</v>
      </c>
      <c r="L2140" s="9">
        <f t="shared" si="101"/>
        <v>2</v>
      </c>
    </row>
    <row r="2141" spans="1:12" x14ac:dyDescent="0.25">
      <c r="A2141" s="21" t="s">
        <v>2193</v>
      </c>
      <c r="B2141" s="18">
        <v>0.65786424757239603</v>
      </c>
      <c r="C2141" s="18">
        <v>0.56693977853442501</v>
      </c>
      <c r="D2141" s="18">
        <v>0.76510650961710402</v>
      </c>
      <c r="E2141" s="18">
        <v>0.65832227207536698</v>
      </c>
      <c r="F2141" s="18">
        <v>0.26854944549471399</v>
      </c>
      <c r="G2141" s="18">
        <v>0.80326238665062299</v>
      </c>
      <c r="H2141" s="18">
        <v>1.1620764727055E-2</v>
      </c>
      <c r="J2141" s="9">
        <f t="shared" si="99"/>
        <v>0</v>
      </c>
      <c r="K2141" s="9">
        <f t="shared" si="100"/>
        <v>1</v>
      </c>
      <c r="L2141" s="9">
        <f t="shared" si="101"/>
        <v>2</v>
      </c>
    </row>
    <row r="2142" spans="1:12" x14ac:dyDescent="0.25">
      <c r="A2142" s="21" t="s">
        <v>2194</v>
      </c>
      <c r="B2142" s="18">
        <v>0.29141506311627202</v>
      </c>
      <c r="C2142" s="18">
        <v>0.71543994848898795</v>
      </c>
      <c r="D2142" s="18">
        <v>9.1339925392154006E-2</v>
      </c>
      <c r="E2142" s="18">
        <v>0.334852087196019</v>
      </c>
      <c r="F2142" s="18">
        <v>0.43639192072562799</v>
      </c>
      <c r="G2142" s="18">
        <v>0.53747223727585203</v>
      </c>
      <c r="H2142" s="18">
        <v>0.18362979985790301</v>
      </c>
      <c r="J2142" s="9">
        <f t="shared" si="99"/>
        <v>0</v>
      </c>
      <c r="K2142" s="9">
        <f t="shared" si="100"/>
        <v>1</v>
      </c>
      <c r="L2142" s="9">
        <f t="shared" si="101"/>
        <v>2</v>
      </c>
    </row>
    <row r="2143" spans="1:12" x14ac:dyDescent="0.25">
      <c r="A2143" s="21" t="s">
        <v>2195</v>
      </c>
      <c r="B2143" s="18">
        <v>0.96138647916043596</v>
      </c>
      <c r="C2143" s="18">
        <v>0.23993121769501999</v>
      </c>
      <c r="D2143" s="18">
        <v>4.5376147006421001E-2</v>
      </c>
      <c r="E2143" s="18">
        <v>0.41218170361141099</v>
      </c>
      <c r="F2143" s="18">
        <v>0.24039426295854599</v>
      </c>
      <c r="G2143" s="18">
        <v>0.14071879544888399</v>
      </c>
      <c r="H2143" s="18">
        <v>0.86139264639687696</v>
      </c>
      <c r="J2143" s="9">
        <f t="shared" si="99"/>
        <v>0</v>
      </c>
      <c r="K2143" s="9">
        <f t="shared" si="100"/>
        <v>1</v>
      </c>
      <c r="L2143" s="9">
        <f t="shared" si="101"/>
        <v>2</v>
      </c>
    </row>
    <row r="2144" spans="1:12" x14ac:dyDescent="0.25">
      <c r="A2144" s="21" t="s">
        <v>2196</v>
      </c>
      <c r="B2144" s="18">
        <v>0.48371006585797599</v>
      </c>
      <c r="C2144" s="18">
        <v>0.48939788474599499</v>
      </c>
      <c r="D2144" s="18">
        <v>0.119002473896512</v>
      </c>
      <c r="E2144" s="18">
        <v>0.117361969047843</v>
      </c>
      <c r="F2144" s="18">
        <v>0.72219806943680798</v>
      </c>
      <c r="G2144" s="18">
        <v>0.98030551376818198</v>
      </c>
      <c r="H2144" s="18">
        <v>0.46458759869706601</v>
      </c>
      <c r="J2144" s="9">
        <f t="shared" si="99"/>
        <v>0</v>
      </c>
      <c r="K2144" s="9">
        <f t="shared" si="100"/>
        <v>1</v>
      </c>
      <c r="L2144" s="9">
        <f t="shared" si="101"/>
        <v>2</v>
      </c>
    </row>
    <row r="2145" spans="1:12" x14ac:dyDescent="0.25">
      <c r="A2145" s="21" t="s">
        <v>2197</v>
      </c>
      <c r="B2145" s="18">
        <v>0.53136084532754402</v>
      </c>
      <c r="C2145" s="18">
        <v>0.146714807209084</v>
      </c>
      <c r="D2145" s="18">
        <v>0.28145058510846999</v>
      </c>
      <c r="E2145" s="18">
        <v>5.1504395079767E-2</v>
      </c>
      <c r="F2145" s="18">
        <v>6.4485718820635002E-2</v>
      </c>
      <c r="G2145" s="18">
        <v>0.30523774508253898</v>
      </c>
      <c r="H2145" s="18">
        <v>8.5102359925719004E-2</v>
      </c>
      <c r="J2145" s="9">
        <f t="shared" si="99"/>
        <v>0</v>
      </c>
      <c r="K2145" s="9">
        <f t="shared" si="100"/>
        <v>1</v>
      </c>
      <c r="L2145" s="9">
        <f t="shared" si="101"/>
        <v>2</v>
      </c>
    </row>
    <row r="2146" spans="1:12" x14ac:dyDescent="0.25">
      <c r="A2146" s="21" t="s">
        <v>2198</v>
      </c>
      <c r="B2146" s="18">
        <v>0.26742296097440899</v>
      </c>
      <c r="C2146" s="18">
        <v>0.94007409821518995</v>
      </c>
      <c r="D2146" s="18">
        <v>0.64899274586693401</v>
      </c>
      <c r="E2146" s="18">
        <v>0.959155076298988</v>
      </c>
      <c r="F2146" s="18">
        <v>0.56311696947271095</v>
      </c>
      <c r="G2146" s="18">
        <v>0.16909990223599999</v>
      </c>
      <c r="H2146" s="18">
        <v>0.455805678347035</v>
      </c>
      <c r="J2146" s="9">
        <f t="shared" si="99"/>
        <v>0</v>
      </c>
      <c r="K2146" s="9">
        <f t="shared" si="100"/>
        <v>1</v>
      </c>
      <c r="L2146" s="9">
        <f t="shared" si="101"/>
        <v>2</v>
      </c>
    </row>
    <row r="2147" spans="1:12" x14ac:dyDescent="0.25">
      <c r="A2147" s="21" t="s">
        <v>2199</v>
      </c>
      <c r="B2147" s="18">
        <v>0.83357909384336504</v>
      </c>
      <c r="C2147" s="18">
        <v>0.14703468677892501</v>
      </c>
      <c r="D2147" s="18">
        <v>0.81638585364382599</v>
      </c>
      <c r="E2147" s="18">
        <v>0.476771994609275</v>
      </c>
      <c r="F2147" s="18">
        <v>0.12759091949713</v>
      </c>
      <c r="G2147" s="18">
        <v>0.90181912647094697</v>
      </c>
      <c r="H2147" s="18">
        <v>0.33268219766551399</v>
      </c>
      <c r="J2147" s="9">
        <f t="shared" si="99"/>
        <v>0</v>
      </c>
      <c r="K2147" s="9">
        <f t="shared" si="100"/>
        <v>1</v>
      </c>
      <c r="L2147" s="9">
        <f t="shared" si="101"/>
        <v>2</v>
      </c>
    </row>
    <row r="2148" spans="1:12" x14ac:dyDescent="0.25">
      <c r="A2148" s="21" t="s">
        <v>2200</v>
      </c>
      <c r="B2148" s="18">
        <v>0.73477740847084905</v>
      </c>
      <c r="C2148" s="18">
        <v>0.95793798853223899</v>
      </c>
      <c r="D2148" s="18">
        <v>0.98978147761068802</v>
      </c>
      <c r="E2148" s="18">
        <v>0.86255304604254002</v>
      </c>
      <c r="F2148" s="18">
        <v>0.39445582335945001</v>
      </c>
      <c r="G2148" s="18">
        <v>0.891224876222239</v>
      </c>
      <c r="H2148" s="18">
        <v>0.77288010035351995</v>
      </c>
      <c r="J2148" s="9">
        <f t="shared" si="99"/>
        <v>0</v>
      </c>
      <c r="K2148" s="9">
        <f t="shared" si="100"/>
        <v>1</v>
      </c>
      <c r="L2148" s="9">
        <f t="shared" si="101"/>
        <v>2</v>
      </c>
    </row>
    <row r="2149" spans="1:12" x14ac:dyDescent="0.25">
      <c r="A2149" s="21" t="s">
        <v>2201</v>
      </c>
      <c r="B2149" s="18">
        <v>0.30631841521172498</v>
      </c>
      <c r="C2149" s="18">
        <v>0.66015939325193995</v>
      </c>
      <c r="D2149" s="18">
        <v>6.7746484236145002E-2</v>
      </c>
      <c r="E2149" s="18">
        <v>0.39403896987240999</v>
      </c>
      <c r="F2149" s="18">
        <v>0.37003164696518698</v>
      </c>
      <c r="G2149" s="18">
        <v>0.120745203161174</v>
      </c>
      <c r="H2149" s="18">
        <v>0.26937802339933098</v>
      </c>
      <c r="J2149" s="9">
        <f t="shared" si="99"/>
        <v>0</v>
      </c>
      <c r="K2149" s="9">
        <f t="shared" si="100"/>
        <v>1</v>
      </c>
      <c r="L2149" s="9">
        <f t="shared" si="101"/>
        <v>2</v>
      </c>
    </row>
    <row r="2150" spans="1:12" x14ac:dyDescent="0.25">
      <c r="A2150" s="21" t="s">
        <v>2202</v>
      </c>
      <c r="B2150" s="18">
        <v>0.69144832877989504</v>
      </c>
      <c r="C2150" s="18">
        <v>0.336115246926112</v>
      </c>
      <c r="D2150" s="18">
        <v>0.11187342535094701</v>
      </c>
      <c r="E2150" s="18">
        <v>0.92818057547662003</v>
      </c>
      <c r="F2150" s="18">
        <v>0.31727119511069102</v>
      </c>
      <c r="G2150" s="18">
        <v>0.60301397809615098</v>
      </c>
      <c r="H2150" s="18">
        <v>0.60025395368696299</v>
      </c>
      <c r="J2150" s="9">
        <f t="shared" si="99"/>
        <v>0</v>
      </c>
      <c r="K2150" s="9">
        <f t="shared" si="100"/>
        <v>1</v>
      </c>
      <c r="L2150" s="9">
        <f t="shared" si="101"/>
        <v>2</v>
      </c>
    </row>
    <row r="2151" spans="1:12" x14ac:dyDescent="0.25">
      <c r="A2151" s="21" t="s">
        <v>2203</v>
      </c>
      <c r="B2151" s="18">
        <v>0.99581306038015105</v>
      </c>
      <c r="C2151" s="18">
        <v>0.84532901747775802</v>
      </c>
      <c r="D2151" s="18">
        <v>1.7396808317392001E-2</v>
      </c>
      <c r="E2151" s="18">
        <v>0.94006179900107301</v>
      </c>
      <c r="F2151" s="18">
        <v>2.9870365193414999E-2</v>
      </c>
      <c r="G2151" s="18">
        <v>0.11905448884535599</v>
      </c>
      <c r="H2151" s="18">
        <v>0.86068745086184995</v>
      </c>
      <c r="J2151" s="9">
        <f t="shared" si="99"/>
        <v>0</v>
      </c>
      <c r="K2151" s="9">
        <f t="shared" si="100"/>
        <v>1</v>
      </c>
      <c r="L2151" s="9">
        <f t="shared" si="101"/>
        <v>2</v>
      </c>
    </row>
    <row r="2152" spans="1:12" x14ac:dyDescent="0.25">
      <c r="A2152" s="21" t="s">
        <v>2204</v>
      </c>
      <c r="B2152" s="18">
        <v>2.2216847654128999E-2</v>
      </c>
      <c r="C2152" s="18">
        <v>0.15119365504321</v>
      </c>
      <c r="D2152" s="18">
        <v>0.40218068860120698</v>
      </c>
      <c r="E2152" s="18">
        <v>0.53194307329001</v>
      </c>
      <c r="F2152" s="18">
        <v>0.416173054793195</v>
      </c>
      <c r="G2152" s="18">
        <v>0.95877762682335999</v>
      </c>
      <c r="H2152" s="18">
        <v>0.73076960634829202</v>
      </c>
      <c r="J2152" s="9">
        <f t="shared" si="99"/>
        <v>0</v>
      </c>
      <c r="K2152" s="9">
        <f t="shared" si="100"/>
        <v>1</v>
      </c>
      <c r="L2152" s="9">
        <f t="shared" si="101"/>
        <v>2</v>
      </c>
    </row>
    <row r="2153" spans="1:12" x14ac:dyDescent="0.25">
      <c r="A2153" s="21" t="s">
        <v>2205</v>
      </c>
      <c r="B2153" s="18">
        <v>0.14425354489912301</v>
      </c>
      <c r="C2153" s="18">
        <v>0.69905904253102003</v>
      </c>
      <c r="D2153" s="18">
        <v>1.4645996664155E-2</v>
      </c>
      <c r="E2153" s="18">
        <v>0.83002715378270497</v>
      </c>
      <c r="F2153" s="18">
        <v>0.74436629420866396</v>
      </c>
      <c r="G2153" s="18">
        <v>0.193145718341968</v>
      </c>
      <c r="H2153" s="18">
        <v>0.53997335302549199</v>
      </c>
      <c r="J2153" s="9">
        <f t="shared" si="99"/>
        <v>0</v>
      </c>
      <c r="K2153" s="9">
        <f t="shared" si="100"/>
        <v>1</v>
      </c>
      <c r="L2153" s="9">
        <f t="shared" si="101"/>
        <v>2</v>
      </c>
    </row>
    <row r="2154" spans="1:12" x14ac:dyDescent="0.25">
      <c r="A2154" s="21" t="s">
        <v>2206</v>
      </c>
      <c r="B2154" s="18">
        <v>0.46235982300765699</v>
      </c>
      <c r="C2154" s="18">
        <v>1.3831880929802001E-2</v>
      </c>
      <c r="D2154" s="18">
        <v>0.381979222489574</v>
      </c>
      <c r="E2154" s="18">
        <v>0.58073030247340496</v>
      </c>
      <c r="F2154" s="18">
        <v>0.87573318733703898</v>
      </c>
      <c r="G2154" s="18">
        <v>0.28241824111036101</v>
      </c>
      <c r="H2154" s="18">
        <v>0.52101479182738797</v>
      </c>
      <c r="J2154" s="9">
        <f t="shared" si="99"/>
        <v>0</v>
      </c>
      <c r="K2154" s="9">
        <f t="shared" si="100"/>
        <v>1</v>
      </c>
      <c r="L2154" s="9">
        <f t="shared" si="101"/>
        <v>2</v>
      </c>
    </row>
    <row r="2155" spans="1:12" x14ac:dyDescent="0.25">
      <c r="A2155" s="21" t="s">
        <v>2207</v>
      </c>
      <c r="B2155" s="18">
        <v>0.32379277589141903</v>
      </c>
      <c r="C2155" s="18">
        <v>0.137357418264314</v>
      </c>
      <c r="D2155" s="18">
        <v>0.15019396183684</v>
      </c>
      <c r="E2155" s="18">
        <v>0.68809898638363298</v>
      </c>
      <c r="F2155" s="18">
        <v>4.1033980557705997E-2</v>
      </c>
      <c r="G2155" s="18">
        <v>0.75138425205182502</v>
      </c>
      <c r="H2155" s="18">
        <v>0.96956247032441301</v>
      </c>
      <c r="J2155" s="9">
        <f t="shared" si="99"/>
        <v>0</v>
      </c>
      <c r="K2155" s="9">
        <f t="shared" si="100"/>
        <v>1</v>
      </c>
      <c r="L2155" s="9">
        <f t="shared" si="101"/>
        <v>2</v>
      </c>
    </row>
    <row r="2156" spans="1:12" x14ac:dyDescent="0.25">
      <c r="A2156" s="21" t="s">
        <v>2208</v>
      </c>
      <c r="B2156" s="18">
        <v>3.2176103815230998E-2</v>
      </c>
      <c r="C2156" s="18">
        <v>0.38594430340496799</v>
      </c>
      <c r="D2156" s="18">
        <v>0.13952109726780701</v>
      </c>
      <c r="E2156" s="18">
        <v>0.91956339322440195</v>
      </c>
      <c r="F2156" s="18">
        <v>0.26653447938845698</v>
      </c>
      <c r="G2156" s="18">
        <v>8.7997658840578002E-2</v>
      </c>
      <c r="H2156" s="18">
        <v>0.25153665317770202</v>
      </c>
      <c r="J2156" s="9">
        <f t="shared" si="99"/>
        <v>0</v>
      </c>
      <c r="K2156" s="9">
        <f t="shared" si="100"/>
        <v>1</v>
      </c>
      <c r="L2156" s="9">
        <f t="shared" si="101"/>
        <v>2</v>
      </c>
    </row>
    <row r="2157" spans="1:12" x14ac:dyDescent="0.25">
      <c r="A2157" s="21" t="s">
        <v>2209</v>
      </c>
      <c r="B2157" s="18">
        <v>0.51436025832743004</v>
      </c>
      <c r="C2157" s="18">
        <v>0.68889029465376606</v>
      </c>
      <c r="D2157" s="18">
        <v>6.9463649676409001E-2</v>
      </c>
      <c r="E2157" s="18">
        <v>0.606252295287104</v>
      </c>
      <c r="F2157" s="18">
        <v>7.4721515464584998E-2</v>
      </c>
      <c r="G2157" s="18">
        <v>0.14540639109515599</v>
      </c>
      <c r="H2157" s="18">
        <v>0.137501383891835</v>
      </c>
      <c r="J2157" s="9">
        <f t="shared" si="99"/>
        <v>0</v>
      </c>
      <c r="K2157" s="9">
        <f t="shared" si="100"/>
        <v>1</v>
      </c>
      <c r="L2157" s="9">
        <f t="shared" si="101"/>
        <v>2</v>
      </c>
    </row>
    <row r="2158" spans="1:12" x14ac:dyDescent="0.25">
      <c r="A2158" s="21" t="s">
        <v>2210</v>
      </c>
      <c r="B2158" s="18">
        <v>0.62780827552962704</v>
      </c>
      <c r="C2158" s="18">
        <v>0.73407508856513703</v>
      </c>
      <c r="D2158" s="18">
        <v>7.9137331402380995E-2</v>
      </c>
      <c r="E2158" s="18">
        <v>0.71053475083079498</v>
      </c>
      <c r="F2158" s="18">
        <v>0.55895316158970099</v>
      </c>
      <c r="G2158" s="18">
        <v>0.13291607587208901</v>
      </c>
      <c r="H2158" s="18">
        <v>0.55228120852721696</v>
      </c>
      <c r="J2158" s="9">
        <f t="shared" si="99"/>
        <v>0</v>
      </c>
      <c r="K2158" s="9">
        <f t="shared" si="100"/>
        <v>1</v>
      </c>
      <c r="L2158" s="9">
        <f t="shared" si="101"/>
        <v>2</v>
      </c>
    </row>
    <row r="2159" spans="1:12" x14ac:dyDescent="0.25">
      <c r="A2159" s="21" t="s">
        <v>2211</v>
      </c>
      <c r="B2159" s="18">
        <v>0.73043924578567099</v>
      </c>
      <c r="C2159" s="18">
        <v>0.30829271002905101</v>
      </c>
      <c r="D2159" s="18">
        <v>0.47947415105147201</v>
      </c>
      <c r="E2159" s="18">
        <v>0.32132033644216002</v>
      </c>
      <c r="F2159" s="18">
        <v>0.91005701257101901</v>
      </c>
      <c r="G2159" s="18">
        <v>0.62946836258798899</v>
      </c>
      <c r="H2159" s="18">
        <v>0.47585391481531802</v>
      </c>
      <c r="J2159" s="9">
        <f t="shared" si="99"/>
        <v>0</v>
      </c>
      <c r="K2159" s="9">
        <f t="shared" si="100"/>
        <v>1</v>
      </c>
      <c r="L2159" s="9">
        <f t="shared" si="101"/>
        <v>2</v>
      </c>
    </row>
    <row r="2160" spans="1:12" x14ac:dyDescent="0.25">
      <c r="A2160" s="21" t="s">
        <v>2212</v>
      </c>
      <c r="B2160" s="18">
        <v>0.54512013355312094</v>
      </c>
      <c r="C2160" s="18">
        <v>0.47546310275647302</v>
      </c>
      <c r="D2160" s="18">
        <v>0.31114783421129399</v>
      </c>
      <c r="E2160" s="18">
        <v>0.39967566465347198</v>
      </c>
      <c r="F2160" s="18">
        <v>0.251248628577382</v>
      </c>
      <c r="G2160" s="18">
        <v>0.29256166638395897</v>
      </c>
      <c r="H2160" s="18">
        <v>0.82947907975405699</v>
      </c>
      <c r="J2160" s="9">
        <f t="shared" si="99"/>
        <v>0</v>
      </c>
      <c r="K2160" s="9">
        <f t="shared" si="100"/>
        <v>1</v>
      </c>
      <c r="L2160" s="9">
        <f t="shared" si="101"/>
        <v>2</v>
      </c>
    </row>
    <row r="2161" spans="1:12" x14ac:dyDescent="0.25">
      <c r="A2161" s="21" t="s">
        <v>2213</v>
      </c>
      <c r="B2161" s="18">
        <v>0.65960716410267495</v>
      </c>
      <c r="C2161" s="18">
        <v>0.97453369728519601</v>
      </c>
      <c r="D2161" s="18">
        <v>0.24097934070693899</v>
      </c>
      <c r="E2161" s="18">
        <v>0.73971696916960195</v>
      </c>
      <c r="F2161" s="18">
        <v>8.2824936765514001E-2</v>
      </c>
      <c r="G2161" s="18">
        <v>0.16570177405072001</v>
      </c>
      <c r="H2161" s="18">
        <v>0.37408382606261598</v>
      </c>
      <c r="J2161" s="9">
        <f t="shared" si="99"/>
        <v>0</v>
      </c>
      <c r="K2161" s="9">
        <f t="shared" si="100"/>
        <v>1</v>
      </c>
      <c r="L2161" s="9">
        <f t="shared" si="101"/>
        <v>2</v>
      </c>
    </row>
    <row r="2162" spans="1:12" x14ac:dyDescent="0.25">
      <c r="A2162" s="21" t="s">
        <v>2214</v>
      </c>
      <c r="B2162" s="18">
        <v>0.77590632059334996</v>
      </c>
      <c r="C2162" s="18">
        <v>1.4997846994264E-2</v>
      </c>
      <c r="D2162" s="18">
        <v>0.117671904392275</v>
      </c>
      <c r="E2162" s="18">
        <v>3.2366640892074E-2</v>
      </c>
      <c r="F2162" s="18">
        <v>0.29954704627483902</v>
      </c>
      <c r="G2162" s="18">
        <v>0.28484945231353398</v>
      </c>
      <c r="H2162" s="18">
        <v>0.67171614916128397</v>
      </c>
      <c r="J2162" s="9">
        <f t="shared" si="99"/>
        <v>0</v>
      </c>
      <c r="K2162" s="9">
        <f t="shared" si="100"/>
        <v>1</v>
      </c>
      <c r="L2162" s="9">
        <f t="shared" si="101"/>
        <v>2</v>
      </c>
    </row>
    <row r="2163" spans="1:12" x14ac:dyDescent="0.25">
      <c r="A2163" s="21" t="s">
        <v>2215</v>
      </c>
      <c r="B2163" s="18">
        <v>0.33382816960102502</v>
      </c>
      <c r="C2163" s="18">
        <v>0.50372035104249102</v>
      </c>
      <c r="D2163" s="18">
        <v>0.243050556382267</v>
      </c>
      <c r="E2163" s="18">
        <v>0.42701216385568203</v>
      </c>
      <c r="F2163" s="18">
        <v>0.117590086440105</v>
      </c>
      <c r="G2163" s="18">
        <v>0.33463003075050402</v>
      </c>
      <c r="H2163" s="18">
        <v>0.68729683972018696</v>
      </c>
      <c r="J2163" s="9">
        <f t="shared" si="99"/>
        <v>0</v>
      </c>
      <c r="K2163" s="9">
        <f t="shared" si="100"/>
        <v>1</v>
      </c>
      <c r="L2163" s="9">
        <f t="shared" si="101"/>
        <v>2</v>
      </c>
    </row>
    <row r="2164" spans="1:12" x14ac:dyDescent="0.25">
      <c r="A2164" s="21" t="s">
        <v>2216</v>
      </c>
      <c r="B2164" s="18">
        <v>0.87798797259941896</v>
      </c>
      <c r="C2164" s="18">
        <v>0.74042419135162996</v>
      </c>
      <c r="D2164" s="18">
        <v>0.52736509911934304</v>
      </c>
      <c r="E2164" s="18">
        <v>0.219058206452756</v>
      </c>
      <c r="F2164" s="18">
        <v>0.68032317931334996</v>
      </c>
      <c r="G2164" s="18">
        <v>0.19363704629185299</v>
      </c>
      <c r="H2164" s="18">
        <v>0.26227336044701399</v>
      </c>
      <c r="J2164" s="9">
        <f t="shared" si="99"/>
        <v>0</v>
      </c>
      <c r="K2164" s="9">
        <f t="shared" si="100"/>
        <v>1</v>
      </c>
      <c r="L2164" s="9">
        <f t="shared" si="101"/>
        <v>2</v>
      </c>
    </row>
    <row r="2165" spans="1:12" x14ac:dyDescent="0.25">
      <c r="A2165" s="21" t="s">
        <v>2217</v>
      </c>
      <c r="B2165" s="18">
        <v>0.77738248527381604</v>
      </c>
      <c r="C2165" s="18">
        <v>0.32469927373088597</v>
      </c>
      <c r="D2165" s="18">
        <v>0.69367941867652705</v>
      </c>
      <c r="E2165" s="18">
        <v>0.45506586081681999</v>
      </c>
      <c r="F2165" s="18">
        <v>0.30883514236211701</v>
      </c>
      <c r="G2165" s="18">
        <v>0.31145106899976399</v>
      </c>
      <c r="H2165" s="18">
        <v>8.9287375560877E-2</v>
      </c>
      <c r="J2165" s="9">
        <f t="shared" si="99"/>
        <v>0</v>
      </c>
      <c r="K2165" s="9">
        <f t="shared" si="100"/>
        <v>1</v>
      </c>
      <c r="L2165" s="9">
        <f t="shared" si="101"/>
        <v>2</v>
      </c>
    </row>
    <row r="2166" spans="1:12" x14ac:dyDescent="0.25">
      <c r="A2166" s="21" t="s">
        <v>2218</v>
      </c>
      <c r="B2166" s="18">
        <v>0.233280930049035</v>
      </c>
      <c r="C2166" s="18">
        <v>0.47645889087363402</v>
      </c>
      <c r="D2166" s="18">
        <v>0.11472672755433599</v>
      </c>
      <c r="E2166" s="18">
        <v>0.101541668991326</v>
      </c>
      <c r="F2166" s="18">
        <v>9.8966461839886E-2</v>
      </c>
      <c r="G2166" s="18">
        <v>0.49846727645097599</v>
      </c>
      <c r="H2166" s="18">
        <v>0.60475288759642298</v>
      </c>
      <c r="J2166" s="9">
        <f t="shared" si="99"/>
        <v>0</v>
      </c>
      <c r="K2166" s="9">
        <f t="shared" si="100"/>
        <v>1</v>
      </c>
      <c r="L2166" s="9">
        <f t="shared" si="101"/>
        <v>2</v>
      </c>
    </row>
    <row r="2167" spans="1:12" x14ac:dyDescent="0.25">
      <c r="A2167" s="21" t="s">
        <v>2219</v>
      </c>
      <c r="B2167" s="18">
        <v>0.88747194948878305</v>
      </c>
      <c r="C2167" s="18">
        <v>0.75941534756637097</v>
      </c>
      <c r="D2167" s="18">
        <v>0.160685504327337</v>
      </c>
      <c r="E2167" s="18">
        <v>0.69628741623508605</v>
      </c>
      <c r="F2167" s="18">
        <v>0.99415489327142503</v>
      </c>
      <c r="G2167" s="18">
        <v>8.3589937656780994E-2</v>
      </c>
      <c r="H2167" s="18">
        <v>0.115954928410185</v>
      </c>
      <c r="J2167" s="9">
        <f t="shared" si="99"/>
        <v>0</v>
      </c>
      <c r="K2167" s="9">
        <f t="shared" si="100"/>
        <v>1</v>
      </c>
      <c r="L2167" s="9">
        <f t="shared" si="101"/>
        <v>2</v>
      </c>
    </row>
    <row r="2168" spans="1:12" x14ac:dyDescent="0.25">
      <c r="A2168" s="21" t="s">
        <v>2220</v>
      </c>
      <c r="B2168" s="18">
        <v>0.77231464705265596</v>
      </c>
      <c r="C2168" s="18">
        <v>0.56223653154212905</v>
      </c>
      <c r="D2168" s="18">
        <v>0.72639921675775398</v>
      </c>
      <c r="E2168" s="18">
        <v>0.47008791273328199</v>
      </c>
      <c r="F2168" s="18">
        <v>0.52263653676694399</v>
      </c>
      <c r="G2168" s="18">
        <v>0.100573048942129</v>
      </c>
      <c r="H2168" s="18">
        <v>0.70643939506034403</v>
      </c>
      <c r="J2168" s="9">
        <f t="shared" si="99"/>
        <v>0</v>
      </c>
      <c r="K2168" s="9">
        <f t="shared" si="100"/>
        <v>1</v>
      </c>
      <c r="L2168" s="9">
        <f t="shared" si="101"/>
        <v>2</v>
      </c>
    </row>
    <row r="2169" spans="1:12" x14ac:dyDescent="0.25">
      <c r="A2169" s="21" t="s">
        <v>2221</v>
      </c>
      <c r="B2169" s="18">
        <v>0.48873013447136199</v>
      </c>
      <c r="C2169" s="18">
        <v>0.66283514887240902</v>
      </c>
      <c r="D2169" s="18">
        <v>0.87920170753298299</v>
      </c>
      <c r="E2169" s="18">
        <v>0.44869196688749302</v>
      </c>
      <c r="F2169" s="18">
        <v>0.441835588375461</v>
      </c>
      <c r="G2169" s="18">
        <v>0.54520330496825797</v>
      </c>
      <c r="H2169" s="18">
        <v>3.0369219949466002E-2</v>
      </c>
      <c r="J2169" s="9">
        <f t="shared" si="99"/>
        <v>0</v>
      </c>
      <c r="K2169" s="9">
        <f t="shared" si="100"/>
        <v>1</v>
      </c>
      <c r="L2169" s="9">
        <f t="shared" si="101"/>
        <v>2</v>
      </c>
    </row>
    <row r="2170" spans="1:12" x14ac:dyDescent="0.25">
      <c r="A2170" s="21" t="s">
        <v>2222</v>
      </c>
      <c r="B2170" s="18">
        <v>0.31341865619783699</v>
      </c>
      <c r="C2170" s="18">
        <v>0.17388113593457499</v>
      </c>
      <c r="D2170" s="18">
        <v>0.148248517142715</v>
      </c>
      <c r="E2170" s="18">
        <v>0.81656759615516905</v>
      </c>
      <c r="F2170" s="18">
        <v>0.13803520376018499</v>
      </c>
      <c r="G2170" s="18">
        <v>0.18376188493470599</v>
      </c>
      <c r="H2170" s="18">
        <v>0.93521471147876301</v>
      </c>
      <c r="J2170" s="9">
        <f t="shared" si="99"/>
        <v>0</v>
      </c>
      <c r="K2170" s="9">
        <f t="shared" si="100"/>
        <v>1</v>
      </c>
      <c r="L2170" s="9">
        <f t="shared" si="101"/>
        <v>2</v>
      </c>
    </row>
    <row r="2171" spans="1:12" x14ac:dyDescent="0.25">
      <c r="A2171" s="21" t="s">
        <v>2223</v>
      </c>
      <c r="B2171" s="18">
        <v>0.839309650573558</v>
      </c>
      <c r="C2171" s="18">
        <v>0.42714292196924297</v>
      </c>
      <c r="D2171" s="18">
        <v>0.47846058518094398</v>
      </c>
      <c r="E2171" s="18">
        <v>0.69690951101492304</v>
      </c>
      <c r="F2171" s="18">
        <v>0.97587410187571499</v>
      </c>
      <c r="G2171" s="18">
        <v>0.75812838744073696</v>
      </c>
      <c r="H2171" s="18">
        <v>0.24627603422502301</v>
      </c>
      <c r="J2171" s="9">
        <f t="shared" si="99"/>
        <v>0</v>
      </c>
      <c r="K2171" s="9">
        <f t="shared" si="100"/>
        <v>1</v>
      </c>
      <c r="L2171" s="9">
        <f t="shared" si="101"/>
        <v>2</v>
      </c>
    </row>
    <row r="2172" spans="1:12" x14ac:dyDescent="0.25">
      <c r="A2172" s="21" t="s">
        <v>2224</v>
      </c>
      <c r="B2172" s="18">
        <v>0.96211119029548198</v>
      </c>
      <c r="C2172" s="18">
        <v>0.63983063298134701</v>
      </c>
      <c r="D2172" s="18">
        <v>0.80664237359921098</v>
      </c>
      <c r="E2172" s="18">
        <v>0.53816114219390299</v>
      </c>
      <c r="F2172" s="18">
        <v>0.17022442061426099</v>
      </c>
      <c r="G2172" s="18">
        <v>0.50957804540818197</v>
      </c>
      <c r="H2172" s="18">
        <v>0.92201115111645804</v>
      </c>
      <c r="J2172" s="9">
        <f t="shared" si="99"/>
        <v>0</v>
      </c>
      <c r="K2172" s="9">
        <f t="shared" si="100"/>
        <v>1</v>
      </c>
      <c r="L2172" s="9">
        <f t="shared" si="101"/>
        <v>2</v>
      </c>
    </row>
    <row r="2173" spans="1:12" x14ac:dyDescent="0.25">
      <c r="A2173" s="21" t="s">
        <v>2225</v>
      </c>
      <c r="B2173" s="18">
        <v>0.57838235537174698</v>
      </c>
      <c r="C2173" s="18">
        <v>0.42827380449229402</v>
      </c>
      <c r="D2173" s="18">
        <v>0.21245472225689599</v>
      </c>
      <c r="E2173" s="18">
        <v>0.13224729678568201</v>
      </c>
      <c r="F2173" s="18">
        <v>0.46681137863487798</v>
      </c>
      <c r="G2173" s="18">
        <v>0.82828824798230005</v>
      </c>
      <c r="H2173" s="18">
        <v>0.90056616969543501</v>
      </c>
      <c r="J2173" s="9">
        <f t="shared" si="99"/>
        <v>0</v>
      </c>
      <c r="K2173" s="9">
        <f t="shared" si="100"/>
        <v>1</v>
      </c>
      <c r="L2173" s="9">
        <f t="shared" si="101"/>
        <v>2</v>
      </c>
    </row>
    <row r="2174" spans="1:12" x14ac:dyDescent="0.25">
      <c r="A2174" s="21" t="s">
        <v>2226</v>
      </c>
      <c r="B2174" s="18">
        <v>0.50498771422803401</v>
      </c>
      <c r="C2174" s="18">
        <v>0.77269388150759399</v>
      </c>
      <c r="D2174" s="18">
        <v>0.92827870685269498</v>
      </c>
      <c r="E2174" s="18">
        <v>0.420948819060458</v>
      </c>
      <c r="F2174" s="18">
        <v>0.94064631181481295</v>
      </c>
      <c r="G2174" s="18">
        <v>0.245346583945872</v>
      </c>
      <c r="H2174" s="18">
        <v>0.34579605790427798</v>
      </c>
      <c r="J2174" s="9">
        <f t="shared" si="99"/>
        <v>0</v>
      </c>
      <c r="K2174" s="9">
        <f t="shared" si="100"/>
        <v>1</v>
      </c>
      <c r="L2174" s="9">
        <f t="shared" si="101"/>
        <v>2</v>
      </c>
    </row>
    <row r="2175" spans="1:12" x14ac:dyDescent="0.25">
      <c r="A2175" s="21" t="s">
        <v>2227</v>
      </c>
      <c r="B2175" s="18">
        <v>0.99513073402513696</v>
      </c>
      <c r="C2175" s="18">
        <v>0.67214959349316705</v>
      </c>
      <c r="D2175" s="18">
        <v>0.32584046209895801</v>
      </c>
      <c r="E2175" s="18">
        <v>0.353267994643155</v>
      </c>
      <c r="F2175" s="18">
        <v>0.196499758243767</v>
      </c>
      <c r="G2175" s="18">
        <v>0.67554337326756597</v>
      </c>
      <c r="H2175" s="18">
        <v>5.2806476901064998E-2</v>
      </c>
      <c r="J2175" s="9">
        <f t="shared" si="99"/>
        <v>0</v>
      </c>
      <c r="K2175" s="9">
        <f t="shared" si="100"/>
        <v>1</v>
      </c>
      <c r="L2175" s="9">
        <f t="shared" si="101"/>
        <v>2</v>
      </c>
    </row>
    <row r="2176" spans="1:12" x14ac:dyDescent="0.25">
      <c r="A2176" s="21" t="s">
        <v>2228</v>
      </c>
      <c r="B2176" s="18">
        <v>0.87467023416186196</v>
      </c>
      <c r="C2176" s="18">
        <v>0.59036915791090905</v>
      </c>
      <c r="D2176" s="18">
        <v>5.4285793726167E-2</v>
      </c>
      <c r="E2176" s="18">
        <v>0.28766328856388201</v>
      </c>
      <c r="F2176" s="18">
        <v>0.64614446583528695</v>
      </c>
      <c r="G2176" s="18">
        <v>0.36640814471509298</v>
      </c>
      <c r="H2176" s="18">
        <v>0.42103524956475702</v>
      </c>
      <c r="J2176" s="9">
        <f t="shared" si="99"/>
        <v>0</v>
      </c>
      <c r="K2176" s="9">
        <f t="shared" si="100"/>
        <v>1</v>
      </c>
      <c r="L2176" s="9">
        <f t="shared" si="101"/>
        <v>2</v>
      </c>
    </row>
    <row r="2177" spans="1:12" x14ac:dyDescent="0.25">
      <c r="A2177" s="21" t="s">
        <v>2229</v>
      </c>
      <c r="B2177" s="18">
        <v>0.857022932656061</v>
      </c>
      <c r="C2177" s="18">
        <v>0.43664041644561402</v>
      </c>
      <c r="D2177" s="18">
        <v>0.38725771541641701</v>
      </c>
      <c r="E2177" s="18">
        <v>0.60340018576935495</v>
      </c>
      <c r="F2177" s="18">
        <v>0.36920898779698602</v>
      </c>
      <c r="G2177" s="18">
        <v>0.51549671860581703</v>
      </c>
      <c r="H2177" s="18">
        <v>4.2789861016103999E-2</v>
      </c>
      <c r="J2177" s="9">
        <f t="shared" si="99"/>
        <v>0</v>
      </c>
      <c r="K2177" s="9">
        <f t="shared" si="100"/>
        <v>1</v>
      </c>
      <c r="L2177" s="9">
        <f t="shared" si="101"/>
        <v>2</v>
      </c>
    </row>
    <row r="2178" spans="1:12" x14ac:dyDescent="0.25">
      <c r="A2178" s="21" t="s">
        <v>2230</v>
      </c>
      <c r="B2178" s="18">
        <v>0.69938726321591804</v>
      </c>
      <c r="C2178" s="18">
        <v>0.88335545736575205</v>
      </c>
      <c r="D2178" s="18">
        <v>0.15588486938583401</v>
      </c>
      <c r="E2178" s="18">
        <v>0.93603470928035104</v>
      </c>
      <c r="F2178" s="18">
        <v>0.32888624488165902</v>
      </c>
      <c r="G2178" s="18">
        <v>0.112345650330453</v>
      </c>
      <c r="H2178" s="18">
        <v>0.87357968215663795</v>
      </c>
      <c r="J2178" s="9">
        <f t="shared" si="99"/>
        <v>0</v>
      </c>
      <c r="K2178" s="9">
        <f t="shared" si="100"/>
        <v>1</v>
      </c>
      <c r="L2178" s="9">
        <f t="shared" si="101"/>
        <v>2</v>
      </c>
    </row>
    <row r="2179" spans="1:12" x14ac:dyDescent="0.25">
      <c r="A2179" s="21" t="s">
        <v>2231</v>
      </c>
      <c r="B2179" s="18">
        <v>0.26792345141721102</v>
      </c>
      <c r="C2179" s="18">
        <v>0.80746262035576799</v>
      </c>
      <c r="D2179" s="18">
        <v>0.45096095963500599</v>
      </c>
      <c r="E2179" s="18">
        <v>0.33282197609411301</v>
      </c>
      <c r="F2179" s="18">
        <v>0.79286407897974798</v>
      </c>
      <c r="G2179" s="18">
        <v>0.4500300236318</v>
      </c>
      <c r="H2179" s="18">
        <v>0.98271412648351097</v>
      </c>
      <c r="J2179" s="9">
        <f t="shared" si="99"/>
        <v>0</v>
      </c>
      <c r="K2179" s="9">
        <f t="shared" si="100"/>
        <v>1</v>
      </c>
      <c r="L2179" s="9">
        <f t="shared" si="101"/>
        <v>2</v>
      </c>
    </row>
    <row r="2180" spans="1:12" x14ac:dyDescent="0.25">
      <c r="A2180" s="21" t="s">
        <v>2232</v>
      </c>
      <c r="B2180" s="18">
        <v>0.657961956350823</v>
      </c>
      <c r="C2180" s="18">
        <v>0.57379509493692604</v>
      </c>
      <c r="D2180" s="18">
        <v>1.6386424684928E-2</v>
      </c>
      <c r="E2180" s="18">
        <v>0.17083650626645999</v>
      </c>
      <c r="F2180" s="18">
        <v>5.8747159535121003E-2</v>
      </c>
      <c r="G2180" s="18">
        <v>0.34820654724746503</v>
      </c>
      <c r="H2180" s="18">
        <v>3.8620990286431997E-2</v>
      </c>
      <c r="J2180" s="9">
        <f t="shared" si="99"/>
        <v>0</v>
      </c>
      <c r="K2180" s="9">
        <f t="shared" si="100"/>
        <v>1</v>
      </c>
      <c r="L2180" s="9">
        <f t="shared" si="101"/>
        <v>2</v>
      </c>
    </row>
    <row r="2181" spans="1:12" x14ac:dyDescent="0.25">
      <c r="A2181" s="21" t="s">
        <v>2233</v>
      </c>
      <c r="B2181" s="18">
        <v>0.22903461803504499</v>
      </c>
      <c r="C2181" s="18">
        <v>4.5036809894888001E-2</v>
      </c>
      <c r="D2181" s="18">
        <v>0.75938111664327201</v>
      </c>
      <c r="E2181" s="18">
        <v>2.2971991641225001E-2</v>
      </c>
      <c r="F2181" s="18">
        <v>0.75422158226260605</v>
      </c>
      <c r="G2181" s="18">
        <v>0.50598788380070403</v>
      </c>
      <c r="H2181" s="18">
        <v>0.46728342843635501</v>
      </c>
      <c r="J2181" s="9">
        <f t="shared" si="99"/>
        <v>0</v>
      </c>
      <c r="K2181" s="9">
        <f t="shared" si="100"/>
        <v>1</v>
      </c>
      <c r="L2181" s="9">
        <f t="shared" si="101"/>
        <v>2</v>
      </c>
    </row>
    <row r="2182" spans="1:12" x14ac:dyDescent="0.25">
      <c r="A2182" s="21" t="s">
        <v>2234</v>
      </c>
      <c r="B2182" s="18">
        <v>0.22542280274397899</v>
      </c>
      <c r="C2182" s="18">
        <v>0.14499050798782701</v>
      </c>
      <c r="D2182" s="18">
        <v>0.33069246500216198</v>
      </c>
      <c r="E2182" s="18">
        <v>1.5151764078834E-2</v>
      </c>
      <c r="F2182" s="18">
        <v>0.72672858611980995</v>
      </c>
      <c r="G2182" s="18">
        <v>0.561971075503785</v>
      </c>
      <c r="H2182" s="18">
        <v>0.59047639449198097</v>
      </c>
      <c r="J2182" s="9">
        <f t="shared" ref="J2182:J2245" si="102">COUNTIF(D2182:G2182,"&lt;0.01")</f>
        <v>0</v>
      </c>
      <c r="K2182" s="9">
        <f t="shared" ref="K2182:K2245" si="103">COUNTIF(H2182,"&gt;0.01")</f>
        <v>1</v>
      </c>
      <c r="L2182" s="9">
        <f t="shared" ref="L2182:L2245" si="104">COUNTIF(B2182:C2182,"&gt;0.01")</f>
        <v>2</v>
      </c>
    </row>
    <row r="2183" spans="1:12" x14ac:dyDescent="0.25">
      <c r="A2183" s="21" t="s">
        <v>2235</v>
      </c>
      <c r="B2183" s="18">
        <v>0.33986129063769199</v>
      </c>
      <c r="C2183" s="18">
        <v>0.103620653019956</v>
      </c>
      <c r="D2183" s="18">
        <v>0.212502588637421</v>
      </c>
      <c r="E2183" s="18">
        <v>2.4403798511261E-2</v>
      </c>
      <c r="F2183" s="18">
        <v>0.64701055990801304</v>
      </c>
      <c r="G2183" s="18">
        <v>0.50545380018736497</v>
      </c>
      <c r="H2183" s="18">
        <v>0.76644443178353705</v>
      </c>
      <c r="J2183" s="9">
        <f t="shared" si="102"/>
        <v>0</v>
      </c>
      <c r="K2183" s="9">
        <f t="shared" si="103"/>
        <v>1</v>
      </c>
      <c r="L2183" s="9">
        <f t="shared" si="104"/>
        <v>2</v>
      </c>
    </row>
    <row r="2184" spans="1:12" x14ac:dyDescent="0.25">
      <c r="A2184" s="21" t="s">
        <v>2236</v>
      </c>
      <c r="B2184" s="18">
        <v>0.66801550981765301</v>
      </c>
      <c r="C2184" s="18">
        <v>0.161882698365373</v>
      </c>
      <c r="D2184" s="18">
        <v>0.65430238427961696</v>
      </c>
      <c r="E2184" s="18">
        <v>7.1019916350160001E-2</v>
      </c>
      <c r="F2184" s="18">
        <v>0.57529726259948799</v>
      </c>
      <c r="G2184" s="18">
        <v>0.71813074534630095</v>
      </c>
      <c r="H2184" s="18">
        <v>0.94002729361016601</v>
      </c>
      <c r="J2184" s="9">
        <f t="shared" si="102"/>
        <v>0</v>
      </c>
      <c r="K2184" s="9">
        <f t="shared" si="103"/>
        <v>1</v>
      </c>
      <c r="L2184" s="9">
        <f t="shared" si="104"/>
        <v>2</v>
      </c>
    </row>
    <row r="2185" spans="1:12" x14ac:dyDescent="0.25">
      <c r="A2185" s="21" t="s">
        <v>2237</v>
      </c>
      <c r="B2185" s="18">
        <v>0.40144066143136897</v>
      </c>
      <c r="C2185" s="18">
        <v>8.3124677412632006E-2</v>
      </c>
      <c r="D2185" s="18">
        <v>0.76218647773203696</v>
      </c>
      <c r="E2185" s="18">
        <v>1.7554409800626999E-2</v>
      </c>
      <c r="F2185" s="18">
        <v>0.793326238381584</v>
      </c>
      <c r="G2185" s="18">
        <v>0.73121084522086199</v>
      </c>
      <c r="H2185" s="18">
        <v>0.66524537809392603</v>
      </c>
      <c r="J2185" s="9">
        <f t="shared" si="102"/>
        <v>0</v>
      </c>
      <c r="K2185" s="9">
        <f t="shared" si="103"/>
        <v>1</v>
      </c>
      <c r="L2185" s="9">
        <f t="shared" si="104"/>
        <v>2</v>
      </c>
    </row>
    <row r="2186" spans="1:12" x14ac:dyDescent="0.25">
      <c r="A2186" s="21" t="s">
        <v>2238</v>
      </c>
      <c r="B2186" s="18">
        <v>0.37152410572170302</v>
      </c>
      <c r="C2186" s="18">
        <v>4.7319111354431002E-2</v>
      </c>
      <c r="D2186" s="18">
        <v>0.77738513515655805</v>
      </c>
      <c r="E2186" s="18">
        <v>1.0037326460185E-2</v>
      </c>
      <c r="F2186" s="18">
        <v>0.40627884083041499</v>
      </c>
      <c r="G2186" s="18">
        <v>0.45483678621813001</v>
      </c>
      <c r="H2186" s="18">
        <v>0.74556342376956997</v>
      </c>
      <c r="J2186" s="9">
        <f t="shared" si="102"/>
        <v>0</v>
      </c>
      <c r="K2186" s="9">
        <f t="shared" si="103"/>
        <v>1</v>
      </c>
      <c r="L2186" s="9">
        <f t="shared" si="104"/>
        <v>2</v>
      </c>
    </row>
    <row r="2187" spans="1:12" x14ac:dyDescent="0.25">
      <c r="A2187" s="21" t="s">
        <v>2239</v>
      </c>
      <c r="B2187" s="18">
        <v>0.38077531572097401</v>
      </c>
      <c r="C2187" s="18">
        <v>0.250922827953586</v>
      </c>
      <c r="D2187" s="18">
        <v>0.95375198936132999</v>
      </c>
      <c r="E2187" s="18">
        <v>3.5104174454768003E-2</v>
      </c>
      <c r="F2187" s="18">
        <v>0.43802973280261098</v>
      </c>
      <c r="G2187" s="18">
        <v>0.43569165410298799</v>
      </c>
      <c r="H2187" s="18">
        <v>0.58806100248955195</v>
      </c>
      <c r="J2187" s="9">
        <f t="shared" si="102"/>
        <v>0</v>
      </c>
      <c r="K2187" s="9">
        <f t="shared" si="103"/>
        <v>1</v>
      </c>
      <c r="L2187" s="9">
        <f t="shared" si="104"/>
        <v>2</v>
      </c>
    </row>
    <row r="2188" spans="1:12" x14ac:dyDescent="0.25">
      <c r="A2188" s="21" t="s">
        <v>2240</v>
      </c>
      <c r="B2188" s="18">
        <v>0.21644056475785101</v>
      </c>
      <c r="C2188" s="18">
        <v>0.17070063930868501</v>
      </c>
      <c r="D2188" s="18">
        <v>0.78958190387407401</v>
      </c>
      <c r="E2188" s="18">
        <v>1.0263903142779E-2</v>
      </c>
      <c r="F2188" s="18">
        <v>6.8632153969407E-2</v>
      </c>
      <c r="G2188" s="18">
        <v>0.84507388852103904</v>
      </c>
      <c r="H2188" s="18">
        <v>0.37551376548152998</v>
      </c>
      <c r="J2188" s="9">
        <f t="shared" si="102"/>
        <v>0</v>
      </c>
      <c r="K2188" s="9">
        <f t="shared" si="103"/>
        <v>1</v>
      </c>
      <c r="L2188" s="9">
        <f t="shared" si="104"/>
        <v>2</v>
      </c>
    </row>
    <row r="2189" spans="1:12" x14ac:dyDescent="0.25">
      <c r="A2189" s="21" t="s">
        <v>2241</v>
      </c>
      <c r="B2189" s="18">
        <v>0.32388079152463101</v>
      </c>
      <c r="C2189" s="18">
        <v>9.7882155931629994E-2</v>
      </c>
      <c r="D2189" s="18">
        <v>0.174973722046494</v>
      </c>
      <c r="E2189" s="18">
        <v>3.2494285701921997E-2</v>
      </c>
      <c r="F2189" s="18">
        <v>0.13858567302682201</v>
      </c>
      <c r="G2189" s="18">
        <v>0.76778118651780203</v>
      </c>
      <c r="H2189" s="18">
        <v>0.811669101296566</v>
      </c>
      <c r="J2189" s="9">
        <f t="shared" si="102"/>
        <v>0</v>
      </c>
      <c r="K2189" s="9">
        <f t="shared" si="103"/>
        <v>1</v>
      </c>
      <c r="L2189" s="9">
        <f t="shared" si="104"/>
        <v>2</v>
      </c>
    </row>
    <row r="2190" spans="1:12" x14ac:dyDescent="0.25">
      <c r="A2190" s="21" t="s">
        <v>2242</v>
      </c>
      <c r="B2190" s="18">
        <v>0.28223148914867002</v>
      </c>
      <c r="C2190" s="18">
        <v>0.25149321669094299</v>
      </c>
      <c r="D2190" s="18">
        <v>0.51229807163454</v>
      </c>
      <c r="E2190" s="18">
        <v>4.0620418343351998E-2</v>
      </c>
      <c r="F2190" s="18">
        <v>7.1308197538876003E-2</v>
      </c>
      <c r="G2190" s="18">
        <v>0.12091319904353701</v>
      </c>
      <c r="H2190" s="18">
        <v>0.94667513070616904</v>
      </c>
      <c r="J2190" s="9">
        <f t="shared" si="102"/>
        <v>0</v>
      </c>
      <c r="K2190" s="9">
        <f t="shared" si="103"/>
        <v>1</v>
      </c>
      <c r="L2190" s="9">
        <f t="shared" si="104"/>
        <v>2</v>
      </c>
    </row>
    <row r="2191" spans="1:12" x14ac:dyDescent="0.25">
      <c r="A2191" s="21" t="s">
        <v>2243</v>
      </c>
      <c r="B2191" s="18">
        <v>0.14732859571743301</v>
      </c>
      <c r="C2191" s="18">
        <v>0.19748723062211601</v>
      </c>
      <c r="D2191" s="18">
        <v>0.65473516500254503</v>
      </c>
      <c r="E2191" s="18">
        <v>1.6738411245306999E-2</v>
      </c>
      <c r="F2191" s="18">
        <v>0.66582766973970098</v>
      </c>
      <c r="G2191" s="18">
        <v>0.99299026281886904</v>
      </c>
      <c r="H2191" s="18">
        <v>0.817365772499279</v>
      </c>
      <c r="J2191" s="9">
        <f t="shared" si="102"/>
        <v>0</v>
      </c>
      <c r="K2191" s="9">
        <f t="shared" si="103"/>
        <v>1</v>
      </c>
      <c r="L2191" s="9">
        <f t="shared" si="104"/>
        <v>2</v>
      </c>
    </row>
    <row r="2192" spans="1:12" x14ac:dyDescent="0.25">
      <c r="A2192" s="21" t="s">
        <v>2244</v>
      </c>
      <c r="B2192" s="18">
        <v>0.24238964555621301</v>
      </c>
      <c r="C2192" s="18">
        <v>0.16750436970621299</v>
      </c>
      <c r="D2192" s="18">
        <v>0.73378422768929497</v>
      </c>
      <c r="E2192" s="18">
        <v>2.8216992647292001E-2</v>
      </c>
      <c r="F2192" s="18">
        <v>0.24922475298188401</v>
      </c>
      <c r="G2192" s="18">
        <v>0.41115882369107698</v>
      </c>
      <c r="H2192" s="18">
        <v>0.94516167890792002</v>
      </c>
      <c r="J2192" s="9">
        <f t="shared" si="102"/>
        <v>0</v>
      </c>
      <c r="K2192" s="9">
        <f t="shared" si="103"/>
        <v>1</v>
      </c>
      <c r="L2192" s="9">
        <f t="shared" si="104"/>
        <v>2</v>
      </c>
    </row>
    <row r="2193" spans="1:12" x14ac:dyDescent="0.25">
      <c r="A2193" s="21" t="s">
        <v>2245</v>
      </c>
      <c r="B2193" s="18">
        <v>0.41089685832311301</v>
      </c>
      <c r="C2193" s="18">
        <v>0.155056542109659</v>
      </c>
      <c r="D2193" s="18">
        <v>0.78793352206381095</v>
      </c>
      <c r="E2193" s="18">
        <v>2.0040942741187999E-2</v>
      </c>
      <c r="F2193" s="18">
        <v>0.82913342867710105</v>
      </c>
      <c r="G2193" s="18">
        <v>0.92080892040891105</v>
      </c>
      <c r="H2193" s="18">
        <v>0.73771715483706601</v>
      </c>
      <c r="J2193" s="9">
        <f t="shared" si="102"/>
        <v>0</v>
      </c>
      <c r="K2193" s="9">
        <f t="shared" si="103"/>
        <v>1</v>
      </c>
      <c r="L2193" s="9">
        <f t="shared" si="104"/>
        <v>2</v>
      </c>
    </row>
    <row r="2194" spans="1:12" x14ac:dyDescent="0.25">
      <c r="A2194" s="21" t="s">
        <v>2246</v>
      </c>
      <c r="B2194" s="18">
        <v>0.33838473241085598</v>
      </c>
      <c r="C2194" s="18">
        <v>0.14829679362756101</v>
      </c>
      <c r="D2194" s="18">
        <v>0.99262314060182799</v>
      </c>
      <c r="E2194" s="18">
        <v>4.1691269691756003E-2</v>
      </c>
      <c r="F2194" s="18">
        <v>0.43815785378247601</v>
      </c>
      <c r="G2194" s="18">
        <v>0.93304499267597596</v>
      </c>
      <c r="H2194" s="18">
        <v>0.99429954370626805</v>
      </c>
      <c r="J2194" s="9">
        <f t="shared" si="102"/>
        <v>0</v>
      </c>
      <c r="K2194" s="9">
        <f t="shared" si="103"/>
        <v>1</v>
      </c>
      <c r="L2194" s="9">
        <f t="shared" si="104"/>
        <v>2</v>
      </c>
    </row>
    <row r="2195" spans="1:12" x14ac:dyDescent="0.25">
      <c r="A2195" s="21" t="s">
        <v>2247</v>
      </c>
      <c r="B2195" s="18">
        <v>0.29295910683809301</v>
      </c>
      <c r="C2195" s="18">
        <v>0.14380067786121101</v>
      </c>
      <c r="D2195" s="18">
        <v>0.84516185908486796</v>
      </c>
      <c r="E2195" s="18">
        <v>2.2891679622760001E-2</v>
      </c>
      <c r="F2195" s="18">
        <v>0.54207056492690697</v>
      </c>
      <c r="G2195" s="18">
        <v>0.32970830467895401</v>
      </c>
      <c r="H2195" s="18">
        <v>0.87426960583369295</v>
      </c>
      <c r="J2195" s="9">
        <f t="shared" si="102"/>
        <v>0</v>
      </c>
      <c r="K2195" s="9">
        <f t="shared" si="103"/>
        <v>1</v>
      </c>
      <c r="L2195" s="9">
        <f t="shared" si="104"/>
        <v>2</v>
      </c>
    </row>
    <row r="2196" spans="1:12" x14ac:dyDescent="0.25">
      <c r="A2196" s="21" t="s">
        <v>2248</v>
      </c>
      <c r="B2196" s="18">
        <v>0.38731105583850201</v>
      </c>
      <c r="C2196" s="18">
        <v>4.0082688511351001E-2</v>
      </c>
      <c r="D2196" s="18">
        <v>0.64883610318012297</v>
      </c>
      <c r="E2196" s="18">
        <v>6.4186868749587997E-2</v>
      </c>
      <c r="F2196" s="18">
        <v>0.62177478557509303</v>
      </c>
      <c r="G2196" s="18">
        <v>0.35267132887746</v>
      </c>
      <c r="H2196" s="18">
        <v>0.623805137560423</v>
      </c>
      <c r="J2196" s="9">
        <f t="shared" si="102"/>
        <v>0</v>
      </c>
      <c r="K2196" s="9">
        <f t="shared" si="103"/>
        <v>1</v>
      </c>
      <c r="L2196" s="9">
        <f t="shared" si="104"/>
        <v>2</v>
      </c>
    </row>
    <row r="2197" spans="1:12" x14ac:dyDescent="0.25">
      <c r="A2197" s="21" t="s">
        <v>2249</v>
      </c>
      <c r="B2197" s="18">
        <v>0.227007209701831</v>
      </c>
      <c r="C2197" s="18">
        <v>0.21366906322576901</v>
      </c>
      <c r="D2197" s="18">
        <v>0.894738891361609</v>
      </c>
      <c r="E2197" s="18">
        <v>5.1404933968382999E-2</v>
      </c>
      <c r="F2197" s="18">
        <v>0.45203204639717698</v>
      </c>
      <c r="G2197" s="18">
        <v>0.46833561023873399</v>
      </c>
      <c r="H2197" s="18">
        <v>0.95317993540586499</v>
      </c>
      <c r="J2197" s="9">
        <f t="shared" si="102"/>
        <v>0</v>
      </c>
      <c r="K2197" s="9">
        <f t="shared" si="103"/>
        <v>1</v>
      </c>
      <c r="L2197" s="9">
        <f t="shared" si="104"/>
        <v>2</v>
      </c>
    </row>
    <row r="2198" spans="1:12" x14ac:dyDescent="0.25">
      <c r="A2198" s="21" t="s">
        <v>2250</v>
      </c>
      <c r="B2198" s="18">
        <v>0.13121243993376</v>
      </c>
      <c r="C2198" s="18">
        <v>0.16081237141594101</v>
      </c>
      <c r="D2198" s="18">
        <v>0.47493764804654098</v>
      </c>
      <c r="E2198" s="18">
        <v>7.5604137258429002E-2</v>
      </c>
      <c r="F2198" s="18">
        <v>0.93026045268073099</v>
      </c>
      <c r="G2198" s="18">
        <v>0.31872939979738202</v>
      </c>
      <c r="H2198" s="18">
        <v>0.76402325410011596</v>
      </c>
      <c r="J2198" s="9">
        <f t="shared" si="102"/>
        <v>0</v>
      </c>
      <c r="K2198" s="9">
        <f t="shared" si="103"/>
        <v>1</v>
      </c>
      <c r="L2198" s="9">
        <f t="shared" si="104"/>
        <v>2</v>
      </c>
    </row>
    <row r="2199" spans="1:12" x14ac:dyDescent="0.25">
      <c r="A2199" s="21" t="s">
        <v>2251</v>
      </c>
      <c r="B2199" s="18">
        <v>0.31476208750212498</v>
      </c>
      <c r="C2199" s="18">
        <v>0.161616047397802</v>
      </c>
      <c r="D2199" s="18">
        <v>0.964075094746908</v>
      </c>
      <c r="E2199" s="18">
        <v>6.5250498717093E-2</v>
      </c>
      <c r="F2199" s="18">
        <v>0.31800843515778199</v>
      </c>
      <c r="G2199" s="18">
        <v>0.528885048729689</v>
      </c>
      <c r="H2199" s="18">
        <v>0.530758626707583</v>
      </c>
      <c r="J2199" s="9">
        <f t="shared" si="102"/>
        <v>0</v>
      </c>
      <c r="K2199" s="9">
        <f t="shared" si="103"/>
        <v>1</v>
      </c>
      <c r="L2199" s="9">
        <f t="shared" si="104"/>
        <v>2</v>
      </c>
    </row>
    <row r="2200" spans="1:12" x14ac:dyDescent="0.25">
      <c r="A2200" s="21" t="s">
        <v>2252</v>
      </c>
      <c r="B2200" s="18">
        <v>0.29197410962430498</v>
      </c>
      <c r="C2200" s="18">
        <v>0.140396079851449</v>
      </c>
      <c r="D2200" s="18">
        <v>0.744451957545051</v>
      </c>
      <c r="E2200" s="18">
        <v>1.7963523190599E-2</v>
      </c>
      <c r="F2200" s="18">
        <v>0.72223361855875101</v>
      </c>
      <c r="G2200" s="18">
        <v>0.65785460716153898</v>
      </c>
      <c r="H2200" s="18">
        <v>0.68177154140995999</v>
      </c>
      <c r="J2200" s="9">
        <f t="shared" si="102"/>
        <v>0</v>
      </c>
      <c r="K2200" s="9">
        <f t="shared" si="103"/>
        <v>1</v>
      </c>
      <c r="L2200" s="9">
        <f t="shared" si="104"/>
        <v>2</v>
      </c>
    </row>
    <row r="2201" spans="1:12" x14ac:dyDescent="0.25">
      <c r="A2201" s="21" t="s">
        <v>2253</v>
      </c>
      <c r="B2201" s="18">
        <v>0.20275418751242799</v>
      </c>
      <c r="C2201" s="18">
        <v>4.8334963953357998E-2</v>
      </c>
      <c r="D2201" s="18">
        <v>0.59831242241515803</v>
      </c>
      <c r="E2201" s="18">
        <v>5.8130334274825002E-2</v>
      </c>
      <c r="F2201" s="18">
        <v>0.23453652384238599</v>
      </c>
      <c r="G2201" s="18">
        <v>0.80971266295446598</v>
      </c>
      <c r="H2201" s="18">
        <v>0.54303234336713402</v>
      </c>
      <c r="J2201" s="9">
        <f t="shared" si="102"/>
        <v>0</v>
      </c>
      <c r="K2201" s="9">
        <f t="shared" si="103"/>
        <v>1</v>
      </c>
      <c r="L2201" s="9">
        <f t="shared" si="104"/>
        <v>2</v>
      </c>
    </row>
    <row r="2202" spans="1:12" x14ac:dyDescent="0.25">
      <c r="A2202" s="21" t="s">
        <v>2254</v>
      </c>
      <c r="B2202" s="18">
        <v>0.68349456655295304</v>
      </c>
      <c r="C2202" s="18">
        <v>0.78684514616803403</v>
      </c>
      <c r="D2202" s="18">
        <v>0.53031228589368296</v>
      </c>
      <c r="E2202" s="18">
        <v>2.1097914655596999E-2</v>
      </c>
      <c r="F2202" s="18">
        <v>0.10100666800810899</v>
      </c>
      <c r="G2202" s="18">
        <v>0.170451183412382</v>
      </c>
      <c r="H2202" s="18">
        <v>0.81080881308271102</v>
      </c>
      <c r="J2202" s="9">
        <f t="shared" si="102"/>
        <v>0</v>
      </c>
      <c r="K2202" s="9">
        <f t="shared" si="103"/>
        <v>1</v>
      </c>
      <c r="L2202" s="9">
        <f t="shared" si="104"/>
        <v>2</v>
      </c>
    </row>
    <row r="2203" spans="1:12" x14ac:dyDescent="0.25">
      <c r="A2203" s="21" t="s">
        <v>2255</v>
      </c>
      <c r="B2203" s="18">
        <v>8.6979844048164001E-2</v>
      </c>
      <c r="C2203" s="18">
        <v>0.82514754992254502</v>
      </c>
      <c r="D2203" s="18">
        <v>0.64942247533932296</v>
      </c>
      <c r="E2203" s="18">
        <v>7.9096969634347994E-2</v>
      </c>
      <c r="F2203" s="18">
        <v>0.43676891408875401</v>
      </c>
      <c r="G2203" s="18">
        <v>0.90449553505603997</v>
      </c>
      <c r="H2203" s="18">
        <v>0.99132204060237195</v>
      </c>
      <c r="J2203" s="9">
        <f t="shared" si="102"/>
        <v>0</v>
      </c>
      <c r="K2203" s="9">
        <f t="shared" si="103"/>
        <v>1</v>
      </c>
      <c r="L2203" s="9">
        <f t="shared" si="104"/>
        <v>2</v>
      </c>
    </row>
    <row r="2204" spans="1:12" x14ac:dyDescent="0.25">
      <c r="A2204" s="21" t="s">
        <v>2256</v>
      </c>
      <c r="B2204" s="18">
        <v>0.19428564682109101</v>
      </c>
      <c r="C2204" s="18">
        <v>0.49971721430350602</v>
      </c>
      <c r="D2204" s="18">
        <v>0.717657817262631</v>
      </c>
      <c r="E2204" s="18">
        <v>1.3597742231726001E-2</v>
      </c>
      <c r="F2204" s="18">
        <v>0.32976176342962499</v>
      </c>
      <c r="G2204" s="18">
        <v>0.57291872992291604</v>
      </c>
      <c r="H2204" s="18">
        <v>0.89501521337075496</v>
      </c>
      <c r="J2204" s="9">
        <f t="shared" si="102"/>
        <v>0</v>
      </c>
      <c r="K2204" s="9">
        <f t="shared" si="103"/>
        <v>1</v>
      </c>
      <c r="L2204" s="9">
        <f t="shared" si="104"/>
        <v>2</v>
      </c>
    </row>
    <row r="2205" spans="1:12" x14ac:dyDescent="0.25">
      <c r="A2205" s="21" t="s">
        <v>2257</v>
      </c>
      <c r="B2205" s="18">
        <v>0.21019443112988101</v>
      </c>
      <c r="C2205" s="18">
        <v>0.49945922103682799</v>
      </c>
      <c r="D2205" s="18">
        <v>0.47192208437133498</v>
      </c>
      <c r="E2205" s="18">
        <v>6.6068209588486998E-2</v>
      </c>
      <c r="F2205" s="18">
        <v>0.51690679616139301</v>
      </c>
      <c r="G2205" s="18">
        <v>0.805991260936603</v>
      </c>
      <c r="H2205" s="18">
        <v>0.92705190558730399</v>
      </c>
      <c r="J2205" s="9">
        <f t="shared" si="102"/>
        <v>0</v>
      </c>
      <c r="K2205" s="9">
        <f t="shared" si="103"/>
        <v>1</v>
      </c>
      <c r="L2205" s="9">
        <f t="shared" si="104"/>
        <v>2</v>
      </c>
    </row>
    <row r="2206" spans="1:12" x14ac:dyDescent="0.25">
      <c r="A2206" s="21" t="s">
        <v>2258</v>
      </c>
      <c r="B2206" s="18">
        <v>0.101624160941636</v>
      </c>
      <c r="C2206" s="18">
        <v>0.976171104587927</v>
      </c>
      <c r="D2206" s="18">
        <v>0.46482059829924799</v>
      </c>
      <c r="E2206" s="18">
        <v>2.7215395518589001E-2</v>
      </c>
      <c r="F2206" s="18">
        <v>0.88132379173616304</v>
      </c>
      <c r="G2206" s="18">
        <v>0.73960535927371196</v>
      </c>
      <c r="H2206" s="18">
        <v>0.88264275832239603</v>
      </c>
      <c r="J2206" s="9">
        <f t="shared" si="102"/>
        <v>0</v>
      </c>
      <c r="K2206" s="9">
        <f t="shared" si="103"/>
        <v>1</v>
      </c>
      <c r="L2206" s="9">
        <f t="shared" si="104"/>
        <v>2</v>
      </c>
    </row>
    <row r="2207" spans="1:12" x14ac:dyDescent="0.25">
      <c r="A2207" s="21" t="s">
        <v>2259</v>
      </c>
      <c r="B2207" s="18">
        <v>9.5942284724177998E-2</v>
      </c>
      <c r="C2207" s="18">
        <v>0.62702732641393999</v>
      </c>
      <c r="D2207" s="18">
        <v>0.38754074467440203</v>
      </c>
      <c r="E2207" s="18">
        <v>2.0983614604756E-2</v>
      </c>
      <c r="F2207" s="18">
        <v>0.86065624164300403</v>
      </c>
      <c r="G2207" s="18">
        <v>0.20440117693662499</v>
      </c>
      <c r="H2207" s="18">
        <v>0.81291027224097201</v>
      </c>
      <c r="J2207" s="9">
        <f t="shared" si="102"/>
        <v>0</v>
      </c>
      <c r="K2207" s="9">
        <f t="shared" si="103"/>
        <v>1</v>
      </c>
      <c r="L2207" s="9">
        <f t="shared" si="104"/>
        <v>2</v>
      </c>
    </row>
    <row r="2208" spans="1:12" x14ac:dyDescent="0.25">
      <c r="A2208" s="21" t="s">
        <v>2260</v>
      </c>
      <c r="B2208" s="18">
        <v>0.102140287700799</v>
      </c>
      <c r="C2208" s="18">
        <v>0.20922229447037</v>
      </c>
      <c r="D2208" s="18">
        <v>0.947848105260511</v>
      </c>
      <c r="E2208" s="18">
        <v>6.7930517205601004E-2</v>
      </c>
      <c r="F2208" s="18">
        <v>0.75737025809164205</v>
      </c>
      <c r="G2208" s="18">
        <v>0.723352772833733</v>
      </c>
      <c r="H2208" s="18">
        <v>0.787280558629737</v>
      </c>
      <c r="J2208" s="9">
        <f t="shared" si="102"/>
        <v>0</v>
      </c>
      <c r="K2208" s="9">
        <f t="shared" si="103"/>
        <v>1</v>
      </c>
      <c r="L2208" s="9">
        <f t="shared" si="104"/>
        <v>2</v>
      </c>
    </row>
    <row r="2209" spans="1:12" x14ac:dyDescent="0.25">
      <c r="A2209" s="21" t="s">
        <v>2261</v>
      </c>
      <c r="B2209" s="18">
        <v>0.238453244369463</v>
      </c>
      <c r="C2209" s="18">
        <v>0.72988675800552405</v>
      </c>
      <c r="D2209" s="18">
        <v>0.47261759978269402</v>
      </c>
      <c r="E2209" s="18">
        <v>6.7839422152800005E-2</v>
      </c>
      <c r="F2209" s="18">
        <v>0.67047214944261002</v>
      </c>
      <c r="G2209" s="18">
        <v>0.10810651720574301</v>
      </c>
      <c r="H2209" s="18">
        <v>0.89419009884504297</v>
      </c>
      <c r="J2209" s="9">
        <f t="shared" si="102"/>
        <v>0</v>
      </c>
      <c r="K2209" s="9">
        <f t="shared" si="103"/>
        <v>1</v>
      </c>
      <c r="L2209" s="9">
        <f t="shared" si="104"/>
        <v>2</v>
      </c>
    </row>
    <row r="2210" spans="1:12" x14ac:dyDescent="0.25">
      <c r="A2210" s="21" t="s">
        <v>2262</v>
      </c>
      <c r="B2210" s="18">
        <v>0.22721346530355499</v>
      </c>
      <c r="C2210" s="18">
        <v>0.19353921454553</v>
      </c>
      <c r="D2210" s="18">
        <v>0.60023788354553298</v>
      </c>
      <c r="E2210" s="18">
        <v>9.3032265008050993E-2</v>
      </c>
      <c r="F2210" s="18">
        <v>0.784013960158085</v>
      </c>
      <c r="G2210" s="18">
        <v>0.59324010486362599</v>
      </c>
      <c r="H2210" s="18">
        <v>0.78128327312408397</v>
      </c>
      <c r="J2210" s="9">
        <f t="shared" si="102"/>
        <v>0</v>
      </c>
      <c r="K2210" s="9">
        <f t="shared" si="103"/>
        <v>1</v>
      </c>
      <c r="L2210" s="9">
        <f t="shared" si="104"/>
        <v>2</v>
      </c>
    </row>
    <row r="2211" spans="1:12" x14ac:dyDescent="0.25">
      <c r="A2211" s="21" t="s">
        <v>2263</v>
      </c>
      <c r="B2211" s="18">
        <v>0.828991444485774</v>
      </c>
      <c r="C2211" s="18">
        <v>0.37052216175720598</v>
      </c>
      <c r="D2211" s="18">
        <v>0.21565280254352401</v>
      </c>
      <c r="E2211" s="18">
        <v>0.101428006116892</v>
      </c>
      <c r="F2211" s="18">
        <v>0.39586602234381602</v>
      </c>
      <c r="G2211" s="18">
        <v>0.59485720949323895</v>
      </c>
      <c r="H2211" s="18">
        <v>0.81880359032712702</v>
      </c>
      <c r="J2211" s="9">
        <f t="shared" si="102"/>
        <v>0</v>
      </c>
      <c r="K2211" s="9">
        <f t="shared" si="103"/>
        <v>1</v>
      </c>
      <c r="L2211" s="9">
        <f t="shared" si="104"/>
        <v>2</v>
      </c>
    </row>
    <row r="2212" spans="1:12" x14ac:dyDescent="0.25">
      <c r="A2212" s="21" t="s">
        <v>2264</v>
      </c>
      <c r="B2212" s="18">
        <v>5.1367850050091E-2</v>
      </c>
      <c r="C2212" s="18">
        <v>0.43622149140632899</v>
      </c>
      <c r="D2212" s="18">
        <v>0.77516874775978395</v>
      </c>
      <c r="E2212" s="18">
        <v>3.6158454095192999E-2</v>
      </c>
      <c r="F2212" s="18">
        <v>0.52640882754254903</v>
      </c>
      <c r="G2212" s="18">
        <v>0.95760663795245804</v>
      </c>
      <c r="H2212" s="18">
        <v>0.85798442482334902</v>
      </c>
      <c r="J2212" s="9">
        <f t="shared" si="102"/>
        <v>0</v>
      </c>
      <c r="K2212" s="9">
        <f t="shared" si="103"/>
        <v>1</v>
      </c>
      <c r="L2212" s="9">
        <f t="shared" si="104"/>
        <v>2</v>
      </c>
    </row>
    <row r="2213" spans="1:12" x14ac:dyDescent="0.25">
      <c r="A2213" s="21" t="s">
        <v>2265</v>
      </c>
      <c r="B2213" s="18">
        <v>9.2473923362217006E-2</v>
      </c>
      <c r="C2213" s="18">
        <v>0.17952559392221201</v>
      </c>
      <c r="D2213" s="18">
        <v>0.75146398252510405</v>
      </c>
      <c r="E2213" s="18">
        <v>0.13806371186702801</v>
      </c>
      <c r="F2213" s="18">
        <v>0.77848515577758703</v>
      </c>
      <c r="G2213" s="18">
        <v>0.26447031634417101</v>
      </c>
      <c r="H2213" s="18">
        <v>0.72368004405031106</v>
      </c>
      <c r="J2213" s="9">
        <f t="shared" si="102"/>
        <v>0</v>
      </c>
      <c r="K2213" s="9">
        <f t="shared" si="103"/>
        <v>1</v>
      </c>
      <c r="L2213" s="9">
        <f t="shared" si="104"/>
        <v>2</v>
      </c>
    </row>
    <row r="2214" spans="1:12" x14ac:dyDescent="0.25">
      <c r="A2214" s="21" t="s">
        <v>2266</v>
      </c>
      <c r="B2214" s="18">
        <v>0.13298400154057699</v>
      </c>
      <c r="C2214" s="18">
        <v>0.42670933808255201</v>
      </c>
      <c r="D2214" s="18">
        <v>0.92386077161670399</v>
      </c>
      <c r="E2214" s="18">
        <v>0.145575073088412</v>
      </c>
      <c r="F2214" s="18">
        <v>0.96267361987287703</v>
      </c>
      <c r="G2214" s="18">
        <v>0.37304581679919802</v>
      </c>
      <c r="H2214" s="18">
        <v>0.55687370680536796</v>
      </c>
      <c r="J2214" s="9">
        <f t="shared" si="102"/>
        <v>0</v>
      </c>
      <c r="K2214" s="9">
        <f t="shared" si="103"/>
        <v>1</v>
      </c>
      <c r="L2214" s="9">
        <f t="shared" si="104"/>
        <v>2</v>
      </c>
    </row>
    <row r="2215" spans="1:12" x14ac:dyDescent="0.25">
      <c r="A2215" s="21" t="s">
        <v>2267</v>
      </c>
      <c r="B2215" s="18">
        <v>0.28644738059649499</v>
      </c>
      <c r="C2215" s="18">
        <v>0.25444284763102698</v>
      </c>
      <c r="D2215" s="18">
        <v>0.33702262425707602</v>
      </c>
      <c r="E2215" s="18">
        <v>6.2634632715305005E-2</v>
      </c>
      <c r="F2215" s="18">
        <v>0.41206968269837002</v>
      </c>
      <c r="G2215" s="18">
        <v>0.65942427939963399</v>
      </c>
      <c r="H2215" s="18">
        <v>0.94824998715211295</v>
      </c>
      <c r="J2215" s="9">
        <f t="shared" si="102"/>
        <v>0</v>
      </c>
      <c r="K2215" s="9">
        <f t="shared" si="103"/>
        <v>1</v>
      </c>
      <c r="L2215" s="9">
        <f t="shared" si="104"/>
        <v>2</v>
      </c>
    </row>
    <row r="2216" spans="1:12" x14ac:dyDescent="0.25">
      <c r="A2216" s="21" t="s">
        <v>2268</v>
      </c>
      <c r="B2216" s="18">
        <v>0.98622243604945103</v>
      </c>
      <c r="C2216" s="18">
        <v>0.17258072189224599</v>
      </c>
      <c r="D2216" s="18">
        <v>0.82337897824844997</v>
      </c>
      <c r="E2216" s="18">
        <v>5.0832840336052003E-2</v>
      </c>
      <c r="F2216" s="18">
        <v>0.69979719664479401</v>
      </c>
      <c r="G2216" s="18">
        <v>0.316278160022474</v>
      </c>
      <c r="H2216" s="18">
        <v>0.65973395562522996</v>
      </c>
      <c r="J2216" s="9">
        <f t="shared" si="102"/>
        <v>0</v>
      </c>
      <c r="K2216" s="9">
        <f t="shared" si="103"/>
        <v>1</v>
      </c>
      <c r="L2216" s="9">
        <f t="shared" si="104"/>
        <v>2</v>
      </c>
    </row>
    <row r="2217" spans="1:12" x14ac:dyDescent="0.25">
      <c r="A2217" s="21" t="s">
        <v>2269</v>
      </c>
      <c r="B2217" s="18">
        <v>0.13133221818680299</v>
      </c>
      <c r="C2217" s="18">
        <v>0.60752241210614699</v>
      </c>
      <c r="D2217" s="18">
        <v>0.90034999147899497</v>
      </c>
      <c r="E2217" s="18">
        <v>7.3568778835770995E-2</v>
      </c>
      <c r="F2217" s="18">
        <v>0.469392512063951</v>
      </c>
      <c r="G2217" s="18">
        <v>0.40473268647714999</v>
      </c>
      <c r="H2217" s="18">
        <v>0.97038680485184703</v>
      </c>
      <c r="J2217" s="9">
        <f t="shared" si="102"/>
        <v>0</v>
      </c>
      <c r="K2217" s="9">
        <f t="shared" si="103"/>
        <v>1</v>
      </c>
      <c r="L2217" s="9">
        <f t="shared" si="104"/>
        <v>2</v>
      </c>
    </row>
    <row r="2218" spans="1:12" x14ac:dyDescent="0.25">
      <c r="A2218" s="21" t="s">
        <v>2270</v>
      </c>
      <c r="B2218" s="18">
        <v>8.0903604098092996E-2</v>
      </c>
      <c r="C2218" s="18">
        <v>0.79641335547328695</v>
      </c>
      <c r="D2218" s="18">
        <v>0.510727412424132</v>
      </c>
      <c r="E2218" s="18">
        <v>6.6782131297034003E-2</v>
      </c>
      <c r="F2218" s="18">
        <v>0.44117622573986998</v>
      </c>
      <c r="G2218" s="18">
        <v>3.8349056484912998E-2</v>
      </c>
      <c r="H2218" s="18">
        <v>0.89917928754544096</v>
      </c>
      <c r="J2218" s="9">
        <f t="shared" si="102"/>
        <v>0</v>
      </c>
      <c r="K2218" s="9">
        <f t="shared" si="103"/>
        <v>1</v>
      </c>
      <c r="L2218" s="9">
        <f t="shared" si="104"/>
        <v>2</v>
      </c>
    </row>
    <row r="2219" spans="1:12" x14ac:dyDescent="0.25">
      <c r="A2219" s="21" t="s">
        <v>2271</v>
      </c>
      <c r="B2219" s="18">
        <v>0.13146935448510799</v>
      </c>
      <c r="C2219" s="18">
        <v>0.83504780996889405</v>
      </c>
      <c r="D2219" s="18">
        <v>0.83915826889919298</v>
      </c>
      <c r="E2219" s="18">
        <v>0.195575372268363</v>
      </c>
      <c r="F2219" s="18">
        <v>0.319331219189324</v>
      </c>
      <c r="G2219" s="18">
        <v>0.45258708095502598</v>
      </c>
      <c r="H2219" s="18">
        <v>0.84787869058744303</v>
      </c>
      <c r="J2219" s="9">
        <f t="shared" si="102"/>
        <v>0</v>
      </c>
      <c r="K2219" s="9">
        <f t="shared" si="103"/>
        <v>1</v>
      </c>
      <c r="L2219" s="9">
        <f t="shared" si="104"/>
        <v>2</v>
      </c>
    </row>
    <row r="2220" spans="1:12" x14ac:dyDescent="0.25">
      <c r="A2220" s="21" t="s">
        <v>2272</v>
      </c>
      <c r="B2220" s="18">
        <v>0.89248453556923102</v>
      </c>
      <c r="C2220" s="18">
        <v>0.90870650051438995</v>
      </c>
      <c r="D2220" s="18">
        <v>0.79826364798943805</v>
      </c>
      <c r="E2220" s="18">
        <v>4.7287104770084E-2</v>
      </c>
      <c r="F2220" s="18">
        <v>0.90134820482936395</v>
      </c>
      <c r="G2220" s="18">
        <v>0.189994697348251</v>
      </c>
      <c r="H2220" s="18">
        <v>0.82965481950962505</v>
      </c>
      <c r="J2220" s="9">
        <f t="shared" si="102"/>
        <v>0</v>
      </c>
      <c r="K2220" s="9">
        <f t="shared" si="103"/>
        <v>1</v>
      </c>
      <c r="L2220" s="9">
        <f t="shared" si="104"/>
        <v>2</v>
      </c>
    </row>
    <row r="2221" spans="1:12" x14ac:dyDescent="0.25">
      <c r="A2221" s="21" t="s">
        <v>2273</v>
      </c>
      <c r="B2221" s="18">
        <v>0.24202676337527801</v>
      </c>
      <c r="C2221" s="18">
        <v>0.63698450600259804</v>
      </c>
      <c r="D2221" s="18">
        <v>0.60849960428036698</v>
      </c>
      <c r="E2221" s="18">
        <v>0.15729390944478899</v>
      </c>
      <c r="F2221" s="18">
        <v>0.72828178096152696</v>
      </c>
      <c r="G2221" s="18">
        <v>0.72086697805315303</v>
      </c>
      <c r="H2221" s="18">
        <v>0.94490325166084199</v>
      </c>
      <c r="J2221" s="9">
        <f t="shared" si="102"/>
        <v>0</v>
      </c>
      <c r="K2221" s="9">
        <f t="shared" si="103"/>
        <v>1</v>
      </c>
      <c r="L2221" s="9">
        <f t="shared" si="104"/>
        <v>2</v>
      </c>
    </row>
    <row r="2222" spans="1:12" x14ac:dyDescent="0.25">
      <c r="A2222" s="21" t="s">
        <v>2274</v>
      </c>
      <c r="B2222" s="18">
        <v>0.19731475026300299</v>
      </c>
      <c r="C2222" s="18">
        <v>0.78966417816906798</v>
      </c>
      <c r="D2222" s="18">
        <v>0.88888932063289405</v>
      </c>
      <c r="E2222" s="18">
        <v>2.1065045853482001E-2</v>
      </c>
      <c r="F2222" s="18">
        <v>0.440905046971522</v>
      </c>
      <c r="G2222" s="18">
        <v>0.90882283966066202</v>
      </c>
      <c r="H2222" s="18">
        <v>0.73015153706582503</v>
      </c>
      <c r="J2222" s="9">
        <f t="shared" si="102"/>
        <v>0</v>
      </c>
      <c r="K2222" s="9">
        <f t="shared" si="103"/>
        <v>1</v>
      </c>
      <c r="L2222" s="9">
        <f t="shared" si="104"/>
        <v>2</v>
      </c>
    </row>
    <row r="2223" spans="1:12" x14ac:dyDescent="0.25">
      <c r="A2223" s="21" t="s">
        <v>2275</v>
      </c>
      <c r="B2223" s="18">
        <v>0.18922490622322899</v>
      </c>
      <c r="C2223" s="18">
        <v>0.75499497148545702</v>
      </c>
      <c r="D2223" s="18">
        <v>0.78975539432004405</v>
      </c>
      <c r="E2223" s="18">
        <v>0.139817511694355</v>
      </c>
      <c r="F2223" s="18">
        <v>0.558660815684346</v>
      </c>
      <c r="G2223" s="18">
        <v>0.44493939666516202</v>
      </c>
      <c r="H2223" s="18">
        <v>0.67691702355999805</v>
      </c>
      <c r="J2223" s="9">
        <f t="shared" si="102"/>
        <v>0</v>
      </c>
      <c r="K2223" s="9">
        <f t="shared" si="103"/>
        <v>1</v>
      </c>
      <c r="L2223" s="9">
        <f t="shared" si="104"/>
        <v>2</v>
      </c>
    </row>
    <row r="2224" spans="1:12" x14ac:dyDescent="0.25">
      <c r="A2224" s="21" t="s">
        <v>2276</v>
      </c>
      <c r="B2224" s="18">
        <v>0.133415699083865</v>
      </c>
      <c r="C2224" s="18">
        <v>0.68656333774786804</v>
      </c>
      <c r="D2224" s="18">
        <v>0.526479877181384</v>
      </c>
      <c r="E2224" s="18">
        <v>6.2608752219656005E-2</v>
      </c>
      <c r="F2224" s="18">
        <v>0.61427655403263104</v>
      </c>
      <c r="G2224" s="18">
        <v>0.15949342782484899</v>
      </c>
      <c r="H2224" s="18">
        <v>0.670431020297938</v>
      </c>
      <c r="J2224" s="9">
        <f t="shared" si="102"/>
        <v>0</v>
      </c>
      <c r="K2224" s="9">
        <f t="shared" si="103"/>
        <v>1</v>
      </c>
      <c r="L2224" s="9">
        <f t="shared" si="104"/>
        <v>2</v>
      </c>
    </row>
    <row r="2225" spans="1:12" x14ac:dyDescent="0.25">
      <c r="A2225" s="21" t="s">
        <v>2277</v>
      </c>
      <c r="B2225" s="18">
        <v>0.25213414800358103</v>
      </c>
      <c r="C2225" s="18">
        <v>0.44869365604981998</v>
      </c>
      <c r="D2225" s="18">
        <v>0.86321154039195802</v>
      </c>
      <c r="E2225" s="18">
        <v>0.104829398690611</v>
      </c>
      <c r="F2225" s="18">
        <v>0.32704478089474198</v>
      </c>
      <c r="G2225" s="18">
        <v>0.20057092801377499</v>
      </c>
      <c r="H2225" s="18">
        <v>0.76858548689019901</v>
      </c>
      <c r="J2225" s="9">
        <f t="shared" si="102"/>
        <v>0</v>
      </c>
      <c r="K2225" s="9">
        <f t="shared" si="103"/>
        <v>1</v>
      </c>
      <c r="L2225" s="9">
        <f t="shared" si="104"/>
        <v>2</v>
      </c>
    </row>
    <row r="2226" spans="1:12" x14ac:dyDescent="0.25">
      <c r="A2226" s="21" t="s">
        <v>2278</v>
      </c>
      <c r="B2226" s="18">
        <v>0.11921887017828101</v>
      </c>
      <c r="C2226" s="18">
        <v>0.94402134684962202</v>
      </c>
      <c r="D2226" s="18">
        <v>0.91222418977574105</v>
      </c>
      <c r="E2226" s="18">
        <v>5.8968657802991001E-2</v>
      </c>
      <c r="F2226" s="18">
        <v>0.72171973972968895</v>
      </c>
      <c r="G2226" s="18">
        <v>0.24578853136296799</v>
      </c>
      <c r="H2226" s="18">
        <v>0.860069018418402</v>
      </c>
      <c r="J2226" s="9">
        <f t="shared" si="102"/>
        <v>0</v>
      </c>
      <c r="K2226" s="9">
        <f t="shared" si="103"/>
        <v>1</v>
      </c>
      <c r="L2226" s="9">
        <f t="shared" si="104"/>
        <v>2</v>
      </c>
    </row>
    <row r="2227" spans="1:12" x14ac:dyDescent="0.25">
      <c r="A2227" s="21" t="s">
        <v>2279</v>
      </c>
      <c r="B2227" s="18">
        <v>0.22392402463066499</v>
      </c>
      <c r="C2227" s="18">
        <v>0.47415983669635697</v>
      </c>
      <c r="D2227" s="18">
        <v>0.38548085502353102</v>
      </c>
      <c r="E2227" s="18">
        <v>0.44711330672690303</v>
      </c>
      <c r="F2227" s="18">
        <v>0.95926323984145001</v>
      </c>
      <c r="G2227" s="18">
        <v>0.21896977527186701</v>
      </c>
      <c r="H2227" s="18">
        <v>0.61947263208795</v>
      </c>
      <c r="J2227" s="9">
        <f t="shared" si="102"/>
        <v>0</v>
      </c>
      <c r="K2227" s="9">
        <f t="shared" si="103"/>
        <v>1</v>
      </c>
      <c r="L2227" s="9">
        <f t="shared" si="104"/>
        <v>2</v>
      </c>
    </row>
    <row r="2228" spans="1:12" x14ac:dyDescent="0.25">
      <c r="A2228" s="21" t="s">
        <v>2280</v>
      </c>
      <c r="B2228" s="18">
        <v>0.76351018991155595</v>
      </c>
      <c r="C2228" s="18">
        <v>0.92726957742623695</v>
      </c>
      <c r="D2228" s="18">
        <v>0.17037018793706701</v>
      </c>
      <c r="E2228" s="18">
        <v>0.10335338266086599</v>
      </c>
      <c r="F2228" s="18">
        <v>0.70455060491207799</v>
      </c>
      <c r="G2228" s="18">
        <v>5.4081059060121998E-2</v>
      </c>
      <c r="H2228" s="18">
        <v>0.27959964307549801</v>
      </c>
      <c r="J2228" s="9">
        <f t="shared" si="102"/>
        <v>0</v>
      </c>
      <c r="K2228" s="9">
        <f t="shared" si="103"/>
        <v>1</v>
      </c>
      <c r="L2228" s="9">
        <f t="shared" si="104"/>
        <v>2</v>
      </c>
    </row>
    <row r="2229" spans="1:12" x14ac:dyDescent="0.25">
      <c r="A2229" s="21" t="s">
        <v>2281</v>
      </c>
      <c r="B2229" s="18">
        <v>8.2674168795539002E-2</v>
      </c>
      <c r="C2229" s="18">
        <v>0.91987689062747502</v>
      </c>
      <c r="D2229" s="18">
        <v>0.92164852533104302</v>
      </c>
      <c r="E2229" s="18">
        <v>0.240788954777447</v>
      </c>
      <c r="F2229" s="18">
        <v>0.67816720365860095</v>
      </c>
      <c r="G2229" s="18">
        <v>0.26758488663527102</v>
      </c>
      <c r="H2229" s="18">
        <v>0.97098116983333005</v>
      </c>
      <c r="J2229" s="9">
        <f t="shared" si="102"/>
        <v>0</v>
      </c>
      <c r="K2229" s="9">
        <f t="shared" si="103"/>
        <v>1</v>
      </c>
      <c r="L2229" s="9">
        <f t="shared" si="104"/>
        <v>2</v>
      </c>
    </row>
    <row r="2230" spans="1:12" x14ac:dyDescent="0.25">
      <c r="A2230" s="21" t="s">
        <v>2282</v>
      </c>
      <c r="B2230" s="18">
        <v>0.64974900313593398</v>
      </c>
      <c r="C2230" s="18">
        <v>0.87155887574623803</v>
      </c>
      <c r="D2230" s="18">
        <v>0.37081599929874698</v>
      </c>
      <c r="E2230" s="18">
        <v>0.114409775776983</v>
      </c>
      <c r="F2230" s="18">
        <v>0.48770381412112102</v>
      </c>
      <c r="G2230" s="18">
        <v>5.2918916612261002E-2</v>
      </c>
      <c r="H2230" s="18">
        <v>0.99358781557982001</v>
      </c>
      <c r="J2230" s="9">
        <f t="shared" si="102"/>
        <v>0</v>
      </c>
      <c r="K2230" s="9">
        <f t="shared" si="103"/>
        <v>1</v>
      </c>
      <c r="L2230" s="9">
        <f t="shared" si="104"/>
        <v>2</v>
      </c>
    </row>
    <row r="2231" spans="1:12" x14ac:dyDescent="0.25">
      <c r="A2231" s="21" t="s">
        <v>2283</v>
      </c>
      <c r="B2231" s="18">
        <v>0.383036936584433</v>
      </c>
      <c r="C2231" s="18">
        <v>0.80402381197755401</v>
      </c>
      <c r="D2231" s="18">
        <v>0.71645153642426096</v>
      </c>
      <c r="E2231" s="18">
        <v>7.1933422975224995E-2</v>
      </c>
      <c r="F2231" s="18">
        <v>0.64070007283753805</v>
      </c>
      <c r="G2231" s="18">
        <v>0.20559386075581801</v>
      </c>
      <c r="H2231" s="18">
        <v>0.66732292393058001</v>
      </c>
      <c r="J2231" s="9">
        <f t="shared" si="102"/>
        <v>0</v>
      </c>
      <c r="K2231" s="9">
        <f t="shared" si="103"/>
        <v>1</v>
      </c>
      <c r="L2231" s="9">
        <f t="shared" si="104"/>
        <v>2</v>
      </c>
    </row>
    <row r="2232" spans="1:12" x14ac:dyDescent="0.25">
      <c r="A2232" s="21" t="s">
        <v>2284</v>
      </c>
      <c r="B2232" s="18">
        <v>0.18686544571982999</v>
      </c>
      <c r="C2232" s="18">
        <v>0.67087841689631</v>
      </c>
      <c r="D2232" s="18">
        <v>0.50931756619817004</v>
      </c>
      <c r="E2232" s="18">
        <v>4.0080653311229002E-2</v>
      </c>
      <c r="F2232" s="18">
        <v>0.84745068906239096</v>
      </c>
      <c r="G2232" s="18">
        <v>0.52114065385250197</v>
      </c>
      <c r="H2232" s="18">
        <v>0.93444285172476904</v>
      </c>
      <c r="J2232" s="9">
        <f t="shared" si="102"/>
        <v>0</v>
      </c>
      <c r="K2232" s="9">
        <f t="shared" si="103"/>
        <v>1</v>
      </c>
      <c r="L2232" s="9">
        <f t="shared" si="104"/>
        <v>2</v>
      </c>
    </row>
    <row r="2233" spans="1:12" x14ac:dyDescent="0.25">
      <c r="A2233" s="21" t="s">
        <v>2285</v>
      </c>
      <c r="B2233" s="18">
        <v>0.87135961652262095</v>
      </c>
      <c r="C2233" s="18">
        <v>0.28890287253791402</v>
      </c>
      <c r="D2233" s="18">
        <v>0.405803563857146</v>
      </c>
      <c r="E2233" s="18">
        <v>0.56467556545445496</v>
      </c>
      <c r="F2233" s="18">
        <v>0.86212821260649197</v>
      </c>
      <c r="G2233" s="18">
        <v>5.7383988154496003E-2</v>
      </c>
      <c r="H2233" s="18">
        <v>0.37581207369674002</v>
      </c>
      <c r="J2233" s="9">
        <f t="shared" si="102"/>
        <v>0</v>
      </c>
      <c r="K2233" s="9">
        <f t="shared" si="103"/>
        <v>1</v>
      </c>
      <c r="L2233" s="9">
        <f t="shared" si="104"/>
        <v>2</v>
      </c>
    </row>
    <row r="2234" spans="1:12" x14ac:dyDescent="0.25">
      <c r="A2234" s="21" t="s">
        <v>2286</v>
      </c>
      <c r="B2234" s="18">
        <v>0.57885189978196405</v>
      </c>
      <c r="C2234" s="18">
        <v>0.888635072225613</v>
      </c>
      <c r="D2234" s="18">
        <v>0.67378666029128098</v>
      </c>
      <c r="E2234" s="18">
        <v>0.60353499032243896</v>
      </c>
      <c r="F2234" s="18">
        <v>0.59841168960117797</v>
      </c>
      <c r="G2234" s="18">
        <v>9.9001994890617007E-2</v>
      </c>
      <c r="H2234" s="18">
        <v>0.61344906443473701</v>
      </c>
      <c r="J2234" s="9">
        <f t="shared" si="102"/>
        <v>0</v>
      </c>
      <c r="K2234" s="9">
        <f t="shared" si="103"/>
        <v>1</v>
      </c>
      <c r="L2234" s="9">
        <f t="shared" si="104"/>
        <v>2</v>
      </c>
    </row>
    <row r="2235" spans="1:12" x14ac:dyDescent="0.25">
      <c r="A2235" s="21" t="s">
        <v>2287</v>
      </c>
      <c r="B2235" s="18">
        <v>0.56668512087398204</v>
      </c>
      <c r="C2235" s="18">
        <v>0.20732459566859501</v>
      </c>
      <c r="D2235" s="18">
        <v>8.8768470449834005E-2</v>
      </c>
      <c r="E2235" s="18">
        <v>0.69845335704739997</v>
      </c>
      <c r="F2235" s="18">
        <v>0.77393689339279104</v>
      </c>
      <c r="G2235" s="18">
        <v>0.16485546143136201</v>
      </c>
      <c r="H2235" s="18">
        <v>0.195484993942315</v>
      </c>
      <c r="J2235" s="9">
        <f t="shared" si="102"/>
        <v>0</v>
      </c>
      <c r="K2235" s="9">
        <f t="shared" si="103"/>
        <v>1</v>
      </c>
      <c r="L2235" s="9">
        <f t="shared" si="104"/>
        <v>2</v>
      </c>
    </row>
    <row r="2236" spans="1:12" x14ac:dyDescent="0.25">
      <c r="A2236" s="21" t="s">
        <v>2288</v>
      </c>
      <c r="B2236" s="18">
        <v>0.25078838022203098</v>
      </c>
      <c r="C2236" s="18">
        <v>0.74998593801227897</v>
      </c>
      <c r="D2236" s="18">
        <v>0.25608335023173501</v>
      </c>
      <c r="E2236" s="18">
        <v>0.18581672966930399</v>
      </c>
      <c r="F2236" s="18">
        <v>0.88360755581355499</v>
      </c>
      <c r="G2236" s="18">
        <v>0.16641668304688101</v>
      </c>
      <c r="H2236" s="18">
        <v>0.520946584311621</v>
      </c>
      <c r="J2236" s="9">
        <f t="shared" si="102"/>
        <v>0</v>
      </c>
      <c r="K2236" s="9">
        <f t="shared" si="103"/>
        <v>1</v>
      </c>
      <c r="L2236" s="9">
        <f t="shared" si="104"/>
        <v>2</v>
      </c>
    </row>
    <row r="2237" spans="1:12" x14ac:dyDescent="0.25">
      <c r="A2237" s="21" t="s">
        <v>2289</v>
      </c>
      <c r="B2237" s="18">
        <v>0.47017346069595101</v>
      </c>
      <c r="C2237" s="18">
        <v>0.52853972135587302</v>
      </c>
      <c r="D2237" s="18">
        <v>0.257023608464925</v>
      </c>
      <c r="E2237" s="18">
        <v>0.54899913993874905</v>
      </c>
      <c r="F2237" s="18">
        <v>0.69521982099511204</v>
      </c>
      <c r="G2237" s="18">
        <v>6.5683192070078E-2</v>
      </c>
      <c r="H2237" s="18">
        <v>0.41970331499062002</v>
      </c>
      <c r="J2237" s="9">
        <f t="shared" si="102"/>
        <v>0</v>
      </c>
      <c r="K2237" s="9">
        <f t="shared" si="103"/>
        <v>1</v>
      </c>
      <c r="L2237" s="9">
        <f t="shared" si="104"/>
        <v>2</v>
      </c>
    </row>
    <row r="2238" spans="1:12" x14ac:dyDescent="0.25">
      <c r="A2238" s="21" t="s">
        <v>2290</v>
      </c>
      <c r="B2238" s="18">
        <v>0.33444197179259899</v>
      </c>
      <c r="C2238" s="18">
        <v>0.94526321408811298</v>
      </c>
      <c r="D2238" s="18">
        <v>0.133499651955332</v>
      </c>
      <c r="E2238" s="18">
        <v>0.30680496244408301</v>
      </c>
      <c r="F2238" s="18">
        <v>0.60871686686358195</v>
      </c>
      <c r="G2238" s="18">
        <v>0.139976958217681</v>
      </c>
      <c r="H2238" s="18">
        <v>0.59638990006381398</v>
      </c>
      <c r="J2238" s="9">
        <f t="shared" si="102"/>
        <v>0</v>
      </c>
      <c r="K2238" s="9">
        <f t="shared" si="103"/>
        <v>1</v>
      </c>
      <c r="L2238" s="9">
        <f t="shared" si="104"/>
        <v>2</v>
      </c>
    </row>
    <row r="2239" spans="1:12" x14ac:dyDescent="0.25">
      <c r="A2239" s="21" t="s">
        <v>2291</v>
      </c>
      <c r="B2239" s="18">
        <v>9.7740754765507004E-2</v>
      </c>
      <c r="C2239" s="18">
        <v>0.33944892214994399</v>
      </c>
      <c r="D2239" s="18">
        <v>0.17421286583649601</v>
      </c>
      <c r="E2239" s="18">
        <v>0.53720956570504497</v>
      </c>
      <c r="F2239" s="18">
        <v>0.412765481908061</v>
      </c>
      <c r="G2239" s="18">
        <v>0.54223482900990605</v>
      </c>
      <c r="H2239" s="18">
        <v>0.59861446054169498</v>
      </c>
      <c r="J2239" s="9">
        <f t="shared" si="102"/>
        <v>0</v>
      </c>
      <c r="K2239" s="9">
        <f t="shared" si="103"/>
        <v>1</v>
      </c>
      <c r="L2239" s="9">
        <f t="shared" si="104"/>
        <v>2</v>
      </c>
    </row>
    <row r="2240" spans="1:12" x14ac:dyDescent="0.25">
      <c r="A2240" s="21" t="s">
        <v>2292</v>
      </c>
      <c r="B2240" s="18">
        <v>0.75821795447572604</v>
      </c>
      <c r="C2240" s="18">
        <v>3.5755452948773997E-2</v>
      </c>
      <c r="D2240" s="18">
        <v>0.15002280511163901</v>
      </c>
      <c r="E2240" s="18">
        <v>0.96893135084419602</v>
      </c>
      <c r="F2240" s="18">
        <v>0.76619493144108797</v>
      </c>
      <c r="G2240" s="18">
        <v>3.5676758506200001E-2</v>
      </c>
      <c r="H2240" s="18">
        <v>0.25591133622825901</v>
      </c>
      <c r="J2240" s="9">
        <f t="shared" si="102"/>
        <v>0</v>
      </c>
      <c r="K2240" s="9">
        <f t="shared" si="103"/>
        <v>1</v>
      </c>
      <c r="L2240" s="9">
        <f t="shared" si="104"/>
        <v>2</v>
      </c>
    </row>
    <row r="2241" spans="1:12" x14ac:dyDescent="0.25">
      <c r="A2241" s="21" t="s">
        <v>2293</v>
      </c>
      <c r="B2241" s="18">
        <v>0.93025034812514196</v>
      </c>
      <c r="C2241" s="18">
        <v>0.122295430141404</v>
      </c>
      <c r="D2241" s="18">
        <v>0.18100419402955301</v>
      </c>
      <c r="E2241" s="18">
        <v>0.853662462860729</v>
      </c>
      <c r="F2241" s="18">
        <v>0.82093214859580899</v>
      </c>
      <c r="G2241" s="18">
        <v>9.4518834527657997E-2</v>
      </c>
      <c r="H2241" s="18">
        <v>0.285792949288739</v>
      </c>
      <c r="J2241" s="9">
        <f t="shared" si="102"/>
        <v>0</v>
      </c>
      <c r="K2241" s="9">
        <f t="shared" si="103"/>
        <v>1</v>
      </c>
      <c r="L2241" s="9">
        <f t="shared" si="104"/>
        <v>2</v>
      </c>
    </row>
    <row r="2242" spans="1:12" x14ac:dyDescent="0.25">
      <c r="A2242" s="21" t="s">
        <v>2294</v>
      </c>
      <c r="B2242" s="18">
        <v>0.479084384873461</v>
      </c>
      <c r="C2242" s="18">
        <v>0.162670905080048</v>
      </c>
      <c r="D2242" s="18">
        <v>1.4648056044695001E-2</v>
      </c>
      <c r="E2242" s="18">
        <v>0.31309665643704598</v>
      </c>
      <c r="F2242" s="18">
        <v>0.98150272678587003</v>
      </c>
      <c r="G2242" s="18">
        <v>6.3179777746698002E-2</v>
      </c>
      <c r="H2242" s="18">
        <v>0.51636604150121002</v>
      </c>
      <c r="J2242" s="9">
        <f t="shared" si="102"/>
        <v>0</v>
      </c>
      <c r="K2242" s="9">
        <f t="shared" si="103"/>
        <v>1</v>
      </c>
      <c r="L2242" s="9">
        <f t="shared" si="104"/>
        <v>2</v>
      </c>
    </row>
    <row r="2243" spans="1:12" x14ac:dyDescent="0.25">
      <c r="A2243" s="21" t="s">
        <v>2295</v>
      </c>
      <c r="B2243" s="18">
        <v>0.75994918264220002</v>
      </c>
      <c r="C2243" s="18">
        <v>0.12403277182945301</v>
      </c>
      <c r="D2243" s="18">
        <v>0.10789274779526099</v>
      </c>
      <c r="E2243" s="18">
        <v>0.62434217900817202</v>
      </c>
      <c r="F2243" s="18">
        <v>0.707213560230322</v>
      </c>
      <c r="G2243" s="18">
        <v>3.9877100627212003E-2</v>
      </c>
      <c r="H2243" s="18">
        <v>0.45224262820765398</v>
      </c>
      <c r="I2243" s="22"/>
      <c r="J2243" s="9">
        <f t="shared" si="102"/>
        <v>0</v>
      </c>
      <c r="K2243" s="9">
        <f t="shared" si="103"/>
        <v>1</v>
      </c>
      <c r="L2243" s="9">
        <f t="shared" si="104"/>
        <v>2</v>
      </c>
    </row>
    <row r="2244" spans="1:12" x14ac:dyDescent="0.25">
      <c r="A2244" s="21" t="s">
        <v>2296</v>
      </c>
      <c r="B2244" s="18">
        <v>0.88609501920449496</v>
      </c>
      <c r="C2244" s="18">
        <v>4.9520647918609002E-2</v>
      </c>
      <c r="D2244" s="18">
        <v>0.19285350930925699</v>
      </c>
      <c r="E2244" s="18">
        <v>0.39955984697854302</v>
      </c>
      <c r="F2244" s="18">
        <v>0.47140361937224601</v>
      </c>
      <c r="G2244" s="18">
        <v>1.0118446936527E-2</v>
      </c>
      <c r="H2244" s="18">
        <v>0.45807940543140402</v>
      </c>
      <c r="J2244" s="9">
        <f t="shared" si="102"/>
        <v>0</v>
      </c>
      <c r="K2244" s="9">
        <f t="shared" si="103"/>
        <v>1</v>
      </c>
      <c r="L2244" s="9">
        <f t="shared" si="104"/>
        <v>2</v>
      </c>
    </row>
    <row r="2245" spans="1:12" x14ac:dyDescent="0.25">
      <c r="A2245" s="21" t="s">
        <v>2297</v>
      </c>
      <c r="B2245" s="18">
        <v>0.99564736510986496</v>
      </c>
      <c r="C2245" s="18">
        <v>0.29691675091724501</v>
      </c>
      <c r="D2245" s="18">
        <v>0.299541917089027</v>
      </c>
      <c r="E2245" s="18">
        <v>0.25483127171943798</v>
      </c>
      <c r="F2245" s="18">
        <v>0.19343563519345999</v>
      </c>
      <c r="G2245" s="18">
        <v>0.24452377199155001</v>
      </c>
      <c r="H2245" s="18">
        <v>0.30135346995103302</v>
      </c>
      <c r="I2245" s="22"/>
      <c r="J2245" s="9">
        <f t="shared" si="102"/>
        <v>0</v>
      </c>
      <c r="K2245" s="9">
        <f t="shared" si="103"/>
        <v>1</v>
      </c>
      <c r="L2245" s="9">
        <f t="shared" si="104"/>
        <v>2</v>
      </c>
    </row>
    <row r="2246" spans="1:12" x14ac:dyDescent="0.25">
      <c r="A2246" s="21" t="s">
        <v>2298</v>
      </c>
      <c r="B2246" s="18">
        <v>0.79986286671417295</v>
      </c>
      <c r="C2246" s="18">
        <v>5.3521215196023E-2</v>
      </c>
      <c r="D2246" s="18">
        <v>0.120144720269256</v>
      </c>
      <c r="E2246" s="18">
        <v>0.54986860375717195</v>
      </c>
      <c r="F2246" s="18">
        <v>0.78478599726141196</v>
      </c>
      <c r="G2246" s="18">
        <v>0.18493674115904399</v>
      </c>
      <c r="H2246" s="18">
        <v>0.237865217081767</v>
      </c>
      <c r="J2246" s="9">
        <f t="shared" ref="J2246:J2312" si="105">COUNTIF(D2246:G2246,"&lt;0.01")</f>
        <v>0</v>
      </c>
      <c r="K2246" s="9">
        <f t="shared" ref="K2246:K2312" si="106">COUNTIF(H2246,"&gt;0.01")</f>
        <v>1</v>
      </c>
      <c r="L2246" s="9">
        <f t="shared" ref="L2246:L2312" si="107">COUNTIF(B2246:C2246,"&gt;0.01")</f>
        <v>2</v>
      </c>
    </row>
    <row r="2247" spans="1:12" x14ac:dyDescent="0.25">
      <c r="A2247" s="21" t="s">
        <v>2299</v>
      </c>
      <c r="B2247" s="18">
        <v>0.639541902603461</v>
      </c>
      <c r="C2247" s="18">
        <v>0.105845915636571</v>
      </c>
      <c r="D2247" s="18">
        <v>9.9720867756317999E-2</v>
      </c>
      <c r="E2247" s="18">
        <v>0.91075796539301601</v>
      </c>
      <c r="F2247" s="18">
        <v>0.69633877314285597</v>
      </c>
      <c r="G2247" s="18">
        <v>5.8050282255202999E-2</v>
      </c>
      <c r="H2247" s="18">
        <v>0.26064239848332899</v>
      </c>
      <c r="J2247" s="9">
        <f t="shared" si="105"/>
        <v>0</v>
      </c>
      <c r="K2247" s="9">
        <f t="shared" si="106"/>
        <v>1</v>
      </c>
      <c r="L2247" s="9">
        <f t="shared" si="107"/>
        <v>2</v>
      </c>
    </row>
    <row r="2248" spans="1:12" x14ac:dyDescent="0.25">
      <c r="A2248" s="21" t="s">
        <v>2300</v>
      </c>
      <c r="B2248" s="18">
        <v>0.90537698972779002</v>
      </c>
      <c r="C2248" s="18">
        <v>0.12642696399331099</v>
      </c>
      <c r="D2248" s="18">
        <v>5.5872645773809002E-2</v>
      </c>
      <c r="E2248" s="18">
        <v>0.70483575787487396</v>
      </c>
      <c r="F2248" s="18">
        <v>0.59737006690318795</v>
      </c>
      <c r="G2248" s="18">
        <v>5.0944523328844998E-2</v>
      </c>
      <c r="H2248" s="18">
        <v>0.23103088043626599</v>
      </c>
      <c r="J2248" s="9">
        <f t="shared" si="105"/>
        <v>0</v>
      </c>
      <c r="K2248" s="9">
        <f t="shared" si="106"/>
        <v>1</v>
      </c>
      <c r="L2248" s="9">
        <f t="shared" si="107"/>
        <v>2</v>
      </c>
    </row>
    <row r="2249" spans="1:12" x14ac:dyDescent="0.25">
      <c r="A2249" s="21" t="s">
        <v>2301</v>
      </c>
      <c r="B2249" s="18">
        <v>0.57551721446071502</v>
      </c>
      <c r="C2249" s="18">
        <v>8.2344407342303E-2</v>
      </c>
      <c r="D2249" s="18">
        <v>8.9438873448455997E-2</v>
      </c>
      <c r="E2249" s="18">
        <v>0.81169457260670796</v>
      </c>
      <c r="F2249" s="18">
        <v>0.28979733467862001</v>
      </c>
      <c r="G2249" s="18">
        <v>8.0537611484470001E-2</v>
      </c>
      <c r="H2249" s="18">
        <v>0.73478744084064496</v>
      </c>
      <c r="J2249" s="9">
        <f t="shared" si="105"/>
        <v>0</v>
      </c>
      <c r="K2249" s="9">
        <f t="shared" si="106"/>
        <v>1</v>
      </c>
      <c r="L2249" s="9">
        <f t="shared" si="107"/>
        <v>2</v>
      </c>
    </row>
    <row r="2250" spans="1:12" x14ac:dyDescent="0.25">
      <c r="A2250" s="21" t="s">
        <v>2302</v>
      </c>
      <c r="B2250" s="18">
        <v>0.73246105425255204</v>
      </c>
      <c r="C2250" s="18">
        <v>0.37552797937111299</v>
      </c>
      <c r="D2250" s="18">
        <v>3.6186860445810001E-2</v>
      </c>
      <c r="E2250" s="18">
        <v>0.71689052470378101</v>
      </c>
      <c r="F2250" s="18">
        <v>0.59862136890941398</v>
      </c>
      <c r="G2250" s="18">
        <v>2.6402894086646998E-2</v>
      </c>
      <c r="H2250" s="18">
        <v>0.117753040285751</v>
      </c>
      <c r="J2250" s="9">
        <f t="shared" si="105"/>
        <v>0</v>
      </c>
      <c r="K2250" s="9">
        <f t="shared" si="106"/>
        <v>1</v>
      </c>
      <c r="L2250" s="9">
        <f t="shared" si="107"/>
        <v>2</v>
      </c>
    </row>
    <row r="2251" spans="1:12" x14ac:dyDescent="0.25">
      <c r="A2251" s="21" t="s">
        <v>2303</v>
      </c>
      <c r="B2251" s="18">
        <v>0.82517368081840803</v>
      </c>
      <c r="C2251" s="18">
        <v>1.9349071574134E-2</v>
      </c>
      <c r="D2251" s="18">
        <v>0.169240720881768</v>
      </c>
      <c r="E2251" s="18">
        <v>0.15424743939049901</v>
      </c>
      <c r="F2251" s="18">
        <v>0.407514312100073</v>
      </c>
      <c r="G2251" s="18">
        <v>0.30220651154850903</v>
      </c>
      <c r="H2251" s="18">
        <v>0.50842641498444197</v>
      </c>
      <c r="J2251" s="9">
        <f t="shared" si="105"/>
        <v>0</v>
      </c>
      <c r="K2251" s="9">
        <f t="shared" si="106"/>
        <v>1</v>
      </c>
      <c r="L2251" s="9">
        <f t="shared" si="107"/>
        <v>2</v>
      </c>
    </row>
    <row r="2252" spans="1:12" x14ac:dyDescent="0.25">
      <c r="A2252" s="21" t="s">
        <v>2304</v>
      </c>
      <c r="B2252" s="18">
        <v>0.87367694183164102</v>
      </c>
      <c r="C2252" s="18">
        <v>1.5895554409512999E-2</v>
      </c>
      <c r="D2252" s="18">
        <v>6.5906233897754005E-2</v>
      </c>
      <c r="E2252" s="18">
        <v>0.31140539151019597</v>
      </c>
      <c r="F2252" s="18">
        <v>0.45593708434114399</v>
      </c>
      <c r="G2252" s="18">
        <v>9.3029932486774006E-2</v>
      </c>
      <c r="H2252" s="18">
        <v>0.74990920562887897</v>
      </c>
      <c r="J2252" s="9">
        <f t="shared" si="105"/>
        <v>0</v>
      </c>
      <c r="K2252" s="9">
        <f t="shared" si="106"/>
        <v>1</v>
      </c>
      <c r="L2252" s="9">
        <f t="shared" si="107"/>
        <v>2</v>
      </c>
    </row>
    <row r="2253" spans="1:12" x14ac:dyDescent="0.25">
      <c r="A2253" s="21" t="s">
        <v>2305</v>
      </c>
      <c r="B2253" s="18">
        <v>0.85374721742960102</v>
      </c>
      <c r="C2253" s="18">
        <v>2.4994145301101001E-2</v>
      </c>
      <c r="D2253" s="18">
        <v>7.5315219178778994E-2</v>
      </c>
      <c r="E2253" s="18">
        <v>0.54570440722694402</v>
      </c>
      <c r="F2253" s="18">
        <v>0.28094455903615201</v>
      </c>
      <c r="G2253" s="18">
        <v>0.15748160727734001</v>
      </c>
      <c r="H2253" s="18">
        <v>0.31105764458970298</v>
      </c>
      <c r="J2253" s="9">
        <f t="shared" si="105"/>
        <v>0</v>
      </c>
      <c r="K2253" s="9">
        <f t="shared" si="106"/>
        <v>1</v>
      </c>
      <c r="L2253" s="9">
        <f t="shared" si="107"/>
        <v>2</v>
      </c>
    </row>
    <row r="2254" spans="1:12" x14ac:dyDescent="0.25">
      <c r="A2254" s="21" t="s">
        <v>2306</v>
      </c>
      <c r="B2254" s="18">
        <v>0.79047315424392595</v>
      </c>
      <c r="C2254" s="18">
        <v>5.3740908950998E-2</v>
      </c>
      <c r="D2254" s="18">
        <v>7.1285129646455003E-2</v>
      </c>
      <c r="E2254" s="18">
        <v>0.40981524368926497</v>
      </c>
      <c r="F2254" s="18">
        <v>0.34723444244662399</v>
      </c>
      <c r="G2254" s="18">
        <v>7.9795338156097004E-2</v>
      </c>
      <c r="H2254" s="18">
        <v>0.24185533542865301</v>
      </c>
      <c r="J2254" s="9">
        <f t="shared" si="105"/>
        <v>0</v>
      </c>
      <c r="K2254" s="9">
        <f t="shared" si="106"/>
        <v>1</v>
      </c>
      <c r="L2254" s="9">
        <f t="shared" si="107"/>
        <v>2</v>
      </c>
    </row>
    <row r="2255" spans="1:12" x14ac:dyDescent="0.25">
      <c r="A2255" s="21" t="s">
        <v>2307</v>
      </c>
      <c r="B2255" s="18">
        <v>0.83867334209343203</v>
      </c>
      <c r="C2255" s="18">
        <v>3.3063538880029997E-2</v>
      </c>
      <c r="D2255" s="18">
        <v>5.5411434943104E-2</v>
      </c>
      <c r="E2255" s="18">
        <v>0.66363561015976802</v>
      </c>
      <c r="F2255" s="18">
        <v>0.30154605570128601</v>
      </c>
      <c r="G2255" s="18">
        <v>0.116971520984213</v>
      </c>
      <c r="H2255" s="18">
        <v>0.37894072980829202</v>
      </c>
      <c r="I2255" s="22"/>
      <c r="J2255" s="9">
        <f t="shared" si="105"/>
        <v>0</v>
      </c>
      <c r="K2255" s="9">
        <f t="shared" si="106"/>
        <v>1</v>
      </c>
      <c r="L2255" s="9">
        <f t="shared" si="107"/>
        <v>2</v>
      </c>
    </row>
    <row r="2256" spans="1:12" x14ac:dyDescent="0.25">
      <c r="A2256" s="21" t="s">
        <v>2308</v>
      </c>
      <c r="B2256" s="18">
        <v>0.89502709362419097</v>
      </c>
      <c r="C2256" s="18">
        <v>1.7858833093418E-2</v>
      </c>
      <c r="D2256" s="18">
        <v>0.126456978830637</v>
      </c>
      <c r="E2256" s="18">
        <v>0.26963185280641999</v>
      </c>
      <c r="F2256" s="18">
        <v>0.72462609219519902</v>
      </c>
      <c r="G2256" s="18">
        <v>0.173470761609469</v>
      </c>
      <c r="H2256" s="18">
        <v>0.32185192682515301</v>
      </c>
      <c r="J2256" s="9">
        <f t="shared" si="105"/>
        <v>0</v>
      </c>
      <c r="K2256" s="9">
        <f t="shared" si="106"/>
        <v>1</v>
      </c>
      <c r="L2256" s="9">
        <f t="shared" si="107"/>
        <v>2</v>
      </c>
    </row>
    <row r="2257" spans="1:12" x14ac:dyDescent="0.25">
      <c r="A2257" s="21" t="s">
        <v>2309</v>
      </c>
      <c r="B2257" s="18">
        <v>0.75605315025176101</v>
      </c>
      <c r="C2257" s="18">
        <v>2.0027282120465999E-2</v>
      </c>
      <c r="D2257" s="18">
        <v>8.3807128096267003E-2</v>
      </c>
      <c r="E2257" s="18">
        <v>0.16001128796165801</v>
      </c>
      <c r="F2257" s="18">
        <v>0.27635071478790801</v>
      </c>
      <c r="G2257" s="18">
        <v>0.29233159517399998</v>
      </c>
      <c r="H2257" s="18">
        <v>0.36651595665529102</v>
      </c>
      <c r="J2257" s="9">
        <f t="shared" si="105"/>
        <v>0</v>
      </c>
      <c r="K2257" s="9">
        <f t="shared" si="106"/>
        <v>1</v>
      </c>
      <c r="L2257" s="9">
        <f t="shared" si="107"/>
        <v>2</v>
      </c>
    </row>
    <row r="2258" spans="1:12" x14ac:dyDescent="0.25">
      <c r="A2258" s="21" t="s">
        <v>2310</v>
      </c>
      <c r="B2258" s="18">
        <v>0.79454532040307801</v>
      </c>
      <c r="C2258" s="18">
        <v>7.7080911551199005E-2</v>
      </c>
      <c r="D2258" s="18">
        <v>7.0899807815136995E-2</v>
      </c>
      <c r="E2258" s="18">
        <v>0.54232294912790702</v>
      </c>
      <c r="F2258" s="18">
        <v>0.415895200109343</v>
      </c>
      <c r="G2258" s="18">
        <v>6.6022336103685006E-2</v>
      </c>
      <c r="H2258" s="18">
        <v>0.46617287824188502</v>
      </c>
      <c r="J2258" s="9">
        <f t="shared" si="105"/>
        <v>0</v>
      </c>
      <c r="K2258" s="9">
        <f t="shared" si="106"/>
        <v>1</v>
      </c>
      <c r="L2258" s="9">
        <f t="shared" si="107"/>
        <v>2</v>
      </c>
    </row>
    <row r="2259" spans="1:12" x14ac:dyDescent="0.25">
      <c r="A2259" s="21" t="s">
        <v>2311</v>
      </c>
      <c r="B2259" s="18">
        <v>0.93122899840542095</v>
      </c>
      <c r="C2259" s="18">
        <v>0.223989195740183</v>
      </c>
      <c r="D2259" s="18">
        <v>0.148073573332207</v>
      </c>
      <c r="E2259" s="18">
        <v>2.6179432155239001E-2</v>
      </c>
      <c r="F2259" s="18">
        <v>0.27240760810437398</v>
      </c>
      <c r="G2259" s="18">
        <v>0.34394432118871099</v>
      </c>
      <c r="H2259" s="18">
        <v>0.95860882957384597</v>
      </c>
      <c r="J2259" s="9">
        <f t="shared" si="105"/>
        <v>0</v>
      </c>
      <c r="K2259" s="9">
        <f t="shared" si="106"/>
        <v>1</v>
      </c>
      <c r="L2259" s="9">
        <f t="shared" si="107"/>
        <v>2</v>
      </c>
    </row>
    <row r="2260" spans="1:12" x14ac:dyDescent="0.25">
      <c r="A2260" s="21" t="s">
        <v>2312</v>
      </c>
      <c r="B2260" s="18">
        <v>0.88005409494298303</v>
      </c>
      <c r="C2260" s="18">
        <v>3.2624054880890999E-2</v>
      </c>
      <c r="D2260" s="18">
        <v>0.29237805703094799</v>
      </c>
      <c r="E2260" s="18">
        <v>2.3612024797719001E-2</v>
      </c>
      <c r="F2260" s="18">
        <v>0.90510681488122602</v>
      </c>
      <c r="G2260" s="18">
        <v>0.35236586083508797</v>
      </c>
      <c r="H2260" s="18">
        <v>0.99794137266208605</v>
      </c>
      <c r="J2260" s="9">
        <f t="shared" si="105"/>
        <v>0</v>
      </c>
      <c r="K2260" s="9">
        <f t="shared" si="106"/>
        <v>1</v>
      </c>
      <c r="L2260" s="9">
        <f t="shared" si="107"/>
        <v>2</v>
      </c>
    </row>
    <row r="2261" spans="1:12" x14ac:dyDescent="0.25">
      <c r="A2261" s="21" t="s">
        <v>2313</v>
      </c>
      <c r="B2261" s="18">
        <v>0.63644034745696498</v>
      </c>
      <c r="C2261" s="18">
        <v>1.7994706500593999E-2</v>
      </c>
      <c r="D2261" s="18">
        <v>9.2807955469432005E-2</v>
      </c>
      <c r="E2261" s="18">
        <v>0.40434817179641602</v>
      </c>
      <c r="F2261" s="18">
        <v>0.38144475608931899</v>
      </c>
      <c r="G2261" s="18">
        <v>0.22805335110771299</v>
      </c>
      <c r="H2261" s="18">
        <v>0.51510436174360796</v>
      </c>
      <c r="J2261" s="9">
        <f t="shared" si="105"/>
        <v>0</v>
      </c>
      <c r="K2261" s="9">
        <f t="shared" si="106"/>
        <v>1</v>
      </c>
      <c r="L2261" s="9">
        <f t="shared" si="107"/>
        <v>2</v>
      </c>
    </row>
    <row r="2262" spans="1:12" x14ac:dyDescent="0.25">
      <c r="A2262" s="21" t="s">
        <v>2314</v>
      </c>
      <c r="B2262" s="18">
        <v>0.63662632145603903</v>
      </c>
      <c r="C2262" s="18">
        <v>6.8707346324521995E-2</v>
      </c>
      <c r="D2262" s="18">
        <v>0.110317404368569</v>
      </c>
      <c r="E2262" s="18">
        <v>0.30400488486809102</v>
      </c>
      <c r="F2262" s="18">
        <v>0.29041531258089998</v>
      </c>
      <c r="G2262" s="18">
        <v>0.24362688626920401</v>
      </c>
      <c r="H2262" s="18">
        <v>0.58788813693075004</v>
      </c>
      <c r="J2262" s="9">
        <f t="shared" si="105"/>
        <v>0</v>
      </c>
      <c r="K2262" s="9">
        <f t="shared" si="106"/>
        <v>1</v>
      </c>
      <c r="L2262" s="9">
        <f t="shared" si="107"/>
        <v>2</v>
      </c>
    </row>
    <row r="2263" spans="1:12" x14ac:dyDescent="0.25">
      <c r="A2263" s="21" t="s">
        <v>2315</v>
      </c>
      <c r="B2263" s="18">
        <v>0.341968724937532</v>
      </c>
      <c r="C2263" s="18">
        <v>0.48950925865671802</v>
      </c>
      <c r="D2263" s="18">
        <v>0.83615769974742704</v>
      </c>
      <c r="E2263" s="18">
        <v>0.55562131063918996</v>
      </c>
      <c r="F2263" s="18">
        <v>0.33786291794168899</v>
      </c>
      <c r="G2263" s="18">
        <v>0.21275778847204699</v>
      </c>
      <c r="H2263" s="18">
        <v>0.61815901714209298</v>
      </c>
      <c r="J2263" s="9">
        <f t="shared" si="105"/>
        <v>0</v>
      </c>
      <c r="K2263" s="9">
        <f t="shared" si="106"/>
        <v>1</v>
      </c>
      <c r="L2263" s="9">
        <f t="shared" si="107"/>
        <v>2</v>
      </c>
    </row>
    <row r="2264" spans="1:12" x14ac:dyDescent="0.25">
      <c r="A2264" s="21" t="s">
        <v>2316</v>
      </c>
      <c r="B2264" s="18">
        <v>0.26280453524543801</v>
      </c>
      <c r="C2264" s="18">
        <v>0.570594554794708</v>
      </c>
      <c r="D2264" s="18">
        <v>0.64467979499997496</v>
      </c>
      <c r="E2264" s="18">
        <v>0.149422603342523</v>
      </c>
      <c r="F2264" s="18">
        <v>0.23961535843086701</v>
      </c>
      <c r="G2264" s="18">
        <v>5.5987840057797E-2</v>
      </c>
      <c r="H2264" s="18">
        <v>0.59946224139061</v>
      </c>
      <c r="J2264" s="9">
        <f t="shared" si="105"/>
        <v>0</v>
      </c>
      <c r="K2264" s="9">
        <f t="shared" si="106"/>
        <v>1</v>
      </c>
      <c r="L2264" s="9">
        <f t="shared" si="107"/>
        <v>2</v>
      </c>
    </row>
    <row r="2265" spans="1:12" x14ac:dyDescent="0.25">
      <c r="A2265" s="21" t="s">
        <v>2317</v>
      </c>
      <c r="B2265" s="18">
        <v>0.34716311238590503</v>
      </c>
      <c r="C2265" s="18">
        <v>0.99257491891477501</v>
      </c>
      <c r="D2265" s="18">
        <v>0.78233347010180898</v>
      </c>
      <c r="E2265" s="18">
        <v>0.36949532483958197</v>
      </c>
      <c r="F2265" s="18">
        <v>0.60356700859694701</v>
      </c>
      <c r="G2265" s="18">
        <v>0.99519607984252101</v>
      </c>
      <c r="H2265" s="18">
        <v>0.69999534144437403</v>
      </c>
      <c r="J2265" s="9">
        <f t="shared" si="105"/>
        <v>0</v>
      </c>
      <c r="K2265" s="9">
        <f t="shared" si="106"/>
        <v>1</v>
      </c>
      <c r="L2265" s="9">
        <f t="shared" si="107"/>
        <v>2</v>
      </c>
    </row>
    <row r="2266" spans="1:12" x14ac:dyDescent="0.25">
      <c r="A2266" s="21" t="s">
        <v>2318</v>
      </c>
      <c r="B2266" s="18">
        <v>0.41262945451282101</v>
      </c>
      <c r="C2266" s="18">
        <v>0.67031686932674295</v>
      </c>
      <c r="D2266" s="18">
        <v>0.53166818854831399</v>
      </c>
      <c r="E2266" s="18">
        <v>0.71101024196834695</v>
      </c>
      <c r="F2266" s="18">
        <v>0.23989491102116201</v>
      </c>
      <c r="G2266" s="18">
        <v>0.81583510734106501</v>
      </c>
      <c r="H2266" s="18">
        <v>0.35526525969535899</v>
      </c>
      <c r="J2266" s="9">
        <f t="shared" si="105"/>
        <v>0</v>
      </c>
      <c r="K2266" s="9">
        <f t="shared" si="106"/>
        <v>1</v>
      </c>
      <c r="L2266" s="9">
        <f t="shared" si="107"/>
        <v>2</v>
      </c>
    </row>
    <row r="2267" spans="1:12" x14ac:dyDescent="0.25">
      <c r="A2267" s="21" t="s">
        <v>2319</v>
      </c>
      <c r="B2267" s="18">
        <v>0.94927106436347997</v>
      </c>
      <c r="C2267" s="18">
        <v>0.25763632965420802</v>
      </c>
      <c r="D2267" s="18">
        <v>3.2034148710806003E-2</v>
      </c>
      <c r="E2267" s="18">
        <v>5.0904470007751002E-2</v>
      </c>
      <c r="F2267" s="18">
        <v>0.49702256722025001</v>
      </c>
      <c r="G2267" s="18">
        <v>0.257906966427075</v>
      </c>
      <c r="H2267" s="18">
        <v>0.91992526900160099</v>
      </c>
      <c r="J2267" s="9">
        <f t="shared" si="105"/>
        <v>0</v>
      </c>
      <c r="K2267" s="9">
        <f t="shared" si="106"/>
        <v>1</v>
      </c>
      <c r="L2267" s="9">
        <f t="shared" si="107"/>
        <v>2</v>
      </c>
    </row>
    <row r="2268" spans="1:12" x14ac:dyDescent="0.25">
      <c r="A2268" s="21" t="s">
        <v>2320</v>
      </c>
      <c r="B2268" s="18">
        <v>0.97427507838473004</v>
      </c>
      <c r="C2268" s="18">
        <v>0.27549186161574801</v>
      </c>
      <c r="D2268" s="18">
        <v>3.1865815748329002E-2</v>
      </c>
      <c r="E2268" s="18">
        <v>0.21560720187069601</v>
      </c>
      <c r="F2268" s="18">
        <v>0.274716484707903</v>
      </c>
      <c r="G2268" s="18">
        <v>0.98748008439475399</v>
      </c>
      <c r="H2268" s="18">
        <v>0.39044944985031799</v>
      </c>
      <c r="J2268" s="9">
        <f t="shared" si="105"/>
        <v>0</v>
      </c>
      <c r="K2268" s="9">
        <f t="shared" si="106"/>
        <v>1</v>
      </c>
      <c r="L2268" s="9">
        <f t="shared" si="107"/>
        <v>2</v>
      </c>
    </row>
    <row r="2269" spans="1:12" x14ac:dyDescent="0.25">
      <c r="A2269" s="21" t="s">
        <v>2321</v>
      </c>
      <c r="B2269" s="18">
        <v>0.52521024639348202</v>
      </c>
      <c r="C2269" s="18">
        <v>0.67165768827697303</v>
      </c>
      <c r="D2269" s="18">
        <v>0.17656982701923701</v>
      </c>
      <c r="E2269" s="18">
        <v>0.17350370361408499</v>
      </c>
      <c r="F2269" s="18">
        <v>0.186615700911784</v>
      </c>
      <c r="G2269" s="18">
        <v>0.22474760143799799</v>
      </c>
      <c r="H2269" s="18">
        <v>0.95468691872058897</v>
      </c>
      <c r="J2269" s="9">
        <f t="shared" si="105"/>
        <v>0</v>
      </c>
      <c r="K2269" s="9">
        <f t="shared" si="106"/>
        <v>1</v>
      </c>
      <c r="L2269" s="9">
        <f t="shared" si="107"/>
        <v>2</v>
      </c>
    </row>
    <row r="2270" spans="1:12" x14ac:dyDescent="0.25">
      <c r="A2270" s="21" t="s">
        <v>2322</v>
      </c>
      <c r="B2270" s="18">
        <v>0.47336295263799699</v>
      </c>
      <c r="C2270" s="18">
        <v>0.86742667578536203</v>
      </c>
      <c r="D2270" s="18">
        <v>0.39131890740245301</v>
      </c>
      <c r="E2270" s="18">
        <v>0.46169621119501703</v>
      </c>
      <c r="F2270" s="18">
        <v>0.54513187977543698</v>
      </c>
      <c r="G2270" s="18">
        <v>0.64649845000282702</v>
      </c>
      <c r="H2270" s="18">
        <v>0.40810774683378997</v>
      </c>
      <c r="J2270" s="9">
        <f t="shared" si="105"/>
        <v>0</v>
      </c>
      <c r="K2270" s="9">
        <f t="shared" si="106"/>
        <v>1</v>
      </c>
      <c r="L2270" s="9">
        <f t="shared" si="107"/>
        <v>2</v>
      </c>
    </row>
    <row r="2271" spans="1:12" x14ac:dyDescent="0.25">
      <c r="A2271" s="21" t="s">
        <v>2323</v>
      </c>
      <c r="B2271" s="18">
        <v>0.77224681442452703</v>
      </c>
      <c r="C2271" s="18">
        <v>0.54620294882933795</v>
      </c>
      <c r="D2271" s="18">
        <v>8.3376439727528007E-2</v>
      </c>
      <c r="E2271" s="18">
        <v>0.29881295071738401</v>
      </c>
      <c r="F2271" s="18">
        <v>0.44057329477023799</v>
      </c>
      <c r="G2271" s="18">
        <v>0.55963883522046898</v>
      </c>
      <c r="H2271" s="18">
        <v>0.231026486308961</v>
      </c>
      <c r="J2271" s="9">
        <f t="shared" si="105"/>
        <v>0</v>
      </c>
      <c r="K2271" s="9">
        <f t="shared" si="106"/>
        <v>1</v>
      </c>
      <c r="L2271" s="9">
        <f t="shared" si="107"/>
        <v>2</v>
      </c>
    </row>
    <row r="2272" spans="1:12" x14ac:dyDescent="0.25">
      <c r="A2272" s="21" t="s">
        <v>2324</v>
      </c>
      <c r="B2272" s="18">
        <v>0.44698854727152798</v>
      </c>
      <c r="C2272" s="18">
        <v>5.2689063308905E-2</v>
      </c>
      <c r="D2272" s="18">
        <v>0.24067385615373099</v>
      </c>
      <c r="E2272" s="18">
        <v>5.0600936357278997E-2</v>
      </c>
      <c r="F2272" s="18">
        <v>0.30500143263163498</v>
      </c>
      <c r="G2272" s="18">
        <v>2.6359346678861001E-2</v>
      </c>
      <c r="H2272" s="18">
        <v>0.20463266780391201</v>
      </c>
      <c r="J2272" s="9">
        <f t="shared" si="105"/>
        <v>0</v>
      </c>
      <c r="K2272" s="9">
        <f t="shared" si="106"/>
        <v>1</v>
      </c>
      <c r="L2272" s="9">
        <f t="shared" si="107"/>
        <v>2</v>
      </c>
    </row>
    <row r="2273" spans="1:12" x14ac:dyDescent="0.25">
      <c r="A2273" s="21" t="s">
        <v>2325</v>
      </c>
      <c r="B2273" s="18">
        <v>0.93660465908301105</v>
      </c>
      <c r="C2273" s="18">
        <v>0.28831975318005199</v>
      </c>
      <c r="D2273" s="18">
        <v>0.48166515911060298</v>
      </c>
      <c r="E2273" s="18">
        <v>1.8072527437664999E-2</v>
      </c>
      <c r="F2273" s="18">
        <v>0.67570167525688696</v>
      </c>
      <c r="G2273" s="18">
        <v>0.82996078065977497</v>
      </c>
      <c r="H2273" s="18">
        <v>0.85165456530264105</v>
      </c>
      <c r="J2273" s="9">
        <f t="shared" si="105"/>
        <v>0</v>
      </c>
      <c r="K2273" s="9">
        <f t="shared" si="106"/>
        <v>1</v>
      </c>
      <c r="L2273" s="9">
        <f t="shared" si="107"/>
        <v>2</v>
      </c>
    </row>
    <row r="2274" spans="1:12" x14ac:dyDescent="0.25">
      <c r="A2274" s="21" t="s">
        <v>2326</v>
      </c>
      <c r="B2274" s="18">
        <v>0.57584376509469104</v>
      </c>
      <c r="C2274" s="18">
        <v>0.58370137677080103</v>
      </c>
      <c r="D2274" s="18">
        <v>0.10813062610879901</v>
      </c>
      <c r="E2274" s="18">
        <v>0.44900856969966901</v>
      </c>
      <c r="F2274" s="18">
        <v>0.26218812429001898</v>
      </c>
      <c r="G2274" s="18">
        <v>0.60757823143140799</v>
      </c>
      <c r="H2274" s="18">
        <v>0.99663978291458499</v>
      </c>
      <c r="J2274" s="9">
        <f t="shared" si="105"/>
        <v>0</v>
      </c>
      <c r="K2274" s="9">
        <f t="shared" si="106"/>
        <v>1</v>
      </c>
      <c r="L2274" s="9">
        <f t="shared" si="107"/>
        <v>2</v>
      </c>
    </row>
    <row r="2275" spans="1:12" x14ac:dyDescent="0.25">
      <c r="A2275" s="21" t="s">
        <v>2327</v>
      </c>
      <c r="B2275" s="18">
        <v>6.5550292214265005E-2</v>
      </c>
      <c r="C2275" s="18">
        <v>0.24513227826113099</v>
      </c>
      <c r="D2275" s="18">
        <v>0.109965660336193</v>
      </c>
      <c r="E2275" s="18">
        <v>0.46710927867475499</v>
      </c>
      <c r="F2275" s="18">
        <v>0.46560051545682801</v>
      </c>
      <c r="G2275" s="18">
        <v>0.51989196156631301</v>
      </c>
      <c r="H2275" s="18">
        <v>0.91581404398023003</v>
      </c>
      <c r="I2275" s="22"/>
      <c r="J2275" s="9">
        <f t="shared" si="105"/>
        <v>0</v>
      </c>
      <c r="K2275" s="9">
        <f t="shared" si="106"/>
        <v>1</v>
      </c>
      <c r="L2275" s="9">
        <f t="shared" si="107"/>
        <v>2</v>
      </c>
    </row>
    <row r="2276" spans="1:12" x14ac:dyDescent="0.25">
      <c r="A2276" s="21" t="s">
        <v>2328</v>
      </c>
      <c r="B2276" s="18">
        <v>0.359759635703636</v>
      </c>
      <c r="C2276" s="18">
        <v>0.802820094389886</v>
      </c>
      <c r="D2276" s="18">
        <v>0.72385937526175204</v>
      </c>
      <c r="E2276" s="18">
        <v>2.1415014698488999E-2</v>
      </c>
      <c r="F2276" s="18">
        <v>0.84787514068834302</v>
      </c>
      <c r="G2276" s="18">
        <v>0.47165949286311698</v>
      </c>
      <c r="H2276" s="18">
        <v>0.99453517731382202</v>
      </c>
      <c r="J2276" s="9">
        <f t="shared" si="105"/>
        <v>0</v>
      </c>
      <c r="K2276" s="9">
        <f t="shared" si="106"/>
        <v>1</v>
      </c>
      <c r="L2276" s="9">
        <f t="shared" si="107"/>
        <v>2</v>
      </c>
    </row>
    <row r="2277" spans="1:12" x14ac:dyDescent="0.25">
      <c r="A2277" s="21" t="s">
        <v>2329</v>
      </c>
      <c r="B2277" s="18">
        <v>0.73699995110893002</v>
      </c>
      <c r="C2277" s="18">
        <v>0.115087204625312</v>
      </c>
      <c r="D2277" s="18">
        <v>0.188586490975856</v>
      </c>
      <c r="E2277" s="18">
        <v>0.69193159349201905</v>
      </c>
      <c r="F2277" s="18">
        <v>0.20201596081649001</v>
      </c>
      <c r="G2277" s="18">
        <v>4.5212524089915003E-2</v>
      </c>
      <c r="H2277" s="18">
        <v>0.16033874132856099</v>
      </c>
      <c r="J2277" s="9">
        <f t="shared" si="105"/>
        <v>0</v>
      </c>
      <c r="K2277" s="9">
        <f t="shared" si="106"/>
        <v>1</v>
      </c>
      <c r="L2277" s="9">
        <f t="shared" si="107"/>
        <v>2</v>
      </c>
    </row>
    <row r="2278" spans="1:12" x14ac:dyDescent="0.25">
      <c r="A2278" s="21" t="s">
        <v>2330</v>
      </c>
      <c r="B2278" s="18">
        <v>0.82800578366642097</v>
      </c>
      <c r="C2278" s="18">
        <v>0.68543448143246799</v>
      </c>
      <c r="D2278" s="18">
        <v>0.688264629477361</v>
      </c>
      <c r="E2278" s="18">
        <v>5.1552342869799997E-2</v>
      </c>
      <c r="F2278" s="18">
        <v>0.76271238495821103</v>
      </c>
      <c r="G2278" s="18">
        <v>0.29771895783414498</v>
      </c>
      <c r="H2278" s="18">
        <v>0.62485763100552605</v>
      </c>
      <c r="J2278" s="9">
        <f t="shared" si="105"/>
        <v>0</v>
      </c>
      <c r="K2278" s="9">
        <f t="shared" si="106"/>
        <v>1</v>
      </c>
      <c r="L2278" s="9">
        <f t="shared" si="107"/>
        <v>2</v>
      </c>
    </row>
    <row r="2279" spans="1:12" x14ac:dyDescent="0.25">
      <c r="A2279" s="21" t="s">
        <v>2331</v>
      </c>
      <c r="B2279" s="18">
        <v>0.482827942126347</v>
      </c>
      <c r="C2279" s="18">
        <v>0.14018342706046799</v>
      </c>
      <c r="D2279" s="18">
        <v>0.40371366918831297</v>
      </c>
      <c r="E2279" s="18">
        <v>0.78570100837819801</v>
      </c>
      <c r="F2279" s="18">
        <v>0.59485402868024195</v>
      </c>
      <c r="G2279" s="18">
        <v>0.93567041935437001</v>
      </c>
      <c r="H2279" s="18">
        <v>0.39390291347085998</v>
      </c>
      <c r="J2279" s="9">
        <f t="shared" si="105"/>
        <v>0</v>
      </c>
      <c r="K2279" s="9">
        <f t="shared" si="106"/>
        <v>1</v>
      </c>
      <c r="L2279" s="9">
        <f t="shared" si="107"/>
        <v>2</v>
      </c>
    </row>
    <row r="2280" spans="1:12" x14ac:dyDescent="0.25">
      <c r="A2280" s="21" t="s">
        <v>2332</v>
      </c>
      <c r="B2280" s="18">
        <v>0.75686026579912402</v>
      </c>
      <c r="C2280" s="18">
        <v>0.89284039182611397</v>
      </c>
      <c r="D2280" s="18">
        <v>0.55335114309406697</v>
      </c>
      <c r="E2280" s="18">
        <v>0.48403045063156103</v>
      </c>
      <c r="F2280" s="18">
        <v>0.74071518344198295</v>
      </c>
      <c r="G2280" s="18">
        <v>0.54963496237119702</v>
      </c>
      <c r="H2280" s="18">
        <v>0.39629075664475</v>
      </c>
      <c r="J2280" s="9">
        <f t="shared" si="105"/>
        <v>0</v>
      </c>
      <c r="K2280" s="9">
        <f t="shared" si="106"/>
        <v>1</v>
      </c>
      <c r="L2280" s="9">
        <f t="shared" si="107"/>
        <v>2</v>
      </c>
    </row>
    <row r="2281" spans="1:12" x14ac:dyDescent="0.25">
      <c r="A2281" s="21" t="s">
        <v>2333</v>
      </c>
      <c r="B2281" s="18">
        <v>0.66572687760923799</v>
      </c>
      <c r="C2281" s="18">
        <v>0.48547470851181901</v>
      </c>
      <c r="D2281" s="18">
        <v>3.6875429118241002E-2</v>
      </c>
      <c r="E2281" s="18">
        <v>0.78526529251104804</v>
      </c>
      <c r="F2281" s="18">
        <v>2.7206524817518001E-2</v>
      </c>
      <c r="G2281" s="18">
        <v>0.71914517940951195</v>
      </c>
      <c r="H2281" s="18">
        <v>0.24014433301740601</v>
      </c>
      <c r="J2281" s="9">
        <f t="shared" si="105"/>
        <v>0</v>
      </c>
      <c r="K2281" s="9">
        <f t="shared" si="106"/>
        <v>1</v>
      </c>
      <c r="L2281" s="9">
        <f t="shared" si="107"/>
        <v>2</v>
      </c>
    </row>
    <row r="2282" spans="1:12" x14ac:dyDescent="0.25">
      <c r="A2282" s="21" t="s">
        <v>2334</v>
      </c>
      <c r="B2282" s="18">
        <v>0.45063223908027</v>
      </c>
      <c r="C2282" s="18">
        <v>0.18771010465817101</v>
      </c>
      <c r="D2282" s="18">
        <v>0.14432316735399001</v>
      </c>
      <c r="E2282" s="18">
        <v>0.23733302484859201</v>
      </c>
      <c r="F2282" s="18">
        <v>0.21880641351295099</v>
      </c>
      <c r="G2282" s="18">
        <v>0.83093867830522306</v>
      </c>
      <c r="H2282" s="18">
        <v>0.78672345857345305</v>
      </c>
      <c r="J2282" s="9">
        <f t="shared" si="105"/>
        <v>0</v>
      </c>
      <c r="K2282" s="9">
        <f t="shared" si="106"/>
        <v>1</v>
      </c>
      <c r="L2282" s="9">
        <f t="shared" si="107"/>
        <v>2</v>
      </c>
    </row>
    <row r="2283" spans="1:12" x14ac:dyDescent="0.25">
      <c r="A2283" s="21" t="s">
        <v>2335</v>
      </c>
      <c r="B2283" s="18">
        <v>0.99574233515463895</v>
      </c>
      <c r="C2283" s="18">
        <v>0.80395632001155304</v>
      </c>
      <c r="D2283" s="18">
        <v>0.62902550072706298</v>
      </c>
      <c r="E2283" s="18">
        <v>0.48907373259605302</v>
      </c>
      <c r="F2283" s="18">
        <v>0.96540136551560096</v>
      </c>
      <c r="G2283" s="18">
        <v>0.57110234319359299</v>
      </c>
      <c r="H2283" s="18">
        <v>0.89193713488737902</v>
      </c>
      <c r="J2283" s="9">
        <f t="shared" si="105"/>
        <v>0</v>
      </c>
      <c r="K2283" s="9">
        <f t="shared" si="106"/>
        <v>1</v>
      </c>
      <c r="L2283" s="9">
        <f t="shared" si="107"/>
        <v>2</v>
      </c>
    </row>
    <row r="2284" spans="1:12" x14ac:dyDescent="0.25">
      <c r="A2284" s="21" t="s">
        <v>2336</v>
      </c>
      <c r="B2284" s="18">
        <v>8.5211543373307996E-2</v>
      </c>
      <c r="C2284" s="18">
        <v>0.13076493376738099</v>
      </c>
      <c r="D2284" s="18">
        <v>3.3488701450312998E-2</v>
      </c>
      <c r="E2284" s="18">
        <v>0.67612604141687804</v>
      </c>
      <c r="F2284" s="18">
        <v>3.5189567981887999E-2</v>
      </c>
      <c r="G2284" s="18">
        <v>0.31912391283354102</v>
      </c>
      <c r="H2284" s="18">
        <v>0.30042910020020203</v>
      </c>
      <c r="J2284" s="9">
        <f t="shared" si="105"/>
        <v>0</v>
      </c>
      <c r="K2284" s="9">
        <f t="shared" si="106"/>
        <v>1</v>
      </c>
      <c r="L2284" s="9">
        <f t="shared" si="107"/>
        <v>2</v>
      </c>
    </row>
    <row r="2285" spans="1:12" x14ac:dyDescent="0.25">
      <c r="A2285" s="21" t="s">
        <v>2337</v>
      </c>
      <c r="B2285" s="18">
        <v>0.83383959976261401</v>
      </c>
      <c r="C2285" s="18">
        <v>0.94807959695008404</v>
      </c>
      <c r="D2285" s="18">
        <v>0.182025957172675</v>
      </c>
      <c r="E2285" s="18">
        <v>0.28359149395227201</v>
      </c>
      <c r="F2285" s="18">
        <v>0.92069201187972205</v>
      </c>
      <c r="G2285" s="18">
        <v>0.14468143839542799</v>
      </c>
      <c r="H2285" s="18">
        <v>0.63656913717011498</v>
      </c>
      <c r="J2285" s="9">
        <f t="shared" si="105"/>
        <v>0</v>
      </c>
      <c r="K2285" s="9">
        <f t="shared" si="106"/>
        <v>1</v>
      </c>
      <c r="L2285" s="9">
        <f t="shared" si="107"/>
        <v>2</v>
      </c>
    </row>
    <row r="2286" spans="1:12" x14ac:dyDescent="0.25">
      <c r="A2286" s="21" t="s">
        <v>2338</v>
      </c>
      <c r="B2286" s="18">
        <v>0.53526112877477305</v>
      </c>
      <c r="C2286" s="18">
        <v>0.87595679740671595</v>
      </c>
      <c r="D2286" s="18">
        <v>0.31880524007964001</v>
      </c>
      <c r="E2286" s="18">
        <v>0.93523591471584999</v>
      </c>
      <c r="F2286" s="18">
        <v>6.3771515428107994E-2</v>
      </c>
      <c r="G2286" s="18">
        <v>0.73876987523938598</v>
      </c>
      <c r="H2286" s="18">
        <v>0.101055824857155</v>
      </c>
      <c r="I2286" s="22"/>
      <c r="J2286" s="9">
        <f t="shared" si="105"/>
        <v>0</v>
      </c>
      <c r="K2286" s="9">
        <f t="shared" si="106"/>
        <v>1</v>
      </c>
      <c r="L2286" s="9">
        <f t="shared" si="107"/>
        <v>2</v>
      </c>
    </row>
    <row r="2287" spans="1:12" x14ac:dyDescent="0.25">
      <c r="A2287" s="21" t="s">
        <v>2339</v>
      </c>
      <c r="B2287" s="18">
        <v>0.96921516024050702</v>
      </c>
      <c r="C2287" s="18">
        <v>0.29272711606188101</v>
      </c>
      <c r="D2287" s="18">
        <v>0.30817319496012502</v>
      </c>
      <c r="E2287" s="18">
        <v>0.28607315815261403</v>
      </c>
      <c r="F2287" s="18">
        <v>0.43577050331286799</v>
      </c>
      <c r="G2287" s="18">
        <v>0.89909683544948504</v>
      </c>
      <c r="H2287" s="18">
        <v>0.93333491256700196</v>
      </c>
      <c r="I2287" s="22"/>
      <c r="J2287" s="9">
        <f t="shared" si="105"/>
        <v>0</v>
      </c>
      <c r="K2287" s="9">
        <f t="shared" si="106"/>
        <v>1</v>
      </c>
      <c r="L2287" s="9">
        <f t="shared" si="107"/>
        <v>2</v>
      </c>
    </row>
    <row r="2288" spans="1:12" x14ac:dyDescent="0.25">
      <c r="A2288" s="21" t="s">
        <v>2340</v>
      </c>
      <c r="B2288" s="18">
        <v>0.79217739868782699</v>
      </c>
      <c r="C2288" s="18">
        <v>0.73014942158172502</v>
      </c>
      <c r="D2288" s="18">
        <v>0.18438771219240399</v>
      </c>
      <c r="E2288" s="18">
        <v>0.42951063843778298</v>
      </c>
      <c r="F2288" s="18">
        <v>0.80389912903352101</v>
      </c>
      <c r="G2288" s="18">
        <v>0.39594934322680297</v>
      </c>
      <c r="H2288" s="18">
        <v>0.79324982869882799</v>
      </c>
      <c r="J2288" s="9">
        <f t="shared" si="105"/>
        <v>0</v>
      </c>
      <c r="K2288" s="9">
        <f t="shared" si="106"/>
        <v>1</v>
      </c>
      <c r="L2288" s="9">
        <f t="shared" si="107"/>
        <v>2</v>
      </c>
    </row>
    <row r="2289" spans="1:12" x14ac:dyDescent="0.25">
      <c r="A2289" s="21" t="s">
        <v>2341</v>
      </c>
      <c r="B2289" s="18">
        <v>0.83354768342832097</v>
      </c>
      <c r="C2289" s="18">
        <v>0.107313341801824</v>
      </c>
      <c r="D2289" s="18">
        <v>3.6986624556081003E-2</v>
      </c>
      <c r="E2289" s="18">
        <v>0.43297059445106401</v>
      </c>
      <c r="F2289" s="18">
        <v>1.9077391811963999E-2</v>
      </c>
      <c r="G2289" s="18">
        <v>0.30113657061510501</v>
      </c>
      <c r="H2289" s="18">
        <v>7.6044883202045999E-2</v>
      </c>
      <c r="J2289" s="9">
        <f t="shared" si="105"/>
        <v>0</v>
      </c>
      <c r="K2289" s="9">
        <f t="shared" si="106"/>
        <v>1</v>
      </c>
      <c r="L2289" s="9">
        <f t="shared" si="107"/>
        <v>2</v>
      </c>
    </row>
    <row r="2290" spans="1:12" x14ac:dyDescent="0.25">
      <c r="A2290" s="21" t="s">
        <v>2342</v>
      </c>
      <c r="B2290" s="18">
        <v>0.79748906106971396</v>
      </c>
      <c r="C2290" s="18">
        <v>7.1854224796600002E-4</v>
      </c>
      <c r="D2290" s="18">
        <v>0.53127519545586199</v>
      </c>
      <c r="E2290" s="18">
        <v>0.76213740179196199</v>
      </c>
      <c r="F2290" s="18">
        <v>5.1814092299674E-2</v>
      </c>
      <c r="G2290" s="18">
        <v>4.8089175035797002E-2</v>
      </c>
      <c r="H2290" s="18">
        <v>0.39045207183751302</v>
      </c>
      <c r="J2290" s="9">
        <f t="shared" si="105"/>
        <v>0</v>
      </c>
      <c r="K2290" s="9">
        <f t="shared" si="106"/>
        <v>1</v>
      </c>
      <c r="L2290" s="9">
        <f t="shared" si="107"/>
        <v>1</v>
      </c>
    </row>
    <row r="2291" spans="1:12" x14ac:dyDescent="0.25">
      <c r="A2291" s="21" t="s">
        <v>2343</v>
      </c>
      <c r="B2291" s="18">
        <v>0.57574058411010798</v>
      </c>
      <c r="C2291" s="18">
        <v>1.601452863392E-3</v>
      </c>
      <c r="D2291" s="18">
        <v>6.0745726956774999E-2</v>
      </c>
      <c r="E2291" s="18">
        <v>4.3703942313131003E-2</v>
      </c>
      <c r="F2291" s="18">
        <v>0.56724919770180904</v>
      </c>
      <c r="G2291" s="18">
        <v>0.19912580150191</v>
      </c>
      <c r="H2291" s="18">
        <v>0.37659081606419997</v>
      </c>
      <c r="I2291" s="22"/>
      <c r="J2291" s="9">
        <f t="shared" si="105"/>
        <v>0</v>
      </c>
      <c r="K2291" s="9">
        <f t="shared" si="106"/>
        <v>1</v>
      </c>
      <c r="L2291" s="9">
        <f t="shared" si="107"/>
        <v>1</v>
      </c>
    </row>
    <row r="2292" spans="1:12" x14ac:dyDescent="0.25">
      <c r="A2292" s="21" t="s">
        <v>2344</v>
      </c>
      <c r="B2292" s="18">
        <v>0.55805331195844499</v>
      </c>
      <c r="C2292" s="18">
        <v>6.6399226893679997E-3</v>
      </c>
      <c r="D2292" s="18">
        <v>2.2945646768648E-2</v>
      </c>
      <c r="E2292" s="18">
        <v>0.12170233023507</v>
      </c>
      <c r="F2292" s="18">
        <v>0.58518693429000102</v>
      </c>
      <c r="G2292" s="18">
        <v>0.28784834826523498</v>
      </c>
      <c r="H2292" s="18">
        <v>0.230220767997738</v>
      </c>
      <c r="I2292" s="22"/>
      <c r="J2292" s="9">
        <f t="shared" si="105"/>
        <v>0</v>
      </c>
      <c r="K2292" s="9">
        <f t="shared" si="106"/>
        <v>1</v>
      </c>
      <c r="L2292" s="9">
        <f t="shared" si="107"/>
        <v>1</v>
      </c>
    </row>
    <row r="2293" spans="1:12" x14ac:dyDescent="0.25">
      <c r="A2293" s="21" t="s">
        <v>2345</v>
      </c>
      <c r="B2293" s="18">
        <v>7.6845269108141004E-2</v>
      </c>
      <c r="C2293" s="18">
        <v>7.311295535462E-3</v>
      </c>
      <c r="D2293" s="18">
        <v>0.112620501497495</v>
      </c>
      <c r="E2293" s="18">
        <v>0.20944388226711999</v>
      </c>
      <c r="F2293" s="18">
        <v>8.4877908312997005E-2</v>
      </c>
      <c r="G2293" s="18">
        <v>0.31886389263489801</v>
      </c>
      <c r="H2293" s="18">
        <v>0.90077709500945202</v>
      </c>
      <c r="I2293" s="22"/>
      <c r="J2293" s="9">
        <f t="shared" si="105"/>
        <v>0</v>
      </c>
      <c r="K2293" s="9">
        <f t="shared" si="106"/>
        <v>1</v>
      </c>
      <c r="L2293" s="9">
        <f t="shared" si="107"/>
        <v>1</v>
      </c>
    </row>
    <row r="2294" spans="1:12" x14ac:dyDescent="0.25">
      <c r="A2294" s="21" t="s">
        <v>2346</v>
      </c>
      <c r="B2294" s="18">
        <v>1.938869893718E-3</v>
      </c>
      <c r="C2294" s="18">
        <v>0.41890360123693399</v>
      </c>
      <c r="D2294" s="18">
        <v>0.84028334388779502</v>
      </c>
      <c r="E2294" s="18">
        <v>0.20560578897614101</v>
      </c>
      <c r="F2294" s="18">
        <v>0.96703645114222403</v>
      </c>
      <c r="G2294" s="18">
        <v>0.36590123120477902</v>
      </c>
      <c r="H2294" s="18">
        <v>0.77615688459027599</v>
      </c>
      <c r="J2294" s="9">
        <f t="shared" si="105"/>
        <v>0</v>
      </c>
      <c r="K2294" s="9">
        <f t="shared" si="106"/>
        <v>1</v>
      </c>
      <c r="L2294" s="9">
        <f t="shared" si="107"/>
        <v>1</v>
      </c>
    </row>
    <row r="2295" spans="1:12" x14ac:dyDescent="0.25">
      <c r="A2295" s="21" t="s">
        <v>2347</v>
      </c>
      <c r="B2295" s="18">
        <v>0.40312887411634002</v>
      </c>
      <c r="C2295" s="18">
        <v>5.987349664225E-3</v>
      </c>
      <c r="D2295" s="18">
        <v>0.94309747518794196</v>
      </c>
      <c r="E2295" s="18">
        <v>0.76867335142033599</v>
      </c>
      <c r="F2295" s="18">
        <v>0.52517152735708394</v>
      </c>
      <c r="G2295" s="18">
        <v>0.66973763675943598</v>
      </c>
      <c r="H2295" s="18">
        <v>0.49401529330884902</v>
      </c>
      <c r="J2295" s="9">
        <f t="shared" si="105"/>
        <v>0</v>
      </c>
      <c r="K2295" s="9">
        <f t="shared" si="106"/>
        <v>1</v>
      </c>
      <c r="L2295" s="9">
        <f t="shared" si="107"/>
        <v>1</v>
      </c>
    </row>
    <row r="2296" spans="1:12" x14ac:dyDescent="0.25">
      <c r="A2296" s="21" t="s">
        <v>2348</v>
      </c>
      <c r="B2296" s="18">
        <v>0.19660895514567001</v>
      </c>
      <c r="C2296" s="18">
        <v>4.0101211598529999E-3</v>
      </c>
      <c r="D2296" s="18">
        <v>0.33182894300886501</v>
      </c>
      <c r="E2296" s="18">
        <v>0.99745016889544003</v>
      </c>
      <c r="F2296" s="18">
        <v>9.1864457820606996E-2</v>
      </c>
      <c r="G2296" s="18">
        <v>0.75289409317964395</v>
      </c>
      <c r="H2296" s="18">
        <v>0.622919384220469</v>
      </c>
      <c r="J2296" s="9">
        <f t="shared" si="105"/>
        <v>0</v>
      </c>
      <c r="K2296" s="9">
        <f t="shared" si="106"/>
        <v>1</v>
      </c>
      <c r="L2296" s="9">
        <f t="shared" si="107"/>
        <v>1</v>
      </c>
    </row>
    <row r="2297" spans="1:12" x14ac:dyDescent="0.25">
      <c r="A2297" s="21" t="s">
        <v>2349</v>
      </c>
      <c r="B2297" s="18">
        <v>9.2692245757000996E-2</v>
      </c>
      <c r="C2297" s="18">
        <v>9.5436545171569999E-3</v>
      </c>
      <c r="D2297" s="18">
        <v>0.16178100577452201</v>
      </c>
      <c r="E2297" s="18">
        <v>0.83394442406735803</v>
      </c>
      <c r="F2297" s="18">
        <v>0.84906991713284596</v>
      </c>
      <c r="G2297" s="18">
        <v>0.14503283819577401</v>
      </c>
      <c r="H2297" s="18">
        <v>0.29435449309505901</v>
      </c>
      <c r="I2297" s="22"/>
      <c r="J2297" s="9">
        <f t="shared" si="105"/>
        <v>0</v>
      </c>
      <c r="K2297" s="9">
        <f t="shared" si="106"/>
        <v>1</v>
      </c>
      <c r="L2297" s="9">
        <f t="shared" si="107"/>
        <v>1</v>
      </c>
    </row>
    <row r="2298" spans="1:12" x14ac:dyDescent="0.25">
      <c r="A2298" s="21" t="s">
        <v>2350</v>
      </c>
      <c r="B2298" s="18">
        <v>7.8978103706890002E-3</v>
      </c>
      <c r="C2298" s="18">
        <v>0.88437680090714799</v>
      </c>
      <c r="D2298" s="18">
        <v>0.110816540407707</v>
      </c>
      <c r="E2298" s="18">
        <v>0.60891966626626703</v>
      </c>
      <c r="F2298" s="18">
        <v>0.87361656855834102</v>
      </c>
      <c r="G2298" s="18">
        <v>0.63049410355837399</v>
      </c>
      <c r="H2298" s="18">
        <v>0.83644082995631597</v>
      </c>
      <c r="J2298" s="9">
        <f t="shared" si="105"/>
        <v>0</v>
      </c>
      <c r="K2298" s="9">
        <f t="shared" si="106"/>
        <v>1</v>
      </c>
      <c r="L2298" s="9">
        <f t="shared" si="107"/>
        <v>1</v>
      </c>
    </row>
    <row r="2299" spans="1:12" x14ac:dyDescent="0.25">
      <c r="A2299" s="21" t="s">
        <v>2351</v>
      </c>
      <c r="B2299" s="18">
        <v>0.73237709794200501</v>
      </c>
      <c r="C2299" s="18">
        <v>6.170090126523E-3</v>
      </c>
      <c r="D2299" s="18">
        <v>4.6100267778744E-2</v>
      </c>
      <c r="E2299" s="18">
        <v>0.71598744027646599</v>
      </c>
      <c r="F2299" s="18">
        <v>0.73697506471379803</v>
      </c>
      <c r="G2299" s="18">
        <v>0.72356663734956295</v>
      </c>
      <c r="H2299" s="18">
        <v>0.171867408404375</v>
      </c>
      <c r="I2299" s="22"/>
      <c r="J2299" s="9">
        <f t="shared" si="105"/>
        <v>0</v>
      </c>
      <c r="K2299" s="9">
        <f t="shared" si="106"/>
        <v>1</v>
      </c>
      <c r="L2299" s="9">
        <f t="shared" si="107"/>
        <v>1</v>
      </c>
    </row>
    <row r="2300" spans="1:12" x14ac:dyDescent="0.25">
      <c r="A2300" s="21" t="s">
        <v>2352</v>
      </c>
      <c r="B2300" s="18">
        <v>0.224124668260023</v>
      </c>
      <c r="C2300" s="18">
        <v>1.2828806766410001E-3</v>
      </c>
      <c r="D2300" s="18">
        <v>0.23468303527909101</v>
      </c>
      <c r="E2300" s="18">
        <v>5.0083086974725001E-2</v>
      </c>
      <c r="F2300" s="18">
        <v>8.0513194313988998E-2</v>
      </c>
      <c r="G2300" s="18">
        <v>0.64267521373598002</v>
      </c>
      <c r="H2300" s="18">
        <v>0.40575051061524298</v>
      </c>
      <c r="J2300" s="9">
        <f t="shared" si="105"/>
        <v>0</v>
      </c>
      <c r="K2300" s="9">
        <f t="shared" si="106"/>
        <v>1</v>
      </c>
      <c r="L2300" s="9">
        <f t="shared" si="107"/>
        <v>1</v>
      </c>
    </row>
    <row r="2301" spans="1:12" x14ac:dyDescent="0.25">
      <c r="A2301" s="21" t="s">
        <v>2353</v>
      </c>
      <c r="B2301" s="18">
        <v>0.25240037033719598</v>
      </c>
      <c r="C2301" s="18">
        <v>4.1998936477739999E-3</v>
      </c>
      <c r="D2301" s="18">
        <v>0.37940172300358599</v>
      </c>
      <c r="E2301" s="18">
        <v>2.6035458439136999E-2</v>
      </c>
      <c r="F2301" s="18">
        <v>0.14835942146203401</v>
      </c>
      <c r="G2301" s="18">
        <v>0.99839674559713698</v>
      </c>
      <c r="H2301" s="18">
        <v>0.50043828017695102</v>
      </c>
      <c r="J2301" s="9">
        <f t="shared" si="105"/>
        <v>0</v>
      </c>
      <c r="K2301" s="9">
        <f t="shared" si="106"/>
        <v>1</v>
      </c>
      <c r="L2301" s="9">
        <f t="shared" si="107"/>
        <v>1</v>
      </c>
    </row>
    <row r="2302" spans="1:12" x14ac:dyDescent="0.25">
      <c r="A2302" s="21" t="s">
        <v>2354</v>
      </c>
      <c r="B2302" s="18">
        <v>0.222062552009371</v>
      </c>
      <c r="C2302" s="18">
        <v>4.2039593468740002E-3</v>
      </c>
      <c r="D2302" s="18">
        <v>0.13774849613354401</v>
      </c>
      <c r="E2302" s="18">
        <v>2.8247123961318E-2</v>
      </c>
      <c r="F2302" s="18">
        <v>0.32524441907094298</v>
      </c>
      <c r="G2302" s="18">
        <v>0.90000827945599104</v>
      </c>
      <c r="H2302" s="18">
        <v>0.55511901292090304</v>
      </c>
      <c r="J2302" s="9">
        <f t="shared" si="105"/>
        <v>0</v>
      </c>
      <c r="K2302" s="9">
        <f t="shared" si="106"/>
        <v>1</v>
      </c>
      <c r="L2302" s="9">
        <f t="shared" si="107"/>
        <v>1</v>
      </c>
    </row>
    <row r="2303" spans="1:12" x14ac:dyDescent="0.25">
      <c r="A2303" s="21" t="s">
        <v>2355</v>
      </c>
      <c r="B2303" s="18">
        <v>0.62441160818950503</v>
      </c>
      <c r="C2303" s="18">
        <v>1.2568012667640001E-3</v>
      </c>
      <c r="D2303" s="18">
        <v>0.76372372541318201</v>
      </c>
      <c r="E2303" s="18">
        <v>9.9756396275288997E-2</v>
      </c>
      <c r="F2303" s="18">
        <v>0.64869643069906402</v>
      </c>
      <c r="G2303" s="18">
        <v>0.10201095561989</v>
      </c>
      <c r="H2303" s="18">
        <v>0.95927444149330598</v>
      </c>
      <c r="J2303" s="9">
        <f t="shared" si="105"/>
        <v>0</v>
      </c>
      <c r="K2303" s="9">
        <f t="shared" si="106"/>
        <v>1</v>
      </c>
      <c r="L2303" s="9">
        <f t="shared" si="107"/>
        <v>1</v>
      </c>
    </row>
    <row r="2304" spans="1:12" x14ac:dyDescent="0.25">
      <c r="A2304" s="21" t="s">
        <v>2356</v>
      </c>
      <c r="B2304" s="18">
        <v>0.242703565755959</v>
      </c>
      <c r="C2304" s="18">
        <v>6.5824545659900005E-4</v>
      </c>
      <c r="D2304" s="18">
        <v>0.10771714714366901</v>
      </c>
      <c r="E2304" s="18">
        <v>9.7385601411033001E-2</v>
      </c>
      <c r="F2304" s="18">
        <v>0.18931683468927801</v>
      </c>
      <c r="G2304" s="18">
        <v>0.34903065209871098</v>
      </c>
      <c r="H2304" s="18">
        <v>0.99585963799710597</v>
      </c>
      <c r="J2304" s="9">
        <f t="shared" si="105"/>
        <v>0</v>
      </c>
      <c r="K2304" s="9">
        <f t="shared" si="106"/>
        <v>1</v>
      </c>
      <c r="L2304" s="9">
        <f t="shared" si="107"/>
        <v>1</v>
      </c>
    </row>
    <row r="2305" spans="1:12" x14ac:dyDescent="0.25">
      <c r="A2305" s="21" t="s">
        <v>2357</v>
      </c>
      <c r="B2305" s="18">
        <v>4.4994349016710001E-3</v>
      </c>
      <c r="C2305" s="18">
        <v>0.102298848145633</v>
      </c>
      <c r="D2305" s="18">
        <v>0.82843070148160303</v>
      </c>
      <c r="E2305" s="18">
        <v>0.25429574471445798</v>
      </c>
      <c r="F2305" s="18">
        <v>0.62086390340151199</v>
      </c>
      <c r="G2305" s="18">
        <v>0.41869583305783897</v>
      </c>
      <c r="H2305" s="18">
        <v>0.14548890271568099</v>
      </c>
      <c r="J2305" s="9">
        <f t="shared" si="105"/>
        <v>0</v>
      </c>
      <c r="K2305" s="9">
        <f t="shared" si="106"/>
        <v>1</v>
      </c>
      <c r="L2305" s="9">
        <f t="shared" si="107"/>
        <v>1</v>
      </c>
    </row>
    <row r="2306" spans="1:12" x14ac:dyDescent="0.25">
      <c r="A2306" s="21" t="s">
        <v>2358</v>
      </c>
      <c r="B2306" s="18">
        <v>5.5600088870130003E-3</v>
      </c>
      <c r="C2306" s="18">
        <v>0.97174822266614003</v>
      </c>
      <c r="D2306" s="18">
        <v>0.83723036647017901</v>
      </c>
      <c r="E2306" s="18">
        <v>0.56153362977390298</v>
      </c>
      <c r="F2306" s="18">
        <v>0.61795065478050404</v>
      </c>
      <c r="G2306" s="18">
        <v>0.73722319571684702</v>
      </c>
      <c r="H2306" s="18">
        <v>0.52745969375524404</v>
      </c>
      <c r="J2306" s="9">
        <f t="shared" si="105"/>
        <v>0</v>
      </c>
      <c r="K2306" s="9">
        <f t="shared" si="106"/>
        <v>1</v>
      </c>
      <c r="L2306" s="9">
        <f t="shared" si="107"/>
        <v>1</v>
      </c>
    </row>
    <row r="2307" spans="1:12" x14ac:dyDescent="0.25">
      <c r="A2307" s="21" t="s">
        <v>2359</v>
      </c>
      <c r="B2307" s="18">
        <v>0.88781883980940801</v>
      </c>
      <c r="C2307" s="18">
        <v>6.497334573862E-3</v>
      </c>
      <c r="D2307" s="18">
        <v>0.13296919040102501</v>
      </c>
      <c r="E2307" s="18">
        <v>0.264621426265156</v>
      </c>
      <c r="F2307" s="18">
        <v>0.35420095699499399</v>
      </c>
      <c r="G2307" s="18">
        <v>0.158296581040138</v>
      </c>
      <c r="H2307" s="18">
        <v>0.43520090246138599</v>
      </c>
      <c r="J2307" s="9">
        <f t="shared" si="105"/>
        <v>0</v>
      </c>
      <c r="K2307" s="9">
        <f t="shared" si="106"/>
        <v>1</v>
      </c>
      <c r="L2307" s="9">
        <f t="shared" si="107"/>
        <v>1</v>
      </c>
    </row>
    <row r="2308" spans="1:12" x14ac:dyDescent="0.25">
      <c r="A2308" s="21" t="s">
        <v>2360</v>
      </c>
      <c r="B2308" s="18">
        <v>0.13844156802441601</v>
      </c>
      <c r="C2308" s="18">
        <v>0.85326326494696203</v>
      </c>
      <c r="D2308" s="18">
        <v>0.74407475155284097</v>
      </c>
      <c r="E2308" s="18">
        <v>0.50154456893963495</v>
      </c>
      <c r="F2308" s="18">
        <v>0.243639176838263</v>
      </c>
      <c r="G2308" s="18">
        <v>7.5413086623535006E-2</v>
      </c>
      <c r="H2308" s="18">
        <v>1.9224369083500001E-3</v>
      </c>
      <c r="J2308" s="9">
        <f t="shared" si="105"/>
        <v>0</v>
      </c>
      <c r="K2308" s="9">
        <f t="shared" si="106"/>
        <v>0</v>
      </c>
      <c r="L2308" s="9">
        <f t="shared" si="107"/>
        <v>2</v>
      </c>
    </row>
    <row r="2309" spans="1:12" x14ac:dyDescent="0.25">
      <c r="A2309" s="21" t="s">
        <v>2361</v>
      </c>
      <c r="B2309" s="18">
        <v>0.67233024883951098</v>
      </c>
      <c r="C2309" s="18">
        <v>0.94802856652303802</v>
      </c>
      <c r="D2309" s="18">
        <v>0.34627190780351702</v>
      </c>
      <c r="E2309" s="18">
        <v>0.27579086517689899</v>
      </c>
      <c r="F2309" s="18">
        <v>6.2752325774008993E-2</v>
      </c>
      <c r="G2309" s="18">
        <v>0.33954853313984601</v>
      </c>
      <c r="H2309" s="18">
        <v>3.6130585315650001E-3</v>
      </c>
      <c r="J2309" s="9">
        <f t="shared" si="105"/>
        <v>0</v>
      </c>
      <c r="K2309" s="9">
        <f t="shared" si="106"/>
        <v>0</v>
      </c>
      <c r="L2309" s="9">
        <f t="shared" si="107"/>
        <v>2</v>
      </c>
    </row>
    <row r="2310" spans="1:12" x14ac:dyDescent="0.25">
      <c r="A2310" s="21" t="s">
        <v>2362</v>
      </c>
      <c r="B2310" s="18">
        <v>0.13525223482926099</v>
      </c>
      <c r="C2310" s="18">
        <v>0.215450342124932</v>
      </c>
      <c r="D2310" s="18">
        <v>0.31925513903216002</v>
      </c>
      <c r="E2310" s="18">
        <v>0.23357310944820101</v>
      </c>
      <c r="F2310" s="18">
        <v>0.38208216562053199</v>
      </c>
      <c r="G2310" s="18">
        <v>0.98743400788538305</v>
      </c>
      <c r="H2310" s="18">
        <v>6.9793251995840001E-3</v>
      </c>
      <c r="I2310" s="22"/>
      <c r="J2310" s="9">
        <f t="shared" si="105"/>
        <v>0</v>
      </c>
      <c r="K2310" s="9">
        <f t="shared" si="106"/>
        <v>0</v>
      </c>
      <c r="L2310" s="9">
        <f t="shared" si="107"/>
        <v>2</v>
      </c>
    </row>
    <row r="2311" spans="1:12" x14ac:dyDescent="0.25">
      <c r="A2311" s="21" t="s">
        <v>2363</v>
      </c>
      <c r="B2311" s="18">
        <v>0.44197135825769901</v>
      </c>
      <c r="C2311" s="18">
        <v>0.198269448367796</v>
      </c>
      <c r="D2311" s="18">
        <v>4.6272796618261003E-2</v>
      </c>
      <c r="E2311" s="18">
        <v>0.48984884010097601</v>
      </c>
      <c r="F2311" s="18">
        <v>0.73609530229808395</v>
      </c>
      <c r="G2311" s="18">
        <v>0.48588550760862897</v>
      </c>
      <c r="H2311" s="18">
        <v>7.9480071096019993E-3</v>
      </c>
      <c r="J2311" s="9">
        <f t="shared" si="105"/>
        <v>0</v>
      </c>
      <c r="K2311" s="9">
        <f t="shared" si="106"/>
        <v>0</v>
      </c>
      <c r="L2311" s="9">
        <f t="shared" si="107"/>
        <v>2</v>
      </c>
    </row>
    <row r="2312" spans="1:12" x14ac:dyDescent="0.25">
      <c r="A2312" s="21" t="s">
        <v>2364</v>
      </c>
      <c r="B2312" s="18">
        <v>0.98465133315049602</v>
      </c>
      <c r="C2312" s="18">
        <v>0.278969984275522</v>
      </c>
      <c r="D2312" s="18">
        <v>0.580997850116585</v>
      </c>
      <c r="E2312" s="18">
        <v>0.96907811093538099</v>
      </c>
      <c r="F2312" s="18">
        <v>0.98107741698414397</v>
      </c>
      <c r="G2312" s="18">
        <v>3.4786681193327999E-2</v>
      </c>
      <c r="H2312" s="18">
        <v>9.3896169003609992E-3</v>
      </c>
      <c r="J2312" s="9">
        <f t="shared" si="105"/>
        <v>0</v>
      </c>
      <c r="K2312" s="9">
        <f t="shared" si="106"/>
        <v>0</v>
      </c>
      <c r="L2312" s="9">
        <f t="shared" si="107"/>
        <v>2</v>
      </c>
    </row>
  </sheetData>
  <conditionalFormatting sqref="J5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5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6:J2312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:K2312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6:L2312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6:C2312">
    <cfRule type="cellIs" dxfId="7" priority="4" operator="lessThan">
      <formula>0.01</formula>
    </cfRule>
    <cfRule type="cellIs" dxfId="6" priority="5" operator="greaterThan">
      <formula>0.01</formula>
    </cfRule>
  </conditionalFormatting>
  <conditionalFormatting sqref="H6:H2312">
    <cfRule type="cellIs" dxfId="5" priority="2" operator="lessThan">
      <formula>0.01</formula>
    </cfRule>
    <cfRule type="cellIs" dxfId="4" priority="3" operator="greaterThan">
      <formula>0.01</formula>
    </cfRule>
  </conditionalFormatting>
  <conditionalFormatting sqref="D6:G2312">
    <cfRule type="cellIs" dxfId="3" priority="1" operator="lessThan">
      <formula>0.01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0"/>
  <sheetViews>
    <sheetView workbookViewId="0">
      <selection sqref="A1:XFD3"/>
    </sheetView>
  </sheetViews>
  <sheetFormatPr baseColWidth="10" defaultRowHeight="15" x14ac:dyDescent="0.25"/>
  <cols>
    <col min="1" max="1" width="22.28515625" customWidth="1"/>
  </cols>
  <sheetData>
    <row r="1" spans="1:14" ht="18.75" x14ac:dyDescent="0.3">
      <c r="A1" s="15" t="s">
        <v>2376</v>
      </c>
    </row>
    <row r="2" spans="1:14" x14ac:dyDescent="0.25">
      <c r="A2" s="3" t="s">
        <v>45</v>
      </c>
    </row>
    <row r="3" spans="1:14" x14ac:dyDescent="0.25">
      <c r="A3" t="s">
        <v>47</v>
      </c>
    </row>
    <row r="5" spans="1:14" x14ac:dyDescent="0.25">
      <c r="A5" s="6" t="s">
        <v>48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6" t="s">
        <v>6</v>
      </c>
      <c r="I5" s="16" t="s">
        <v>43</v>
      </c>
      <c r="J5" s="8" t="s">
        <v>7</v>
      </c>
      <c r="K5" s="8" t="s">
        <v>8</v>
      </c>
      <c r="L5" s="8" t="s">
        <v>9</v>
      </c>
    </row>
    <row r="6" spans="1:14" x14ac:dyDescent="0.25">
      <c r="A6" s="17" t="s">
        <v>49</v>
      </c>
      <c r="B6" s="18">
        <v>7.9147607606350007E-2</v>
      </c>
      <c r="C6" s="18">
        <v>0.56207853438163702</v>
      </c>
      <c r="D6" s="18">
        <v>5.757378141007E-3</v>
      </c>
      <c r="E6" s="18">
        <v>7.3318388438769998E-3</v>
      </c>
      <c r="F6" s="18">
        <v>0.23159844841230201</v>
      </c>
      <c r="G6" s="18">
        <v>0.19628965818008001</v>
      </c>
      <c r="H6" s="18">
        <v>0.57636325652682496</v>
      </c>
      <c r="I6" s="19" t="s">
        <v>50</v>
      </c>
      <c r="J6" s="9">
        <v>2</v>
      </c>
      <c r="K6" s="9">
        <v>1</v>
      </c>
      <c r="L6" s="9">
        <v>2</v>
      </c>
      <c r="N6" s="4" t="s">
        <v>10</v>
      </c>
    </row>
    <row r="7" spans="1:14" x14ac:dyDescent="0.25">
      <c r="A7" s="17" t="s">
        <v>51</v>
      </c>
      <c r="B7" s="18">
        <v>0.75400857311252301</v>
      </c>
      <c r="C7" s="18">
        <v>0.35635713494897497</v>
      </c>
      <c r="D7" s="18">
        <v>3.5491323563300002E-3</v>
      </c>
      <c r="E7" s="18">
        <v>2.9864662435009999E-3</v>
      </c>
      <c r="F7" s="18">
        <v>0.785054580704309</v>
      </c>
      <c r="G7" s="18">
        <v>0.31675899851536998</v>
      </c>
      <c r="H7" s="18">
        <v>0.66669081420986498</v>
      </c>
      <c r="I7" s="19" t="s">
        <v>50</v>
      </c>
      <c r="J7" s="9">
        <v>2</v>
      </c>
      <c r="K7" s="9">
        <v>1</v>
      </c>
      <c r="L7" s="9">
        <v>2</v>
      </c>
      <c r="N7" t="s">
        <v>2375</v>
      </c>
    </row>
    <row r="8" spans="1:14" x14ac:dyDescent="0.25">
      <c r="A8" s="17" t="s">
        <v>53</v>
      </c>
      <c r="B8" s="18">
        <v>0.20159428351219</v>
      </c>
      <c r="C8" s="18">
        <v>0.91975459329962395</v>
      </c>
      <c r="D8" s="18">
        <v>3.0206489175689999E-3</v>
      </c>
      <c r="E8" s="18">
        <v>5.6939536859249998E-3</v>
      </c>
      <c r="F8" s="18">
        <v>0.55581028265238797</v>
      </c>
      <c r="G8" s="18">
        <v>0.91896297059603904</v>
      </c>
      <c r="H8" s="18">
        <v>6.1650815454418001E-2</v>
      </c>
      <c r="I8" s="19" t="s">
        <v>54</v>
      </c>
      <c r="J8" s="9">
        <v>2</v>
      </c>
      <c r="K8" s="9">
        <v>1</v>
      </c>
      <c r="L8" s="9">
        <v>2</v>
      </c>
    </row>
    <row r="9" spans="1:14" x14ac:dyDescent="0.25">
      <c r="A9" s="17" t="s">
        <v>56</v>
      </c>
      <c r="B9" s="18">
        <v>0.20517057706045499</v>
      </c>
      <c r="C9" s="18">
        <v>0.98819869850615505</v>
      </c>
      <c r="D9" s="18">
        <v>4.3901646015299999E-4</v>
      </c>
      <c r="E9" s="18">
        <v>0.80110694826402995</v>
      </c>
      <c r="F9" s="18">
        <v>5.505495547815E-3</v>
      </c>
      <c r="G9" s="18">
        <v>0.15624129608072901</v>
      </c>
      <c r="H9" s="18">
        <v>0.52912447427798903</v>
      </c>
      <c r="I9" s="19" t="s">
        <v>54</v>
      </c>
      <c r="J9" s="9">
        <v>2</v>
      </c>
      <c r="K9" s="9">
        <v>1</v>
      </c>
      <c r="L9" s="9">
        <v>2</v>
      </c>
    </row>
    <row r="10" spans="1:14" x14ac:dyDescent="0.25">
      <c r="A10" s="17" t="s">
        <v>57</v>
      </c>
      <c r="B10" s="18">
        <v>0.143653387736809</v>
      </c>
      <c r="C10" s="18">
        <v>2.1442362117775001E-2</v>
      </c>
      <c r="D10" s="18">
        <v>2.0771096674275999E-2</v>
      </c>
      <c r="E10" s="18">
        <v>1.211353223591E-3</v>
      </c>
      <c r="F10" s="18">
        <v>8.7635902342329992E-3</v>
      </c>
      <c r="G10" s="18">
        <v>0.692111546526474</v>
      </c>
      <c r="H10" s="18">
        <v>0.79452225844715096</v>
      </c>
      <c r="I10" s="19" t="s">
        <v>54</v>
      </c>
      <c r="J10" s="9">
        <v>2</v>
      </c>
      <c r="K10" s="9">
        <v>1</v>
      </c>
      <c r="L10" s="9">
        <v>2</v>
      </c>
    </row>
    <row r="11" spans="1:14" x14ac:dyDescent="0.25">
      <c r="A11" s="17" t="s">
        <v>59</v>
      </c>
      <c r="B11" s="18">
        <v>0.31775276621051202</v>
      </c>
      <c r="C11" s="18">
        <v>0.21800965394121499</v>
      </c>
      <c r="D11" s="18">
        <v>1.48226740488E-3</v>
      </c>
      <c r="E11" s="18">
        <v>0.17077142520952299</v>
      </c>
      <c r="F11" s="18">
        <v>5.4545568669389999E-3</v>
      </c>
      <c r="G11" s="18">
        <v>0.74864278730877198</v>
      </c>
      <c r="H11" s="18">
        <v>0.31910439673312002</v>
      </c>
      <c r="I11" s="19" t="s">
        <v>54</v>
      </c>
      <c r="J11" s="9">
        <v>2</v>
      </c>
      <c r="K11" s="9">
        <v>1</v>
      </c>
      <c r="L11" s="9">
        <v>2</v>
      </c>
    </row>
    <row r="12" spans="1:14" x14ac:dyDescent="0.25">
      <c r="A12" s="17" t="s">
        <v>61</v>
      </c>
      <c r="B12" s="18">
        <v>0.736873884500583</v>
      </c>
      <c r="C12" s="18">
        <v>0.906919075386171</v>
      </c>
      <c r="D12" s="18">
        <v>5.96620463066E-4</v>
      </c>
      <c r="E12" s="18">
        <v>6.5852407932289999E-3</v>
      </c>
      <c r="F12" s="18">
        <v>0.48108367553033199</v>
      </c>
      <c r="G12" s="18">
        <v>0.63498708270408799</v>
      </c>
      <c r="H12" s="18">
        <v>0.24375599461047701</v>
      </c>
      <c r="I12" s="19" t="s">
        <v>62</v>
      </c>
      <c r="J12" s="9">
        <v>2</v>
      </c>
      <c r="K12" s="9">
        <v>1</v>
      </c>
      <c r="L12" s="9">
        <v>2</v>
      </c>
    </row>
    <row r="13" spans="1:14" x14ac:dyDescent="0.25">
      <c r="A13" s="17" t="s">
        <v>63</v>
      </c>
      <c r="B13" s="18">
        <v>0.42283739933875297</v>
      </c>
      <c r="C13" s="18">
        <v>0.45701815769391002</v>
      </c>
      <c r="D13" s="18">
        <v>7.2897273488429998E-3</v>
      </c>
      <c r="E13" s="18">
        <v>5.6364396734080004E-3</v>
      </c>
      <c r="F13" s="18">
        <v>0.54514322753549505</v>
      </c>
      <c r="G13" s="18">
        <v>0.89764722602904201</v>
      </c>
      <c r="H13" s="18">
        <v>0.86585313268021802</v>
      </c>
      <c r="I13" s="19" t="s">
        <v>62</v>
      </c>
      <c r="J13" s="9">
        <v>2</v>
      </c>
      <c r="K13" s="9">
        <v>1</v>
      </c>
      <c r="L13" s="9">
        <v>2</v>
      </c>
    </row>
    <row r="14" spans="1:14" x14ac:dyDescent="0.25">
      <c r="A14" s="20" t="s">
        <v>64</v>
      </c>
      <c r="B14" s="18">
        <v>0.67804150855740597</v>
      </c>
      <c r="C14" s="18">
        <v>0.113796608909898</v>
      </c>
      <c r="D14" s="18">
        <v>1.888224095946E-3</v>
      </c>
      <c r="E14" s="18">
        <v>0.30528263149125201</v>
      </c>
      <c r="F14" s="18">
        <v>0.13163940603251501</v>
      </c>
      <c r="G14" s="18">
        <v>0.73195172946299403</v>
      </c>
      <c r="H14" s="18">
        <v>0.29245395380071798</v>
      </c>
      <c r="I14" s="19" t="s">
        <v>50</v>
      </c>
      <c r="J14" s="9">
        <v>1</v>
      </c>
      <c r="K14" s="9">
        <v>1</v>
      </c>
      <c r="L14" s="9">
        <v>2</v>
      </c>
    </row>
    <row r="15" spans="1:14" x14ac:dyDescent="0.25">
      <c r="A15" s="20" t="s">
        <v>66</v>
      </c>
      <c r="B15" s="18">
        <v>0.25014239968631102</v>
      </c>
      <c r="C15" s="18">
        <v>0.95861730978284898</v>
      </c>
      <c r="D15" s="18">
        <v>9.1252495942240001E-3</v>
      </c>
      <c r="E15" s="18">
        <v>3.9303234015149999E-2</v>
      </c>
      <c r="F15" s="18">
        <v>0.18635935678780999</v>
      </c>
      <c r="G15" s="18">
        <v>0.22416632573488901</v>
      </c>
      <c r="H15" s="18">
        <v>0.75279966890800498</v>
      </c>
      <c r="I15" s="19" t="s">
        <v>50</v>
      </c>
      <c r="J15" s="9">
        <v>1</v>
      </c>
      <c r="K15" s="9">
        <v>1</v>
      </c>
      <c r="L15" s="9">
        <v>2</v>
      </c>
    </row>
    <row r="16" spans="1:14" x14ac:dyDescent="0.25">
      <c r="A16" s="20" t="s">
        <v>67</v>
      </c>
      <c r="B16" s="18">
        <v>0.120070364705752</v>
      </c>
      <c r="C16" s="18">
        <v>2.4393343600804002E-2</v>
      </c>
      <c r="D16" s="18">
        <v>3.3480403057869999E-3</v>
      </c>
      <c r="E16" s="18">
        <v>0.77446839886238805</v>
      </c>
      <c r="F16" s="18">
        <v>0.52159631517365501</v>
      </c>
      <c r="G16" s="18">
        <v>0.82904706793498595</v>
      </c>
      <c r="H16" s="18">
        <v>0.44220152315165701</v>
      </c>
      <c r="I16" s="19" t="s">
        <v>50</v>
      </c>
      <c r="J16" s="9">
        <v>1</v>
      </c>
      <c r="K16" s="9">
        <v>1</v>
      </c>
      <c r="L16" s="9">
        <v>2</v>
      </c>
    </row>
    <row r="17" spans="1:12" x14ac:dyDescent="0.25">
      <c r="A17" s="20" t="s">
        <v>68</v>
      </c>
      <c r="B17" s="18">
        <v>0.214118311211829</v>
      </c>
      <c r="C17" s="18">
        <v>0.406086723614557</v>
      </c>
      <c r="D17" s="18">
        <v>2.6722368417940001E-3</v>
      </c>
      <c r="E17" s="18">
        <v>0.695719084005888</v>
      </c>
      <c r="F17" s="18">
        <v>0.89078016873796595</v>
      </c>
      <c r="G17" s="18">
        <v>6.7850751239562995E-2</v>
      </c>
      <c r="H17" s="18">
        <v>0.69248568614875505</v>
      </c>
      <c r="I17" s="19" t="s">
        <v>50</v>
      </c>
      <c r="J17" s="9">
        <v>1</v>
      </c>
      <c r="K17" s="9">
        <v>1</v>
      </c>
      <c r="L17" s="9">
        <v>2</v>
      </c>
    </row>
    <row r="18" spans="1:12" x14ac:dyDescent="0.25">
      <c r="A18" s="20" t="s">
        <v>69</v>
      </c>
      <c r="B18" s="18">
        <v>0.36553196638313201</v>
      </c>
      <c r="C18" s="18">
        <v>0.96630678106641799</v>
      </c>
      <c r="D18" s="18">
        <v>8.1595414823099999E-4</v>
      </c>
      <c r="E18" s="18">
        <v>0.38386185736220102</v>
      </c>
      <c r="F18" s="18">
        <v>0.36271762414354503</v>
      </c>
      <c r="G18" s="18">
        <v>2.5596168312844999E-2</v>
      </c>
      <c r="H18" s="18">
        <v>0.83248817964505195</v>
      </c>
      <c r="I18" s="19" t="s">
        <v>50</v>
      </c>
      <c r="J18" s="9">
        <v>1</v>
      </c>
      <c r="K18" s="9">
        <v>1</v>
      </c>
      <c r="L18" s="9">
        <v>2</v>
      </c>
    </row>
    <row r="19" spans="1:12" x14ac:dyDescent="0.25">
      <c r="A19" s="20" t="s">
        <v>70</v>
      </c>
      <c r="B19" s="18">
        <v>0.42273533040670902</v>
      </c>
      <c r="C19" s="18">
        <v>0.57715785421311006</v>
      </c>
      <c r="D19" s="18">
        <v>8.9380940910939993E-3</v>
      </c>
      <c r="E19" s="18">
        <v>0.98399810272756205</v>
      </c>
      <c r="F19" s="18">
        <v>0.74573431666465595</v>
      </c>
      <c r="G19" s="18">
        <v>0.38410247895611099</v>
      </c>
      <c r="H19" s="18">
        <v>0.46472108583255001</v>
      </c>
      <c r="I19" s="19" t="s">
        <v>50</v>
      </c>
      <c r="J19" s="9">
        <v>1</v>
      </c>
      <c r="K19" s="9">
        <v>1</v>
      </c>
      <c r="L19" s="9">
        <v>2</v>
      </c>
    </row>
    <row r="20" spans="1:12" x14ac:dyDescent="0.25">
      <c r="A20" s="20" t="s">
        <v>71</v>
      </c>
      <c r="B20" s="18">
        <v>0.71421974838628499</v>
      </c>
      <c r="C20" s="18">
        <v>0.80261546302884901</v>
      </c>
      <c r="D20" s="18">
        <v>1.8268096981426001E-2</v>
      </c>
      <c r="E20" s="18">
        <v>1.229954066314E-3</v>
      </c>
      <c r="F20" s="18">
        <v>0.224910406269693</v>
      </c>
      <c r="G20" s="18">
        <v>0.94897822028232603</v>
      </c>
      <c r="H20" s="18">
        <v>0.34305867444431198</v>
      </c>
      <c r="I20" s="19" t="s">
        <v>50</v>
      </c>
      <c r="J20" s="9">
        <v>1</v>
      </c>
      <c r="K20" s="9">
        <v>1</v>
      </c>
      <c r="L20" s="9">
        <v>2</v>
      </c>
    </row>
    <row r="21" spans="1:12" x14ac:dyDescent="0.25">
      <c r="A21" s="20" t="s">
        <v>72</v>
      </c>
      <c r="B21" s="18">
        <v>0.96250505743354997</v>
      </c>
      <c r="C21" s="18">
        <v>0.62337812304883999</v>
      </c>
      <c r="D21" s="18">
        <v>1.5005865896130001E-3</v>
      </c>
      <c r="E21" s="18">
        <v>0.23875685629482901</v>
      </c>
      <c r="F21" s="18">
        <v>0.145172667657818</v>
      </c>
      <c r="G21" s="18">
        <v>0.75677315174854798</v>
      </c>
      <c r="H21" s="18">
        <v>0.54877480606734097</v>
      </c>
      <c r="I21" s="19" t="s">
        <v>50</v>
      </c>
      <c r="J21" s="9">
        <v>1</v>
      </c>
      <c r="K21" s="9">
        <v>1</v>
      </c>
      <c r="L21" s="9">
        <v>2</v>
      </c>
    </row>
    <row r="22" spans="1:12" x14ac:dyDescent="0.25">
      <c r="A22" s="20" t="s">
        <v>73</v>
      </c>
      <c r="B22" s="18">
        <v>0.77636993175420499</v>
      </c>
      <c r="C22" s="18">
        <v>0.69319274830654198</v>
      </c>
      <c r="D22" s="18">
        <v>0.33944067042971898</v>
      </c>
      <c r="E22" s="18">
        <v>0.64033531355180495</v>
      </c>
      <c r="F22" s="18">
        <v>8.4987302787069997E-3</v>
      </c>
      <c r="G22" s="18">
        <v>0.141250189700902</v>
      </c>
      <c r="H22" s="18">
        <v>5.6616789647645001E-2</v>
      </c>
      <c r="I22" s="19" t="s">
        <v>50</v>
      </c>
      <c r="J22" s="9">
        <v>1</v>
      </c>
      <c r="K22" s="9">
        <v>1</v>
      </c>
      <c r="L22" s="9">
        <v>2</v>
      </c>
    </row>
    <row r="23" spans="1:12" x14ac:dyDescent="0.25">
      <c r="A23" s="20" t="s">
        <v>74</v>
      </c>
      <c r="B23" s="18">
        <v>0.52487578353714304</v>
      </c>
      <c r="C23" s="18">
        <v>0.78444241069420795</v>
      </c>
      <c r="D23" s="18">
        <v>2.859354539304E-3</v>
      </c>
      <c r="E23" s="18">
        <v>0.211615452541737</v>
      </c>
      <c r="F23" s="18">
        <v>9.9427002337998005E-2</v>
      </c>
      <c r="G23" s="18">
        <v>0.78531217114039698</v>
      </c>
      <c r="H23" s="18">
        <v>0.66252234975949698</v>
      </c>
      <c r="I23" s="19" t="s">
        <v>50</v>
      </c>
      <c r="J23" s="9">
        <v>1</v>
      </c>
      <c r="K23" s="9">
        <v>1</v>
      </c>
      <c r="L23" s="9">
        <v>2</v>
      </c>
    </row>
    <row r="24" spans="1:12" x14ac:dyDescent="0.25">
      <c r="A24" s="20" t="s">
        <v>75</v>
      </c>
      <c r="B24" s="18">
        <v>0.54708848448737202</v>
      </c>
      <c r="C24" s="18">
        <v>0.176040884971946</v>
      </c>
      <c r="D24" s="18">
        <v>3.0825252188561001E-2</v>
      </c>
      <c r="E24" s="18">
        <v>9.7255518988099998E-4</v>
      </c>
      <c r="F24" s="18">
        <v>0.72969132714252505</v>
      </c>
      <c r="G24" s="18">
        <v>0.98406659478845004</v>
      </c>
      <c r="H24" s="18">
        <v>0.79475288782929299</v>
      </c>
      <c r="I24" s="19" t="s">
        <v>50</v>
      </c>
      <c r="J24" s="9">
        <v>1</v>
      </c>
      <c r="K24" s="9">
        <v>1</v>
      </c>
      <c r="L24" s="9">
        <v>2</v>
      </c>
    </row>
    <row r="25" spans="1:12" x14ac:dyDescent="0.25">
      <c r="A25" s="20" t="s">
        <v>76</v>
      </c>
      <c r="B25" s="18">
        <v>0.52954724663020902</v>
      </c>
      <c r="C25" s="18">
        <v>0.40568704260417099</v>
      </c>
      <c r="D25" s="18">
        <v>7.7720065977029996E-3</v>
      </c>
      <c r="E25" s="18">
        <v>0.77207379417844102</v>
      </c>
      <c r="F25" s="18">
        <v>0.25646717695281401</v>
      </c>
      <c r="G25" s="18">
        <v>0.50362916521801304</v>
      </c>
      <c r="H25" s="18">
        <v>0.96242812114318599</v>
      </c>
      <c r="I25" s="19" t="s">
        <v>50</v>
      </c>
      <c r="J25" s="9">
        <v>1</v>
      </c>
      <c r="K25" s="9">
        <v>1</v>
      </c>
      <c r="L25" s="9">
        <v>2</v>
      </c>
    </row>
    <row r="26" spans="1:12" x14ac:dyDescent="0.25">
      <c r="A26" s="20" t="s">
        <v>77</v>
      </c>
      <c r="B26" s="18">
        <v>0.48138910416623798</v>
      </c>
      <c r="C26" s="18">
        <v>1.1949723331143001E-2</v>
      </c>
      <c r="D26" s="18">
        <v>4.7446498390470004E-3</v>
      </c>
      <c r="E26" s="18">
        <v>8.8299323759225001E-2</v>
      </c>
      <c r="F26" s="18">
        <v>0.55047597395341596</v>
      </c>
      <c r="G26" s="18">
        <v>0.87792133916112902</v>
      </c>
      <c r="H26" s="18">
        <v>0.61948803123660201</v>
      </c>
      <c r="I26" s="19" t="s">
        <v>50</v>
      </c>
      <c r="J26" s="9">
        <v>1</v>
      </c>
      <c r="K26" s="9">
        <v>1</v>
      </c>
      <c r="L26" s="9">
        <v>2</v>
      </c>
    </row>
    <row r="27" spans="1:12" x14ac:dyDescent="0.25">
      <c r="A27" s="20" t="s">
        <v>78</v>
      </c>
      <c r="B27" s="18">
        <v>0.59293536267434799</v>
      </c>
      <c r="C27" s="18">
        <v>0.25975394494093101</v>
      </c>
      <c r="D27" s="18">
        <v>7.4313739520669997E-3</v>
      </c>
      <c r="E27" s="18">
        <v>0.22040495052730699</v>
      </c>
      <c r="F27" s="18">
        <v>0.967171363820017</v>
      </c>
      <c r="G27" s="18">
        <v>0.80519678649825099</v>
      </c>
      <c r="H27" s="18">
        <v>0.76445356008823095</v>
      </c>
      <c r="I27" s="19" t="s">
        <v>50</v>
      </c>
      <c r="J27" s="9">
        <v>1</v>
      </c>
      <c r="K27" s="9">
        <v>1</v>
      </c>
      <c r="L27" s="9">
        <v>2</v>
      </c>
    </row>
    <row r="28" spans="1:12" x14ac:dyDescent="0.25">
      <c r="A28" s="20" t="s">
        <v>79</v>
      </c>
      <c r="B28" s="18">
        <v>0.23492878664713801</v>
      </c>
      <c r="C28" s="18">
        <v>0.347154040131543</v>
      </c>
      <c r="D28" s="18">
        <v>0.32764864000479499</v>
      </c>
      <c r="E28" s="18">
        <v>0.85716566623574997</v>
      </c>
      <c r="F28" s="18">
        <v>4.9325687842089998E-3</v>
      </c>
      <c r="G28" s="18">
        <v>0.55913973894303304</v>
      </c>
      <c r="H28" s="18">
        <v>0.62189402178255704</v>
      </c>
      <c r="I28" s="19" t="s">
        <v>50</v>
      </c>
      <c r="J28" s="9">
        <v>1</v>
      </c>
      <c r="K28" s="9">
        <v>1</v>
      </c>
      <c r="L28" s="9">
        <v>2</v>
      </c>
    </row>
    <row r="29" spans="1:12" x14ac:dyDescent="0.25">
      <c r="A29" s="20" t="s">
        <v>80</v>
      </c>
      <c r="B29" s="18">
        <v>0.37172864634974101</v>
      </c>
      <c r="C29" s="18">
        <v>7.1656085187565E-2</v>
      </c>
      <c r="D29" s="18">
        <v>2.642285975253E-2</v>
      </c>
      <c r="E29" s="18">
        <v>2.441292041489E-3</v>
      </c>
      <c r="F29" s="18">
        <v>0.33116070701741701</v>
      </c>
      <c r="G29" s="18">
        <v>0.44210970473227101</v>
      </c>
      <c r="H29" s="18">
        <v>0.82158193010501301</v>
      </c>
      <c r="I29" s="19" t="s">
        <v>50</v>
      </c>
      <c r="J29" s="9">
        <v>1</v>
      </c>
      <c r="K29" s="9">
        <v>1</v>
      </c>
      <c r="L29" s="9">
        <v>2</v>
      </c>
    </row>
    <row r="30" spans="1:12" x14ac:dyDescent="0.25">
      <c r="A30" s="20" t="s">
        <v>81</v>
      </c>
      <c r="B30" s="18">
        <v>0.607382117621037</v>
      </c>
      <c r="C30" s="18">
        <v>0.99717448668815001</v>
      </c>
      <c r="D30" s="18">
        <v>1.5754075944560001E-3</v>
      </c>
      <c r="E30" s="18">
        <v>0.42144828603623302</v>
      </c>
      <c r="F30" s="18">
        <v>0.36743324179032399</v>
      </c>
      <c r="G30" s="18">
        <v>0.50745358674756202</v>
      </c>
      <c r="H30" s="18">
        <v>0.51294578800202195</v>
      </c>
      <c r="I30" s="19" t="s">
        <v>50</v>
      </c>
      <c r="J30" s="9">
        <v>1</v>
      </c>
      <c r="K30" s="9">
        <v>1</v>
      </c>
      <c r="L30" s="9">
        <v>2</v>
      </c>
    </row>
    <row r="31" spans="1:12" x14ac:dyDescent="0.25">
      <c r="A31" s="20" t="s">
        <v>82</v>
      </c>
      <c r="B31" s="18">
        <v>0.16182109515422599</v>
      </c>
      <c r="C31" s="18">
        <v>0.29832467959466802</v>
      </c>
      <c r="D31" s="18">
        <v>4.4464848127469996E-3</v>
      </c>
      <c r="E31" s="18">
        <v>8.2900838628873E-2</v>
      </c>
      <c r="F31" s="18">
        <v>2.3604278528461999E-2</v>
      </c>
      <c r="G31" s="18">
        <v>0.83915274072848101</v>
      </c>
      <c r="H31" s="18">
        <v>0.60835372332550697</v>
      </c>
      <c r="I31" s="19" t="s">
        <v>50</v>
      </c>
      <c r="J31" s="9">
        <v>1</v>
      </c>
      <c r="K31" s="9">
        <v>1</v>
      </c>
      <c r="L31" s="9">
        <v>2</v>
      </c>
    </row>
    <row r="32" spans="1:12" x14ac:dyDescent="0.25">
      <c r="A32" s="20" t="s">
        <v>83</v>
      </c>
      <c r="B32" s="18">
        <v>0.63172159511808901</v>
      </c>
      <c r="C32" s="18">
        <v>8.7683870102704994E-2</v>
      </c>
      <c r="D32" s="18">
        <v>6.2010117574960001E-3</v>
      </c>
      <c r="E32" s="18">
        <v>0.59594881925988497</v>
      </c>
      <c r="F32" s="18">
        <v>8.5079801147238995E-2</v>
      </c>
      <c r="G32" s="18">
        <v>0.54292974256820303</v>
      </c>
      <c r="H32" s="18">
        <v>0.16082566856206401</v>
      </c>
      <c r="I32" s="19" t="s">
        <v>50</v>
      </c>
      <c r="J32" s="9">
        <v>1</v>
      </c>
      <c r="K32" s="9">
        <v>1</v>
      </c>
      <c r="L32" s="9">
        <v>2</v>
      </c>
    </row>
    <row r="33" spans="1:12" x14ac:dyDescent="0.25">
      <c r="A33" s="20" t="s">
        <v>84</v>
      </c>
      <c r="B33" s="18">
        <v>0.467885170459028</v>
      </c>
      <c r="C33" s="18">
        <v>0.85551009344306495</v>
      </c>
      <c r="D33" s="18">
        <v>3.7416255704090001E-3</v>
      </c>
      <c r="E33" s="18">
        <v>0.14226722598091501</v>
      </c>
      <c r="F33" s="18">
        <v>0.184117886815959</v>
      </c>
      <c r="G33" s="18">
        <v>0.24108784508905701</v>
      </c>
      <c r="H33" s="18">
        <v>0.64341554683041802</v>
      </c>
      <c r="I33" s="19" t="s">
        <v>50</v>
      </c>
      <c r="J33" s="9">
        <v>1</v>
      </c>
      <c r="K33" s="9">
        <v>1</v>
      </c>
      <c r="L33" s="9">
        <v>2</v>
      </c>
    </row>
    <row r="34" spans="1:12" x14ac:dyDescent="0.25">
      <c r="A34" s="20" t="s">
        <v>85</v>
      </c>
      <c r="B34" s="18">
        <v>0.44282469382073503</v>
      </c>
      <c r="C34" s="18">
        <v>9.2287866734662993E-2</v>
      </c>
      <c r="D34" s="18">
        <v>2.0067311579649999E-3</v>
      </c>
      <c r="E34" s="18">
        <v>0.25464326136681298</v>
      </c>
      <c r="F34" s="18">
        <v>0.48757994379884001</v>
      </c>
      <c r="G34" s="18">
        <v>0.83827998397199399</v>
      </c>
      <c r="H34" s="18">
        <v>0.77093740211119099</v>
      </c>
      <c r="I34" s="19" t="s">
        <v>50</v>
      </c>
      <c r="J34" s="9">
        <v>1</v>
      </c>
      <c r="K34" s="9">
        <v>1</v>
      </c>
      <c r="L34" s="9">
        <v>2</v>
      </c>
    </row>
    <row r="35" spans="1:12" x14ac:dyDescent="0.25">
      <c r="A35" s="20" t="s">
        <v>86</v>
      </c>
      <c r="B35" s="18">
        <v>0.63179997585596104</v>
      </c>
      <c r="C35" s="18">
        <v>0.57434283913434103</v>
      </c>
      <c r="D35" s="18">
        <v>6.04866259257E-4</v>
      </c>
      <c r="E35" s="18">
        <v>8.3708488603745995E-2</v>
      </c>
      <c r="F35" s="18">
        <v>0.89903860982586403</v>
      </c>
      <c r="G35" s="18">
        <v>0.51564872704354303</v>
      </c>
      <c r="H35" s="18">
        <v>0.94483944523277097</v>
      </c>
      <c r="I35" s="19" t="s">
        <v>50</v>
      </c>
      <c r="J35" s="9">
        <v>1</v>
      </c>
      <c r="K35" s="9">
        <v>1</v>
      </c>
      <c r="L35" s="9">
        <v>2</v>
      </c>
    </row>
    <row r="36" spans="1:12" x14ac:dyDescent="0.25">
      <c r="A36" s="20" t="s">
        <v>87</v>
      </c>
      <c r="B36" s="18">
        <v>0.85578339186641605</v>
      </c>
      <c r="C36" s="18">
        <v>0.24459794939172</v>
      </c>
      <c r="D36" s="18">
        <v>3.2280294147000001E-4</v>
      </c>
      <c r="E36" s="18">
        <v>0.51168950019821902</v>
      </c>
      <c r="F36" s="18">
        <v>0.16542168061231</v>
      </c>
      <c r="G36" s="18">
        <v>0.82179541178283999</v>
      </c>
      <c r="H36" s="18">
        <v>0.95237027821844999</v>
      </c>
      <c r="I36" s="19" t="s">
        <v>50</v>
      </c>
      <c r="J36" s="9">
        <v>1</v>
      </c>
      <c r="K36" s="9">
        <v>1</v>
      </c>
      <c r="L36" s="9">
        <v>2</v>
      </c>
    </row>
    <row r="37" spans="1:12" x14ac:dyDescent="0.25">
      <c r="A37" s="20" t="s">
        <v>88</v>
      </c>
      <c r="B37" s="18">
        <v>0.63229698614276697</v>
      </c>
      <c r="C37" s="18">
        <v>0.34123581309705903</v>
      </c>
      <c r="D37" s="18">
        <v>7.6703666646325996E-2</v>
      </c>
      <c r="E37" s="18">
        <v>0.23133102903219999</v>
      </c>
      <c r="F37" s="18">
        <v>8.9844893391699994E-3</v>
      </c>
      <c r="G37" s="18">
        <v>5.6763923809654997E-2</v>
      </c>
      <c r="H37" s="18">
        <v>0.71998663906228599</v>
      </c>
      <c r="I37" s="19" t="s">
        <v>50</v>
      </c>
      <c r="J37" s="9">
        <v>1</v>
      </c>
      <c r="K37" s="9">
        <v>1</v>
      </c>
      <c r="L37" s="9">
        <v>2</v>
      </c>
    </row>
    <row r="38" spans="1:12" x14ac:dyDescent="0.25">
      <c r="A38" s="20" t="s">
        <v>89</v>
      </c>
      <c r="B38" s="18">
        <v>0.126228529561108</v>
      </c>
      <c r="C38" s="18">
        <v>0.41717322263468698</v>
      </c>
      <c r="D38" s="18">
        <v>4.1765326392850001E-3</v>
      </c>
      <c r="E38" s="18">
        <v>0.96390699630889198</v>
      </c>
      <c r="F38" s="18">
        <v>0.43814357276854499</v>
      </c>
      <c r="G38" s="18">
        <v>0.16078509644806199</v>
      </c>
      <c r="H38" s="18">
        <v>0.51179135435867196</v>
      </c>
      <c r="I38" s="19" t="s">
        <v>50</v>
      </c>
      <c r="J38" s="9">
        <v>1</v>
      </c>
      <c r="K38" s="9">
        <v>1</v>
      </c>
      <c r="L38" s="9">
        <v>2</v>
      </c>
    </row>
    <row r="39" spans="1:12" x14ac:dyDescent="0.25">
      <c r="A39" s="20" t="s">
        <v>90</v>
      </c>
      <c r="B39" s="18">
        <v>0.74343436184675205</v>
      </c>
      <c r="C39" s="18">
        <v>0.16400908817900001</v>
      </c>
      <c r="D39" s="18">
        <v>2.4646859662659998E-3</v>
      </c>
      <c r="E39" s="18">
        <v>5.0546337927591001E-2</v>
      </c>
      <c r="F39" s="18">
        <v>0.396911309902302</v>
      </c>
      <c r="G39" s="18">
        <v>0.418774636185479</v>
      </c>
      <c r="H39" s="18">
        <v>0.81412713878316201</v>
      </c>
      <c r="I39" s="19" t="s">
        <v>50</v>
      </c>
      <c r="J39" s="9">
        <v>1</v>
      </c>
      <c r="K39" s="9">
        <v>1</v>
      </c>
      <c r="L39" s="9">
        <v>2</v>
      </c>
    </row>
    <row r="40" spans="1:12" x14ac:dyDescent="0.25">
      <c r="A40" s="20" t="s">
        <v>91</v>
      </c>
      <c r="B40" s="18">
        <v>0.31934935714290802</v>
      </c>
      <c r="C40" s="18">
        <v>0.51431897722060704</v>
      </c>
      <c r="D40" s="18">
        <v>9.4295110768159995E-3</v>
      </c>
      <c r="E40" s="18">
        <v>5.9134366803526003E-2</v>
      </c>
      <c r="F40" s="18">
        <v>0.44877348093445402</v>
      </c>
      <c r="G40" s="18">
        <v>0.56698938112550701</v>
      </c>
      <c r="H40" s="18">
        <v>0.89916085356895403</v>
      </c>
      <c r="I40" s="19" t="s">
        <v>50</v>
      </c>
      <c r="J40" s="9">
        <v>1</v>
      </c>
      <c r="K40" s="9">
        <v>1</v>
      </c>
      <c r="L40" s="9">
        <v>2</v>
      </c>
    </row>
    <row r="41" spans="1:12" x14ac:dyDescent="0.25">
      <c r="A41" s="20" t="s">
        <v>92</v>
      </c>
      <c r="B41" s="18">
        <v>0.45572945114871699</v>
      </c>
      <c r="C41" s="18">
        <v>0.18617432932151901</v>
      </c>
      <c r="D41" s="18">
        <v>3.1508842167485E-2</v>
      </c>
      <c r="E41" s="18">
        <v>2.1529366361319E-2</v>
      </c>
      <c r="F41" s="18">
        <v>9.9217494131740008E-3</v>
      </c>
      <c r="G41" s="18">
        <v>0.83884150158520399</v>
      </c>
      <c r="H41" s="18">
        <v>0.20923197356356901</v>
      </c>
      <c r="I41" s="19" t="s">
        <v>50</v>
      </c>
      <c r="J41" s="9">
        <v>1</v>
      </c>
      <c r="K41" s="9">
        <v>1</v>
      </c>
      <c r="L41" s="9">
        <v>2</v>
      </c>
    </row>
    <row r="42" spans="1:12" x14ac:dyDescent="0.25">
      <c r="A42" s="20" t="s">
        <v>93</v>
      </c>
      <c r="B42" s="18">
        <v>0.49722515425184599</v>
      </c>
      <c r="C42" s="18">
        <v>0.94022874473223805</v>
      </c>
      <c r="D42" s="18">
        <v>0.30071100138722501</v>
      </c>
      <c r="E42" s="18">
        <v>9.8178110074589996E-3</v>
      </c>
      <c r="F42" s="18">
        <v>0.70978700830163999</v>
      </c>
      <c r="G42" s="18">
        <v>0.38106470570380502</v>
      </c>
      <c r="H42" s="18">
        <v>0.324880863799903</v>
      </c>
      <c r="I42" s="19" t="s">
        <v>50</v>
      </c>
      <c r="J42" s="9">
        <v>1</v>
      </c>
      <c r="K42" s="9">
        <v>1</v>
      </c>
      <c r="L42" s="9">
        <v>2</v>
      </c>
    </row>
    <row r="43" spans="1:12" x14ac:dyDescent="0.25">
      <c r="A43" s="20" t="s">
        <v>94</v>
      </c>
      <c r="B43" s="18">
        <v>0.23464151877610201</v>
      </c>
      <c r="C43" s="18">
        <v>4.9541427186927001E-2</v>
      </c>
      <c r="D43" s="18">
        <v>6.0745719419600004E-4</v>
      </c>
      <c r="E43" s="18">
        <v>0.89067229167052897</v>
      </c>
      <c r="F43" s="18">
        <v>0.91083064975046701</v>
      </c>
      <c r="G43" s="18">
        <v>5.6347239899537001E-2</v>
      </c>
      <c r="H43" s="18">
        <v>0.79925733609804295</v>
      </c>
      <c r="I43" s="19" t="s">
        <v>50</v>
      </c>
      <c r="J43" s="9">
        <v>1</v>
      </c>
      <c r="K43" s="9">
        <v>1</v>
      </c>
      <c r="L43" s="9">
        <v>2</v>
      </c>
    </row>
    <row r="44" spans="1:12" x14ac:dyDescent="0.25">
      <c r="A44" s="20" t="s">
        <v>95</v>
      </c>
      <c r="B44" s="18">
        <v>0.97403916830662096</v>
      </c>
      <c r="C44" s="18">
        <v>0.29610986706778802</v>
      </c>
      <c r="D44" s="18">
        <v>7.1295456416460004E-3</v>
      </c>
      <c r="E44" s="18">
        <v>0.42561340171705397</v>
      </c>
      <c r="F44" s="18">
        <v>0.83506670240110004</v>
      </c>
      <c r="G44" s="18">
        <v>6.1264557607587998E-2</v>
      </c>
      <c r="H44" s="18">
        <v>0.53448933385032105</v>
      </c>
      <c r="I44" s="19" t="s">
        <v>50</v>
      </c>
      <c r="J44" s="9">
        <v>1</v>
      </c>
      <c r="K44" s="9">
        <v>1</v>
      </c>
      <c r="L44" s="9">
        <v>2</v>
      </c>
    </row>
    <row r="45" spans="1:12" x14ac:dyDescent="0.25">
      <c r="A45" s="20" t="s">
        <v>96</v>
      </c>
      <c r="B45" s="18">
        <v>2.2870503785104E-2</v>
      </c>
      <c r="C45" s="18">
        <v>0.50307259923802705</v>
      </c>
      <c r="D45" s="18">
        <v>6.6157171733363995E-2</v>
      </c>
      <c r="E45" s="18">
        <v>1.2166547136441001E-2</v>
      </c>
      <c r="F45" s="18">
        <v>0.20074565363484601</v>
      </c>
      <c r="G45" s="18">
        <v>3.2998924357999998E-3</v>
      </c>
      <c r="H45" s="18">
        <v>0.40513181912681201</v>
      </c>
      <c r="I45" s="19" t="s">
        <v>50</v>
      </c>
      <c r="J45" s="9">
        <v>1</v>
      </c>
      <c r="K45" s="9">
        <v>1</v>
      </c>
      <c r="L45" s="9">
        <v>2</v>
      </c>
    </row>
    <row r="46" spans="1:12" x14ac:dyDescent="0.25">
      <c r="A46" s="20" t="s">
        <v>97</v>
      </c>
      <c r="B46" s="18">
        <v>6.7533168920731995E-2</v>
      </c>
      <c r="C46" s="18">
        <v>0.67220276992712202</v>
      </c>
      <c r="D46" s="18">
        <v>7.383181180559E-3</v>
      </c>
      <c r="E46" s="18">
        <v>0.37595352950814598</v>
      </c>
      <c r="F46" s="18">
        <v>0.45557754123993299</v>
      </c>
      <c r="G46" s="18">
        <v>4.9764720888390998E-2</v>
      </c>
      <c r="H46" s="18">
        <v>0.29084567663819999</v>
      </c>
      <c r="I46" s="19" t="s">
        <v>50</v>
      </c>
      <c r="J46" s="9">
        <v>1</v>
      </c>
      <c r="K46" s="9">
        <v>1</v>
      </c>
      <c r="L46" s="9">
        <v>2</v>
      </c>
    </row>
    <row r="47" spans="1:12" x14ac:dyDescent="0.25">
      <c r="A47" s="20" t="s">
        <v>98</v>
      </c>
      <c r="B47" s="18">
        <v>0.34461774948345297</v>
      </c>
      <c r="C47" s="18">
        <v>0.38548132182849099</v>
      </c>
      <c r="D47" s="18">
        <v>5.0079751331569998E-3</v>
      </c>
      <c r="E47" s="18">
        <v>6.8879394908427996E-2</v>
      </c>
      <c r="F47" s="18">
        <v>0.14551328115779699</v>
      </c>
      <c r="G47" s="18">
        <v>0.18039852452171101</v>
      </c>
      <c r="H47" s="18">
        <v>0.59863582183221098</v>
      </c>
      <c r="I47" s="19" t="s">
        <v>50</v>
      </c>
      <c r="J47" s="9">
        <v>1</v>
      </c>
      <c r="K47" s="9">
        <v>1</v>
      </c>
      <c r="L47" s="9">
        <v>2</v>
      </c>
    </row>
    <row r="48" spans="1:12" x14ac:dyDescent="0.25">
      <c r="A48" s="20" t="s">
        <v>99</v>
      </c>
      <c r="B48" s="18">
        <v>0.418205911633102</v>
      </c>
      <c r="C48" s="18">
        <v>0.24511344498217499</v>
      </c>
      <c r="D48" s="18">
        <v>4.6100375244219997E-3</v>
      </c>
      <c r="E48" s="18">
        <v>3.1094217215381002E-2</v>
      </c>
      <c r="F48" s="18">
        <v>0.30297946456423103</v>
      </c>
      <c r="G48" s="18">
        <v>0.408752378734758</v>
      </c>
      <c r="H48" s="18">
        <v>0.62959147945159999</v>
      </c>
      <c r="I48" s="19" t="s">
        <v>50</v>
      </c>
      <c r="J48" s="9">
        <v>1</v>
      </c>
      <c r="K48" s="9">
        <v>1</v>
      </c>
      <c r="L48" s="9">
        <v>2</v>
      </c>
    </row>
    <row r="49" spans="1:12" x14ac:dyDescent="0.25">
      <c r="A49" s="20" t="s">
        <v>100</v>
      </c>
      <c r="B49" s="18">
        <v>0.23944220604046801</v>
      </c>
      <c r="C49" s="18">
        <v>7.1707174545523E-2</v>
      </c>
      <c r="D49" s="18">
        <v>2.7281966455550001E-3</v>
      </c>
      <c r="E49" s="18">
        <v>4.5525924615697003E-2</v>
      </c>
      <c r="F49" s="18">
        <v>0.115275467068586</v>
      </c>
      <c r="G49" s="18">
        <v>5.81943449453E-2</v>
      </c>
      <c r="H49" s="18">
        <v>0.27265852872492902</v>
      </c>
      <c r="I49" s="19" t="s">
        <v>50</v>
      </c>
      <c r="J49" s="9">
        <v>1</v>
      </c>
      <c r="K49" s="9">
        <v>1</v>
      </c>
      <c r="L49" s="9">
        <v>2</v>
      </c>
    </row>
    <row r="50" spans="1:12" x14ac:dyDescent="0.25">
      <c r="A50" s="20" t="s">
        <v>101</v>
      </c>
      <c r="B50" s="18">
        <v>0.21463971365107601</v>
      </c>
      <c r="C50" s="18">
        <v>0.18491103644332499</v>
      </c>
      <c r="D50" s="18">
        <v>8.6068073819900004E-4</v>
      </c>
      <c r="E50" s="18">
        <v>2.5148045158355E-2</v>
      </c>
      <c r="F50" s="18">
        <v>0.13488856098587099</v>
      </c>
      <c r="G50" s="18">
        <v>0.29375160474953899</v>
      </c>
      <c r="H50" s="18">
        <v>0.37417000032290398</v>
      </c>
      <c r="I50" s="19" t="s">
        <v>50</v>
      </c>
      <c r="J50" s="9">
        <v>1</v>
      </c>
      <c r="K50" s="9">
        <v>1</v>
      </c>
      <c r="L50" s="9">
        <v>2</v>
      </c>
    </row>
    <row r="51" spans="1:12" x14ac:dyDescent="0.25">
      <c r="A51" s="20" t="s">
        <v>102</v>
      </c>
      <c r="B51" s="18">
        <v>0.54018503857623301</v>
      </c>
      <c r="C51" s="18">
        <v>6.3250336958752998E-2</v>
      </c>
      <c r="D51" s="18">
        <v>7.8534726162399996E-4</v>
      </c>
      <c r="E51" s="18">
        <v>4.9555592475523998E-2</v>
      </c>
      <c r="F51" s="18">
        <v>0.114712723269661</v>
      </c>
      <c r="G51" s="18">
        <v>0.60724830568062105</v>
      </c>
      <c r="H51" s="18">
        <v>0.98167983524290503</v>
      </c>
      <c r="I51" s="19" t="s">
        <v>50</v>
      </c>
      <c r="J51" s="9">
        <v>1</v>
      </c>
      <c r="K51" s="9">
        <v>1</v>
      </c>
      <c r="L51" s="9">
        <v>2</v>
      </c>
    </row>
    <row r="52" spans="1:12" x14ac:dyDescent="0.25">
      <c r="A52" s="20" t="s">
        <v>103</v>
      </c>
      <c r="B52" s="18">
        <v>0.67522248825936804</v>
      </c>
      <c r="C52" s="18">
        <v>9.2506916240259002E-2</v>
      </c>
      <c r="D52" s="18">
        <v>3.4655503799906E-2</v>
      </c>
      <c r="E52" s="18">
        <v>4.9303395985299996E-3</v>
      </c>
      <c r="F52" s="18">
        <v>7.1751385580896998E-2</v>
      </c>
      <c r="G52" s="18">
        <v>0.26866154109263102</v>
      </c>
      <c r="H52" s="18">
        <v>0.75361169247178605</v>
      </c>
      <c r="I52" s="19" t="s">
        <v>50</v>
      </c>
      <c r="J52" s="9">
        <v>1</v>
      </c>
      <c r="K52" s="9">
        <v>1</v>
      </c>
      <c r="L52" s="9">
        <v>2</v>
      </c>
    </row>
    <row r="53" spans="1:12" x14ac:dyDescent="0.25">
      <c r="A53" s="20" t="s">
        <v>104</v>
      </c>
      <c r="B53" s="18">
        <v>0.42321624086967202</v>
      </c>
      <c r="C53" s="18">
        <v>7.0049063538832002E-2</v>
      </c>
      <c r="D53" s="18">
        <v>3.3961183715637999E-2</v>
      </c>
      <c r="E53" s="18">
        <v>1.0173837963669E-2</v>
      </c>
      <c r="F53" s="18">
        <v>0.178243228753595</v>
      </c>
      <c r="G53" s="18">
        <v>4.589463521186E-3</v>
      </c>
      <c r="H53" s="18">
        <v>0.45905497333976902</v>
      </c>
      <c r="I53" s="19" t="s">
        <v>50</v>
      </c>
      <c r="J53" s="9">
        <v>1</v>
      </c>
      <c r="K53" s="9">
        <v>1</v>
      </c>
      <c r="L53" s="9">
        <v>2</v>
      </c>
    </row>
    <row r="54" spans="1:12" x14ac:dyDescent="0.25">
      <c r="A54" s="20" t="s">
        <v>105</v>
      </c>
      <c r="B54" s="18">
        <v>0.152674933487326</v>
      </c>
      <c r="C54" s="18">
        <v>4.4526474540486999E-2</v>
      </c>
      <c r="D54" s="18">
        <v>5.4355179736862998E-2</v>
      </c>
      <c r="E54" s="18">
        <v>5.1574387468830002E-3</v>
      </c>
      <c r="F54" s="18">
        <v>4.3728571115123002E-2</v>
      </c>
      <c r="G54" s="18">
        <v>4.6795598489530001E-2</v>
      </c>
      <c r="H54" s="18">
        <v>0.97842091154169197</v>
      </c>
      <c r="I54" s="19" t="s">
        <v>50</v>
      </c>
      <c r="J54" s="9">
        <v>1</v>
      </c>
      <c r="K54" s="9">
        <v>1</v>
      </c>
      <c r="L54" s="9">
        <v>2</v>
      </c>
    </row>
    <row r="55" spans="1:12" x14ac:dyDescent="0.25">
      <c r="A55" s="20" t="s">
        <v>106</v>
      </c>
      <c r="B55" s="18">
        <v>0.20843735043588399</v>
      </c>
      <c r="C55" s="18">
        <v>0.106384423119287</v>
      </c>
      <c r="D55" s="18">
        <v>5.1245562860847998E-2</v>
      </c>
      <c r="E55" s="18">
        <v>8.6171714897129992E-3</v>
      </c>
      <c r="F55" s="18">
        <v>0.57068353281621098</v>
      </c>
      <c r="G55" s="18">
        <v>1.9808324604589998E-2</v>
      </c>
      <c r="H55" s="18">
        <v>0.59969992900170399</v>
      </c>
      <c r="I55" s="19" t="s">
        <v>50</v>
      </c>
      <c r="J55" s="9">
        <v>1</v>
      </c>
      <c r="K55" s="9">
        <v>1</v>
      </c>
      <c r="L55" s="9">
        <v>2</v>
      </c>
    </row>
    <row r="56" spans="1:12" x14ac:dyDescent="0.25">
      <c r="A56" s="20" t="s">
        <v>107</v>
      </c>
      <c r="B56" s="18">
        <v>0.24330850231746801</v>
      </c>
      <c r="C56" s="18">
        <v>8.1473704567084998E-2</v>
      </c>
      <c r="D56" s="18">
        <v>4.5799426708542999E-2</v>
      </c>
      <c r="E56" s="18">
        <v>1.6335768055168998E-2</v>
      </c>
      <c r="F56" s="18">
        <v>0.2609065161795</v>
      </c>
      <c r="G56" s="18">
        <v>7.8569801184499993E-3</v>
      </c>
      <c r="H56" s="18">
        <v>0.75529498316041799</v>
      </c>
      <c r="I56" s="19" t="s">
        <v>50</v>
      </c>
      <c r="J56" s="9">
        <v>1</v>
      </c>
      <c r="K56" s="9">
        <v>1</v>
      </c>
      <c r="L56" s="9">
        <v>2</v>
      </c>
    </row>
    <row r="57" spans="1:12" x14ac:dyDescent="0.25">
      <c r="A57" s="20" t="s">
        <v>108</v>
      </c>
      <c r="B57" s="18">
        <v>0.52267743265347</v>
      </c>
      <c r="C57" s="18">
        <v>0.150771353092264</v>
      </c>
      <c r="D57" s="18">
        <v>2.5601385192655E-2</v>
      </c>
      <c r="E57" s="18">
        <v>5.6050057334260002E-3</v>
      </c>
      <c r="F57" s="18">
        <v>0.20665953391092001</v>
      </c>
      <c r="G57" s="18">
        <v>1.8836464076672998E-2</v>
      </c>
      <c r="H57" s="18">
        <v>0.85038149315422495</v>
      </c>
      <c r="I57" s="19" t="s">
        <v>50</v>
      </c>
      <c r="J57" s="9">
        <v>1</v>
      </c>
      <c r="K57" s="9">
        <v>1</v>
      </c>
      <c r="L57" s="9">
        <v>2</v>
      </c>
    </row>
    <row r="58" spans="1:12" x14ac:dyDescent="0.25">
      <c r="A58" s="20" t="s">
        <v>109</v>
      </c>
      <c r="B58" s="18">
        <v>2.2952681046518E-2</v>
      </c>
      <c r="C58" s="18">
        <v>0.73513897280243801</v>
      </c>
      <c r="D58" s="18">
        <v>6.0059079321040003E-3</v>
      </c>
      <c r="E58" s="18">
        <v>0.68497257579608795</v>
      </c>
      <c r="F58" s="18">
        <v>0.16753786752392499</v>
      </c>
      <c r="G58" s="18">
        <v>0.59997972329058002</v>
      </c>
      <c r="H58" s="18">
        <v>0.47580370731136401</v>
      </c>
      <c r="I58" s="19" t="s">
        <v>50</v>
      </c>
      <c r="J58" s="9">
        <v>1</v>
      </c>
      <c r="K58" s="9">
        <v>1</v>
      </c>
      <c r="L58" s="9">
        <v>2</v>
      </c>
    </row>
    <row r="59" spans="1:12" x14ac:dyDescent="0.25">
      <c r="A59" s="20" t="s">
        <v>110</v>
      </c>
      <c r="B59" s="18">
        <v>0.54702887427500901</v>
      </c>
      <c r="C59" s="18">
        <v>0.457117789153692</v>
      </c>
      <c r="D59" s="18">
        <v>7.9903246957960007E-3</v>
      </c>
      <c r="E59" s="18">
        <v>0.10637572098117801</v>
      </c>
      <c r="F59" s="18">
        <v>9.7441045938020998E-2</v>
      </c>
      <c r="G59" s="18">
        <v>0.119882912959421</v>
      </c>
      <c r="H59" s="18">
        <v>0.762990687626242</v>
      </c>
      <c r="I59" s="19" t="s">
        <v>50</v>
      </c>
      <c r="J59" s="9">
        <v>1</v>
      </c>
      <c r="K59" s="9">
        <v>1</v>
      </c>
      <c r="L59" s="9">
        <v>2</v>
      </c>
    </row>
    <row r="60" spans="1:12" x14ac:dyDescent="0.25">
      <c r="A60" s="20" t="s">
        <v>111</v>
      </c>
      <c r="B60" s="18">
        <v>0.15425303794037701</v>
      </c>
      <c r="C60" s="18">
        <v>0.109802718026785</v>
      </c>
      <c r="D60" s="18">
        <v>9.5057428280348993E-2</v>
      </c>
      <c r="E60" s="18">
        <v>6.3052970048130003E-3</v>
      </c>
      <c r="F60" s="18">
        <v>0.54696058909520995</v>
      </c>
      <c r="G60" s="18">
        <v>0.44189693354762299</v>
      </c>
      <c r="H60" s="18">
        <v>0.16089636873413099</v>
      </c>
      <c r="I60" s="19" t="s">
        <v>50</v>
      </c>
      <c r="J60" s="9">
        <v>1</v>
      </c>
      <c r="K60" s="9">
        <v>1</v>
      </c>
      <c r="L60" s="9">
        <v>2</v>
      </c>
    </row>
    <row r="61" spans="1:12" x14ac:dyDescent="0.25">
      <c r="A61" s="20" t="s">
        <v>112</v>
      </c>
      <c r="B61" s="18">
        <v>0.56589003456044895</v>
      </c>
      <c r="C61" s="18">
        <v>0.17794363678156699</v>
      </c>
      <c r="D61" s="18">
        <v>4.3043282556290002E-3</v>
      </c>
      <c r="E61" s="18">
        <v>0.162261681339509</v>
      </c>
      <c r="F61" s="18">
        <v>8.0444457501100006E-2</v>
      </c>
      <c r="G61" s="18">
        <v>0.18426622231661599</v>
      </c>
      <c r="H61" s="18">
        <v>0.721193955931965</v>
      </c>
      <c r="I61" s="19" t="s">
        <v>50</v>
      </c>
      <c r="J61" s="9">
        <v>1</v>
      </c>
      <c r="K61" s="9">
        <v>1</v>
      </c>
      <c r="L61" s="9">
        <v>2</v>
      </c>
    </row>
    <row r="62" spans="1:12" x14ac:dyDescent="0.25">
      <c r="A62" s="20" t="s">
        <v>113</v>
      </c>
      <c r="B62" s="18">
        <v>0.65913770140011496</v>
      </c>
      <c r="C62" s="18">
        <v>0.192042231368384</v>
      </c>
      <c r="D62" s="18">
        <v>6.2508372133970001E-3</v>
      </c>
      <c r="E62" s="18">
        <v>6.0551822150378E-2</v>
      </c>
      <c r="F62" s="18">
        <v>8.9964988519396993E-2</v>
      </c>
      <c r="G62" s="18">
        <v>0.14884440252195999</v>
      </c>
      <c r="H62" s="18">
        <v>0.62560789741883505</v>
      </c>
      <c r="I62" s="19" t="s">
        <v>50</v>
      </c>
      <c r="J62" s="9">
        <v>1</v>
      </c>
      <c r="K62" s="9">
        <v>1</v>
      </c>
      <c r="L62" s="9">
        <v>2</v>
      </c>
    </row>
    <row r="63" spans="1:12" x14ac:dyDescent="0.25">
      <c r="A63" s="20" t="s">
        <v>114</v>
      </c>
      <c r="B63" s="18">
        <v>0.71142186359386295</v>
      </c>
      <c r="C63" s="18">
        <v>0.88917543051933601</v>
      </c>
      <c r="D63" s="18">
        <v>2.356355354956E-3</v>
      </c>
      <c r="E63" s="18">
        <v>8.7370135977187999E-2</v>
      </c>
      <c r="F63" s="18">
        <v>8.9166725960931004E-2</v>
      </c>
      <c r="G63" s="18">
        <v>0.15047444792735401</v>
      </c>
      <c r="H63" s="18">
        <v>0.74757098635716701</v>
      </c>
      <c r="I63" s="19" t="s">
        <v>50</v>
      </c>
      <c r="J63" s="9">
        <v>1</v>
      </c>
      <c r="K63" s="9">
        <v>1</v>
      </c>
      <c r="L63" s="9">
        <v>2</v>
      </c>
    </row>
    <row r="64" spans="1:12" x14ac:dyDescent="0.25">
      <c r="A64" s="20" t="s">
        <v>115</v>
      </c>
      <c r="B64" s="18">
        <v>0.90025191669853799</v>
      </c>
      <c r="C64" s="18">
        <v>0.720840900005842</v>
      </c>
      <c r="D64" s="18">
        <v>1.6044005884729999E-3</v>
      </c>
      <c r="E64" s="18">
        <v>0.57935258355775798</v>
      </c>
      <c r="F64" s="18">
        <v>5.7355568489967E-2</v>
      </c>
      <c r="G64" s="18">
        <v>0.13820622560468199</v>
      </c>
      <c r="H64" s="18">
        <v>0.12524259104785801</v>
      </c>
      <c r="I64" s="19" t="s">
        <v>116</v>
      </c>
      <c r="J64" s="9">
        <v>1</v>
      </c>
      <c r="K64" s="9">
        <v>1</v>
      </c>
      <c r="L64" s="9">
        <v>2</v>
      </c>
    </row>
    <row r="65" spans="1:12" x14ac:dyDescent="0.25">
      <c r="A65" s="20" t="s">
        <v>117</v>
      </c>
      <c r="B65" s="18">
        <v>0.92822217720446298</v>
      </c>
      <c r="C65" s="18">
        <v>0.63419133641306902</v>
      </c>
      <c r="D65" s="18">
        <v>0.27418349948535897</v>
      </c>
      <c r="E65" s="18">
        <v>0.113950495258589</v>
      </c>
      <c r="F65" s="18">
        <v>7.8787709042510007E-3</v>
      </c>
      <c r="G65" s="18">
        <v>0.51068184102607295</v>
      </c>
      <c r="H65" s="18">
        <v>0.93960121360555204</v>
      </c>
      <c r="I65" s="19" t="s">
        <v>116</v>
      </c>
      <c r="J65" s="9">
        <v>1</v>
      </c>
      <c r="K65" s="9">
        <v>1</v>
      </c>
      <c r="L65" s="9">
        <v>2</v>
      </c>
    </row>
    <row r="66" spans="1:12" x14ac:dyDescent="0.25">
      <c r="A66" s="20" t="s">
        <v>118</v>
      </c>
      <c r="B66" s="18">
        <v>0.43799035375221601</v>
      </c>
      <c r="C66" s="18">
        <v>0.13341145082574701</v>
      </c>
      <c r="D66" s="18">
        <v>4.7688820813400002E-4</v>
      </c>
      <c r="E66" s="18">
        <v>0.93216386550351005</v>
      </c>
      <c r="F66" s="18">
        <v>0.55604288025603299</v>
      </c>
      <c r="G66" s="18">
        <v>0.27964350434416202</v>
      </c>
      <c r="H66" s="18">
        <v>0.99237236156470898</v>
      </c>
      <c r="I66" s="19" t="s">
        <v>116</v>
      </c>
      <c r="J66" s="9">
        <v>1</v>
      </c>
      <c r="K66" s="9">
        <v>1</v>
      </c>
      <c r="L66" s="9">
        <v>2</v>
      </c>
    </row>
    <row r="67" spans="1:12" x14ac:dyDescent="0.25">
      <c r="A67" s="20" t="s">
        <v>119</v>
      </c>
      <c r="B67" s="18">
        <v>0.32808169117938502</v>
      </c>
      <c r="C67" s="18">
        <v>0.98090455844903801</v>
      </c>
      <c r="D67" s="18">
        <v>6.3010101274519996E-3</v>
      </c>
      <c r="E67" s="18">
        <v>0.58650843947327203</v>
      </c>
      <c r="F67" s="18">
        <v>0.88560989561228198</v>
      </c>
      <c r="G67" s="18">
        <v>0.25661032406478002</v>
      </c>
      <c r="H67" s="18">
        <v>2.8225560220323E-2</v>
      </c>
      <c r="I67" s="19" t="s">
        <v>54</v>
      </c>
      <c r="J67" s="9">
        <v>1</v>
      </c>
      <c r="K67" s="9">
        <v>1</v>
      </c>
      <c r="L67" s="9">
        <v>2</v>
      </c>
    </row>
    <row r="68" spans="1:12" x14ac:dyDescent="0.25">
      <c r="A68" s="20" t="s">
        <v>120</v>
      </c>
      <c r="B68" s="18">
        <v>9.5672762618547999E-2</v>
      </c>
      <c r="C68" s="18">
        <v>0.99652497170425003</v>
      </c>
      <c r="D68" s="18">
        <v>3.9119639759359996E-3</v>
      </c>
      <c r="E68" s="18">
        <v>0.68814710175979998</v>
      </c>
      <c r="F68" s="18">
        <v>5.7421217880609998E-2</v>
      </c>
      <c r="G68" s="18">
        <v>0.85977089244126004</v>
      </c>
      <c r="H68" s="18">
        <v>2.7254230057234E-2</v>
      </c>
      <c r="I68" s="19" t="s">
        <v>54</v>
      </c>
      <c r="J68" s="9">
        <v>1</v>
      </c>
      <c r="K68" s="9">
        <v>1</v>
      </c>
      <c r="L68" s="9">
        <v>2</v>
      </c>
    </row>
    <row r="69" spans="1:12" x14ac:dyDescent="0.25">
      <c r="A69" s="20" t="s">
        <v>121</v>
      </c>
      <c r="B69" s="18">
        <v>2.9476804779437999E-2</v>
      </c>
      <c r="C69" s="18">
        <v>4.4031639839138E-2</v>
      </c>
      <c r="D69" s="18">
        <v>1.1732337912219999E-3</v>
      </c>
      <c r="E69" s="18">
        <v>0.72811205925573297</v>
      </c>
      <c r="F69" s="18">
        <v>0.38253962133882402</v>
      </c>
      <c r="G69" s="18">
        <v>0.5557922467277</v>
      </c>
      <c r="H69" s="18">
        <v>0.90916583176027699</v>
      </c>
      <c r="I69" s="19" t="s">
        <v>54</v>
      </c>
      <c r="J69" s="9">
        <v>1</v>
      </c>
      <c r="K69" s="9">
        <v>1</v>
      </c>
      <c r="L69" s="9">
        <v>2</v>
      </c>
    </row>
    <row r="70" spans="1:12" x14ac:dyDescent="0.25">
      <c r="A70" s="20" t="s">
        <v>122</v>
      </c>
      <c r="B70" s="18">
        <v>0.97589858022327403</v>
      </c>
      <c r="C70" s="18">
        <v>0.79056473218890899</v>
      </c>
      <c r="D70" s="18">
        <v>0.29471423178629802</v>
      </c>
      <c r="E70" s="18">
        <v>5.8241691809029997E-3</v>
      </c>
      <c r="F70" s="18">
        <v>0.89830837021107701</v>
      </c>
      <c r="G70" s="18">
        <v>0.26940699971489801</v>
      </c>
      <c r="H70" s="18">
        <v>0.15192256654633901</v>
      </c>
      <c r="I70" s="19" t="s">
        <v>54</v>
      </c>
      <c r="J70" s="9">
        <v>1</v>
      </c>
      <c r="K70" s="9">
        <v>1</v>
      </c>
      <c r="L70" s="9">
        <v>2</v>
      </c>
    </row>
    <row r="71" spans="1:12" x14ac:dyDescent="0.25">
      <c r="A71" s="20" t="s">
        <v>123</v>
      </c>
      <c r="B71" s="18">
        <v>2.9956973319167E-2</v>
      </c>
      <c r="C71" s="18">
        <v>0.92117276510566104</v>
      </c>
      <c r="D71" s="18">
        <v>0.68943978991593202</v>
      </c>
      <c r="E71" s="18">
        <v>3.5946042738869998E-3</v>
      </c>
      <c r="F71" s="18">
        <v>5.8457151076892998E-2</v>
      </c>
      <c r="G71" s="18">
        <v>0.73019056889621703</v>
      </c>
      <c r="H71" s="18">
        <v>0.98903905121796398</v>
      </c>
      <c r="I71" s="19" t="s">
        <v>54</v>
      </c>
      <c r="J71" s="9">
        <v>1</v>
      </c>
      <c r="K71" s="9">
        <v>1</v>
      </c>
      <c r="L71" s="9">
        <v>2</v>
      </c>
    </row>
    <row r="72" spans="1:12" x14ac:dyDescent="0.25">
      <c r="A72" s="20" t="s">
        <v>124</v>
      </c>
      <c r="B72" s="18">
        <v>0.14918386586090299</v>
      </c>
      <c r="C72" s="18">
        <v>4.0547492221387003E-2</v>
      </c>
      <c r="D72" s="18">
        <v>0.66922858018890297</v>
      </c>
      <c r="E72" s="18">
        <v>1.235705825438E-3</v>
      </c>
      <c r="F72" s="18">
        <v>0.40681762904268798</v>
      </c>
      <c r="G72" s="18">
        <v>0.67227940621150295</v>
      </c>
      <c r="H72" s="18">
        <v>0.524097105149673</v>
      </c>
      <c r="I72" s="19" t="s">
        <v>54</v>
      </c>
      <c r="J72" s="9">
        <v>1</v>
      </c>
      <c r="K72" s="9">
        <v>1</v>
      </c>
      <c r="L72" s="9">
        <v>2</v>
      </c>
    </row>
    <row r="73" spans="1:12" x14ac:dyDescent="0.25">
      <c r="A73" s="20" t="s">
        <v>125</v>
      </c>
      <c r="B73" s="18">
        <v>0.19666733982395301</v>
      </c>
      <c r="C73" s="18">
        <v>0.12379394162391601</v>
      </c>
      <c r="D73" s="18">
        <v>0.81173765478653004</v>
      </c>
      <c r="E73" s="18">
        <v>8.5092637345249994E-3</v>
      </c>
      <c r="F73" s="18">
        <v>0.37826168635427099</v>
      </c>
      <c r="G73" s="18">
        <v>0.45848216115005602</v>
      </c>
      <c r="H73" s="18">
        <v>0.81503022872202002</v>
      </c>
      <c r="I73" s="19" t="s">
        <v>54</v>
      </c>
      <c r="J73" s="9">
        <v>1</v>
      </c>
      <c r="K73" s="9">
        <v>1</v>
      </c>
      <c r="L73" s="9">
        <v>2</v>
      </c>
    </row>
    <row r="74" spans="1:12" x14ac:dyDescent="0.25">
      <c r="A74" s="20" t="s">
        <v>126</v>
      </c>
      <c r="B74" s="18">
        <v>5.8389848310736001E-2</v>
      </c>
      <c r="C74" s="18">
        <v>0.233184686985934</v>
      </c>
      <c r="D74" s="18">
        <v>0.21744167928627001</v>
      </c>
      <c r="E74" s="18">
        <v>0.48843245771035099</v>
      </c>
      <c r="F74" s="18">
        <v>3.651184731603E-3</v>
      </c>
      <c r="G74" s="18">
        <v>0.83289320007331502</v>
      </c>
      <c r="H74" s="18">
        <v>0.72655751839002403</v>
      </c>
      <c r="I74" s="19" t="s">
        <v>54</v>
      </c>
      <c r="J74" s="9">
        <v>1</v>
      </c>
      <c r="K74" s="9">
        <v>1</v>
      </c>
      <c r="L74" s="9">
        <v>2</v>
      </c>
    </row>
    <row r="75" spans="1:12" x14ac:dyDescent="0.25">
      <c r="A75" s="20" t="s">
        <v>127</v>
      </c>
      <c r="B75" s="18">
        <v>0.26976951169541502</v>
      </c>
      <c r="C75" s="18">
        <v>6.4366694015601994E-2</v>
      </c>
      <c r="D75" s="18">
        <v>0.382763127082479</v>
      </c>
      <c r="E75" s="18">
        <v>0.33039933562040802</v>
      </c>
      <c r="F75" s="18">
        <v>8.4005961325600001E-4</v>
      </c>
      <c r="G75" s="18">
        <v>0.33696666266804998</v>
      </c>
      <c r="H75" s="18">
        <v>0.41556837118540202</v>
      </c>
      <c r="I75" s="19" t="s">
        <v>54</v>
      </c>
      <c r="J75" s="9">
        <v>1</v>
      </c>
      <c r="K75" s="9">
        <v>1</v>
      </c>
      <c r="L75" s="9">
        <v>2</v>
      </c>
    </row>
    <row r="76" spans="1:12" x14ac:dyDescent="0.25">
      <c r="A76" s="20" t="s">
        <v>128</v>
      </c>
      <c r="B76" s="18">
        <v>0.23011336880998301</v>
      </c>
      <c r="C76" s="18">
        <v>0.156039089558514</v>
      </c>
      <c r="D76" s="18">
        <v>3.2261995682165E-2</v>
      </c>
      <c r="E76" s="18">
        <v>0.78575228756909798</v>
      </c>
      <c r="F76" s="18">
        <v>0.97409644115279503</v>
      </c>
      <c r="G76" s="18">
        <v>8.4211634814690007E-3</v>
      </c>
      <c r="H76" s="18">
        <v>0.36406197063531598</v>
      </c>
      <c r="I76" s="19" t="s">
        <v>54</v>
      </c>
      <c r="J76" s="9">
        <v>1</v>
      </c>
      <c r="K76" s="9">
        <v>1</v>
      </c>
      <c r="L76" s="9">
        <v>2</v>
      </c>
    </row>
    <row r="77" spans="1:12" x14ac:dyDescent="0.25">
      <c r="A77" s="20" t="s">
        <v>129</v>
      </c>
      <c r="B77" s="18">
        <v>0.77375570446614905</v>
      </c>
      <c r="C77" s="18">
        <v>0.65174393822659404</v>
      </c>
      <c r="D77" s="18">
        <v>0.78670168350854996</v>
      </c>
      <c r="E77" s="18">
        <v>0.86133011904918999</v>
      </c>
      <c r="F77" s="18">
        <v>6.607607869851E-3</v>
      </c>
      <c r="G77" s="18">
        <v>0.45876922208059601</v>
      </c>
      <c r="H77" s="18">
        <v>0.318470147299796</v>
      </c>
      <c r="I77" s="19" t="s">
        <v>54</v>
      </c>
      <c r="J77" s="9">
        <v>1</v>
      </c>
      <c r="K77" s="9">
        <v>1</v>
      </c>
      <c r="L77" s="9">
        <v>2</v>
      </c>
    </row>
    <row r="78" spans="1:12" x14ac:dyDescent="0.25">
      <c r="A78" s="20" t="s">
        <v>130</v>
      </c>
      <c r="B78" s="18">
        <v>0.76796525458946696</v>
      </c>
      <c r="C78" s="18">
        <v>0.95345455975739901</v>
      </c>
      <c r="D78" s="18">
        <v>9.7559113735830004E-3</v>
      </c>
      <c r="E78" s="18">
        <v>0.76623317539901303</v>
      </c>
      <c r="F78" s="18">
        <v>2.2960189704178E-2</v>
      </c>
      <c r="G78" s="18">
        <v>0.93395426615632904</v>
      </c>
      <c r="H78" s="18">
        <v>0.95689528287506298</v>
      </c>
      <c r="I78" s="19" t="s">
        <v>54</v>
      </c>
      <c r="J78" s="9">
        <v>1</v>
      </c>
      <c r="K78" s="9">
        <v>1</v>
      </c>
      <c r="L78" s="9">
        <v>2</v>
      </c>
    </row>
    <row r="79" spans="1:12" x14ac:dyDescent="0.25">
      <c r="A79" s="20" t="s">
        <v>131</v>
      </c>
      <c r="B79" s="18">
        <v>0.60701180837007496</v>
      </c>
      <c r="C79" s="18">
        <v>0.40724715745862999</v>
      </c>
      <c r="D79" s="18">
        <v>8.856843569987E-3</v>
      </c>
      <c r="E79" s="18">
        <v>0.63110478635873402</v>
      </c>
      <c r="F79" s="18">
        <v>5.3022383262870003E-2</v>
      </c>
      <c r="G79" s="18">
        <v>0.55755216072677105</v>
      </c>
      <c r="H79" s="18">
        <v>0.82957748818716903</v>
      </c>
      <c r="I79" s="19" t="s">
        <v>54</v>
      </c>
      <c r="J79" s="9">
        <v>1</v>
      </c>
      <c r="K79" s="9">
        <v>1</v>
      </c>
      <c r="L79" s="9">
        <v>2</v>
      </c>
    </row>
    <row r="80" spans="1:12" x14ac:dyDescent="0.25">
      <c r="A80" s="20" t="s">
        <v>132</v>
      </c>
      <c r="B80" s="18">
        <v>0.21892287013050801</v>
      </c>
      <c r="C80" s="18">
        <v>0.51929741389532602</v>
      </c>
      <c r="D80" s="18">
        <v>3.8959105241069998E-3</v>
      </c>
      <c r="E80" s="18">
        <v>7.2060425715980994E-2</v>
      </c>
      <c r="F80" s="18">
        <v>0.92431489596691196</v>
      </c>
      <c r="G80" s="18">
        <v>0.52703836883803301</v>
      </c>
      <c r="H80" s="18">
        <v>0.39677862895369598</v>
      </c>
      <c r="I80" s="19" t="s">
        <v>54</v>
      </c>
      <c r="J80" s="9">
        <v>1</v>
      </c>
      <c r="K80" s="9">
        <v>1</v>
      </c>
      <c r="L80" s="9">
        <v>2</v>
      </c>
    </row>
    <row r="81" spans="1:12" x14ac:dyDescent="0.25">
      <c r="A81" s="20" t="s">
        <v>133</v>
      </c>
      <c r="B81" s="18">
        <v>0.92293047467926703</v>
      </c>
      <c r="C81" s="18">
        <v>0.49050232263009202</v>
      </c>
      <c r="D81" s="18">
        <v>2.628879015061E-3</v>
      </c>
      <c r="E81" s="18">
        <v>0.21758050298054801</v>
      </c>
      <c r="F81" s="18">
        <v>1.1452473941581E-2</v>
      </c>
      <c r="G81" s="18">
        <v>0.12019731951283601</v>
      </c>
      <c r="H81" s="18">
        <v>0.48102315988810301</v>
      </c>
      <c r="I81" s="19" t="s">
        <v>54</v>
      </c>
      <c r="J81" s="9">
        <v>1</v>
      </c>
      <c r="K81" s="9">
        <v>1</v>
      </c>
      <c r="L81" s="9">
        <v>2</v>
      </c>
    </row>
    <row r="82" spans="1:12" x14ac:dyDescent="0.25">
      <c r="A82" s="20" t="s">
        <v>134</v>
      </c>
      <c r="B82" s="18">
        <v>0.62285015371445696</v>
      </c>
      <c r="C82" s="18">
        <v>0.288437553951925</v>
      </c>
      <c r="D82" s="18">
        <v>5.3685410848946999E-2</v>
      </c>
      <c r="E82" s="18">
        <v>1.0543624399439999E-3</v>
      </c>
      <c r="F82" s="18">
        <v>3.0390125278727E-2</v>
      </c>
      <c r="G82" s="18">
        <v>0.50813413986312195</v>
      </c>
      <c r="H82" s="18">
        <v>0.94359414401206498</v>
      </c>
      <c r="I82" s="19" t="s">
        <v>54</v>
      </c>
      <c r="J82" s="9">
        <v>1</v>
      </c>
      <c r="K82" s="9">
        <v>1</v>
      </c>
      <c r="L82" s="9">
        <v>2</v>
      </c>
    </row>
    <row r="83" spans="1:12" x14ac:dyDescent="0.25">
      <c r="A83" s="20" t="s">
        <v>135</v>
      </c>
      <c r="B83" s="18">
        <v>6.4164305724439E-2</v>
      </c>
      <c r="C83" s="18">
        <v>0.82133473123029199</v>
      </c>
      <c r="D83" s="18">
        <v>7.7455777664219997E-3</v>
      </c>
      <c r="E83" s="18">
        <v>0.72566954806941397</v>
      </c>
      <c r="F83" s="18">
        <v>0.14519790436070401</v>
      </c>
      <c r="G83" s="18">
        <v>0.47220343636885997</v>
      </c>
      <c r="H83" s="18">
        <v>0.63083620262494</v>
      </c>
      <c r="I83" s="19" t="s">
        <v>54</v>
      </c>
      <c r="J83" s="9">
        <v>1</v>
      </c>
      <c r="K83" s="9">
        <v>1</v>
      </c>
      <c r="L83" s="9">
        <v>2</v>
      </c>
    </row>
    <row r="84" spans="1:12" x14ac:dyDescent="0.25">
      <c r="A84" s="20" t="s">
        <v>136</v>
      </c>
      <c r="B84" s="18">
        <v>0.15499664047359701</v>
      </c>
      <c r="C84" s="18">
        <v>0.30200123208531998</v>
      </c>
      <c r="D84" s="18">
        <v>5.1374376958400003E-4</v>
      </c>
      <c r="E84" s="18">
        <v>0.15281844192350399</v>
      </c>
      <c r="F84" s="18">
        <v>0.121926214897092</v>
      </c>
      <c r="G84" s="18">
        <v>0.84121666119144001</v>
      </c>
      <c r="H84" s="18">
        <v>0.99298485323686503</v>
      </c>
      <c r="I84" s="19" t="s">
        <v>54</v>
      </c>
      <c r="J84" s="9">
        <v>1</v>
      </c>
      <c r="K84" s="9">
        <v>1</v>
      </c>
      <c r="L84" s="9">
        <v>2</v>
      </c>
    </row>
    <row r="85" spans="1:12" x14ac:dyDescent="0.25">
      <c r="A85" s="20" t="s">
        <v>137</v>
      </c>
      <c r="B85" s="18">
        <v>0.143244139868206</v>
      </c>
      <c r="C85" s="18">
        <v>0.60359455157544195</v>
      </c>
      <c r="D85" s="18">
        <v>4.2143510674009996E-3</v>
      </c>
      <c r="E85" s="18">
        <v>0.107108600262507</v>
      </c>
      <c r="F85" s="18">
        <v>0.149851047081941</v>
      </c>
      <c r="G85" s="18">
        <v>5.2190076990086001E-2</v>
      </c>
      <c r="H85" s="18">
        <v>0.43593822103687102</v>
      </c>
      <c r="I85" s="19" t="s">
        <v>54</v>
      </c>
      <c r="J85" s="9">
        <v>1</v>
      </c>
      <c r="K85" s="9">
        <v>1</v>
      </c>
      <c r="L85" s="9">
        <v>2</v>
      </c>
    </row>
    <row r="86" spans="1:12" x14ac:dyDescent="0.25">
      <c r="A86" s="20" t="s">
        <v>138</v>
      </c>
      <c r="B86" s="18">
        <v>0.113996081826594</v>
      </c>
      <c r="C86" s="18">
        <v>3.1536912576545E-2</v>
      </c>
      <c r="D86" s="18">
        <v>6.9278950773080002E-3</v>
      </c>
      <c r="E86" s="18">
        <v>0.34032176065391101</v>
      </c>
      <c r="F86" s="18">
        <v>0.610169304634259</v>
      </c>
      <c r="G86" s="18">
        <v>0.48147229989139001</v>
      </c>
      <c r="H86" s="18">
        <v>0.58304194924560804</v>
      </c>
      <c r="I86" s="19" t="s">
        <v>54</v>
      </c>
      <c r="J86" s="9">
        <v>1</v>
      </c>
      <c r="K86" s="9">
        <v>1</v>
      </c>
      <c r="L86" s="9">
        <v>2</v>
      </c>
    </row>
    <row r="87" spans="1:12" x14ac:dyDescent="0.25">
      <c r="A87" s="20" t="s">
        <v>139</v>
      </c>
      <c r="B87" s="18">
        <v>0.358220547362813</v>
      </c>
      <c r="C87" s="18">
        <v>0.76599352408478505</v>
      </c>
      <c r="D87" s="18">
        <v>3.9419032757809997E-3</v>
      </c>
      <c r="E87" s="18">
        <v>0.342787101114086</v>
      </c>
      <c r="F87" s="18">
        <v>0.47763889490983102</v>
      </c>
      <c r="G87" s="18">
        <v>0.25240140520357202</v>
      </c>
      <c r="H87" s="18">
        <v>0.37605189361487801</v>
      </c>
      <c r="I87" s="19" t="s">
        <v>54</v>
      </c>
      <c r="J87" s="9">
        <v>1</v>
      </c>
      <c r="K87" s="9">
        <v>1</v>
      </c>
      <c r="L87" s="9">
        <v>2</v>
      </c>
    </row>
    <row r="88" spans="1:12" x14ac:dyDescent="0.25">
      <c r="A88" s="20" t="s">
        <v>140</v>
      </c>
      <c r="B88" s="18">
        <v>0.13823775156152099</v>
      </c>
      <c r="C88" s="18">
        <v>1.2567923257695001E-2</v>
      </c>
      <c r="D88" s="18">
        <v>0.31508588732078302</v>
      </c>
      <c r="E88" s="18">
        <v>0.87809668498902205</v>
      </c>
      <c r="F88" s="18">
        <v>9.3502540791010006E-3</v>
      </c>
      <c r="G88" s="18">
        <v>0.98720866891020198</v>
      </c>
      <c r="H88" s="18">
        <v>0.56266561572055496</v>
      </c>
      <c r="I88" s="19" t="s">
        <v>54</v>
      </c>
      <c r="J88" s="9">
        <v>1</v>
      </c>
      <c r="K88" s="9">
        <v>1</v>
      </c>
      <c r="L88" s="9">
        <v>2</v>
      </c>
    </row>
    <row r="89" spans="1:12" x14ac:dyDescent="0.25">
      <c r="A89" s="20" t="s">
        <v>141</v>
      </c>
      <c r="B89" s="18">
        <v>0.62243965366517695</v>
      </c>
      <c r="C89" s="18">
        <v>0.18938441208823201</v>
      </c>
      <c r="D89" s="18">
        <v>0.74766464226239504</v>
      </c>
      <c r="E89" s="18">
        <v>0.44411430505306299</v>
      </c>
      <c r="F89" s="18">
        <v>9.5788919143889994E-3</v>
      </c>
      <c r="G89" s="18">
        <v>0.88524337601463399</v>
      </c>
      <c r="H89" s="18">
        <v>0.46428168490980998</v>
      </c>
      <c r="I89" s="19" t="s">
        <v>54</v>
      </c>
      <c r="J89" s="9">
        <v>1</v>
      </c>
      <c r="K89" s="9">
        <v>1</v>
      </c>
      <c r="L89" s="9">
        <v>2</v>
      </c>
    </row>
    <row r="90" spans="1:12" x14ac:dyDescent="0.25">
      <c r="A90" s="20" t="s">
        <v>142</v>
      </c>
      <c r="B90" s="18">
        <v>0.417318026832042</v>
      </c>
      <c r="C90" s="18">
        <v>0.98993270035316505</v>
      </c>
      <c r="D90" s="18">
        <v>0.107285217802955</v>
      </c>
      <c r="E90" s="18">
        <v>0.880523748209185</v>
      </c>
      <c r="F90" s="18">
        <v>3.741513878209E-3</v>
      </c>
      <c r="G90" s="18">
        <v>0.79026755316098596</v>
      </c>
      <c r="H90" s="18">
        <v>0.37161002048165098</v>
      </c>
      <c r="I90" s="19" t="s">
        <v>54</v>
      </c>
      <c r="J90" s="9">
        <v>1</v>
      </c>
      <c r="K90" s="9">
        <v>1</v>
      </c>
      <c r="L90" s="9">
        <v>2</v>
      </c>
    </row>
    <row r="91" spans="1:12" x14ac:dyDescent="0.25">
      <c r="A91" s="20" t="s">
        <v>143</v>
      </c>
      <c r="B91" s="18">
        <v>0.211546408062117</v>
      </c>
      <c r="C91" s="18">
        <v>0.157230339513974</v>
      </c>
      <c r="D91" s="18">
        <v>2.50021567917E-4</v>
      </c>
      <c r="E91" s="18">
        <v>4.9667655402101003E-2</v>
      </c>
      <c r="F91" s="18">
        <v>0.66824482494631698</v>
      </c>
      <c r="G91" s="18">
        <v>0.164939311204709</v>
      </c>
      <c r="H91" s="18">
        <v>0.49340164822117</v>
      </c>
      <c r="I91" s="19" t="s">
        <v>54</v>
      </c>
      <c r="J91" s="9">
        <v>1</v>
      </c>
      <c r="K91" s="9">
        <v>1</v>
      </c>
      <c r="L91" s="9">
        <v>2</v>
      </c>
    </row>
    <row r="92" spans="1:12" x14ac:dyDescent="0.25">
      <c r="A92" s="20" t="s">
        <v>144</v>
      </c>
      <c r="B92" s="18">
        <v>0.19413030450882601</v>
      </c>
      <c r="C92" s="18">
        <v>9.1562909007062002E-2</v>
      </c>
      <c r="D92" s="18">
        <v>1.7983048262869999E-3</v>
      </c>
      <c r="E92" s="18">
        <v>0.76221330574437296</v>
      </c>
      <c r="F92" s="18">
        <v>0.56512068800680504</v>
      </c>
      <c r="G92" s="18">
        <v>0.29169685641694498</v>
      </c>
      <c r="H92" s="18">
        <v>0.47086057405165799</v>
      </c>
      <c r="I92" s="19" t="s">
        <v>54</v>
      </c>
      <c r="J92" s="9">
        <v>1</v>
      </c>
      <c r="K92" s="9">
        <v>1</v>
      </c>
      <c r="L92" s="9">
        <v>2</v>
      </c>
    </row>
    <row r="93" spans="1:12" x14ac:dyDescent="0.25">
      <c r="A93" s="20" t="s">
        <v>145</v>
      </c>
      <c r="B93" s="18">
        <v>0.141078068763379</v>
      </c>
      <c r="C93" s="18">
        <v>0.31294039271556401</v>
      </c>
      <c r="D93" s="18">
        <v>0.31981427395565398</v>
      </c>
      <c r="E93" s="18">
        <v>0.42202287565951402</v>
      </c>
      <c r="F93" s="18">
        <v>8.4230589389979998E-3</v>
      </c>
      <c r="G93" s="18">
        <v>0.986978900034988</v>
      </c>
      <c r="H93" s="18">
        <v>0.982578365835862</v>
      </c>
      <c r="I93" s="19" t="s">
        <v>54</v>
      </c>
      <c r="J93" s="9">
        <v>1</v>
      </c>
      <c r="K93" s="9">
        <v>1</v>
      </c>
      <c r="L93" s="9">
        <v>2</v>
      </c>
    </row>
    <row r="94" spans="1:12" x14ac:dyDescent="0.25">
      <c r="A94" s="20" t="s">
        <v>146</v>
      </c>
      <c r="B94" s="18">
        <v>0.30847259501567897</v>
      </c>
      <c r="C94" s="18">
        <v>0.82036179324373204</v>
      </c>
      <c r="D94" s="18">
        <v>6.8577209869659997E-3</v>
      </c>
      <c r="E94" s="18">
        <v>0.65600803182212197</v>
      </c>
      <c r="F94" s="18">
        <v>0.40718514326293298</v>
      </c>
      <c r="G94" s="18">
        <v>0.39728721800885602</v>
      </c>
      <c r="H94" s="18">
        <v>0.28799146073369303</v>
      </c>
      <c r="I94" s="19" t="s">
        <v>54</v>
      </c>
      <c r="J94" s="9">
        <v>1</v>
      </c>
      <c r="K94" s="9">
        <v>1</v>
      </c>
      <c r="L94" s="9">
        <v>2</v>
      </c>
    </row>
    <row r="95" spans="1:12" x14ac:dyDescent="0.25">
      <c r="A95" s="20" t="s">
        <v>147</v>
      </c>
      <c r="B95" s="18">
        <v>0.39793585296755202</v>
      </c>
      <c r="C95" s="18">
        <v>0.33208074619605799</v>
      </c>
      <c r="D95" s="18">
        <v>2.26057207517E-4</v>
      </c>
      <c r="E95" s="18">
        <v>0.35696815514056301</v>
      </c>
      <c r="F95" s="18">
        <v>0.58081682517872302</v>
      </c>
      <c r="G95" s="18">
        <v>0.128448068148419</v>
      </c>
      <c r="H95" s="18">
        <v>0.60877390633833195</v>
      </c>
      <c r="I95" s="19" t="s">
        <v>54</v>
      </c>
      <c r="J95" s="9">
        <v>1</v>
      </c>
      <c r="K95" s="9">
        <v>1</v>
      </c>
      <c r="L95" s="9">
        <v>2</v>
      </c>
    </row>
    <row r="96" spans="1:12" x14ac:dyDescent="0.25">
      <c r="A96" s="20" t="s">
        <v>148</v>
      </c>
      <c r="B96" s="18">
        <v>0.94475646958316495</v>
      </c>
      <c r="C96" s="18">
        <v>0.109590930917741</v>
      </c>
      <c r="D96" s="18">
        <v>2.5079242656209999E-3</v>
      </c>
      <c r="E96" s="18">
        <v>0.15778167250552599</v>
      </c>
      <c r="F96" s="18">
        <v>0.70477088168380597</v>
      </c>
      <c r="G96" s="18">
        <v>9.8339958465349001E-2</v>
      </c>
      <c r="H96" s="18">
        <v>0.79496184694944105</v>
      </c>
      <c r="I96" s="19" t="s">
        <v>54</v>
      </c>
      <c r="J96" s="9">
        <v>1</v>
      </c>
      <c r="K96" s="9">
        <v>1</v>
      </c>
      <c r="L96" s="9">
        <v>2</v>
      </c>
    </row>
    <row r="97" spans="1:12" x14ac:dyDescent="0.25">
      <c r="A97" s="20" t="s">
        <v>149</v>
      </c>
      <c r="B97" s="18">
        <v>0.40601449254856198</v>
      </c>
      <c r="C97" s="18">
        <v>0.30778727690673402</v>
      </c>
      <c r="D97" s="18">
        <v>2.6891300196609999E-3</v>
      </c>
      <c r="E97" s="18">
        <v>0.33457122182619797</v>
      </c>
      <c r="F97" s="18">
        <v>0.81666458042808399</v>
      </c>
      <c r="G97" s="18">
        <v>9.7962161203506995E-2</v>
      </c>
      <c r="H97" s="18">
        <v>0.73545384830085303</v>
      </c>
      <c r="I97" s="19" t="s">
        <v>54</v>
      </c>
      <c r="J97" s="9">
        <v>1</v>
      </c>
      <c r="K97" s="9">
        <v>1</v>
      </c>
      <c r="L97" s="9">
        <v>2</v>
      </c>
    </row>
    <row r="98" spans="1:12" x14ac:dyDescent="0.25">
      <c r="A98" s="20" t="s">
        <v>150</v>
      </c>
      <c r="B98" s="18">
        <v>0.17913803015779101</v>
      </c>
      <c r="C98" s="18">
        <v>0.188908492152813</v>
      </c>
      <c r="D98" s="18">
        <v>3.0636671906399999E-4</v>
      </c>
      <c r="E98" s="18">
        <v>0.97291378892665603</v>
      </c>
      <c r="F98" s="18">
        <v>0.19616547780323201</v>
      </c>
      <c r="G98" s="18">
        <v>8.6010532977942006E-2</v>
      </c>
      <c r="H98" s="18">
        <v>0.58185256411571695</v>
      </c>
      <c r="I98" s="19" t="s">
        <v>54</v>
      </c>
      <c r="J98" s="9">
        <v>1</v>
      </c>
      <c r="K98" s="9">
        <v>1</v>
      </c>
      <c r="L98" s="9">
        <v>2</v>
      </c>
    </row>
    <row r="99" spans="1:12" x14ac:dyDescent="0.25">
      <c r="A99" s="20" t="s">
        <v>151</v>
      </c>
      <c r="B99" s="18">
        <v>0.34245396480616103</v>
      </c>
      <c r="C99" s="18">
        <v>0.25156198666836399</v>
      </c>
      <c r="D99" s="18">
        <v>1.7114282774810001E-3</v>
      </c>
      <c r="E99" s="18">
        <v>0.87922497997843896</v>
      </c>
      <c r="F99" s="18">
        <v>0.412247844073793</v>
      </c>
      <c r="G99" s="18">
        <v>0.12905789318614699</v>
      </c>
      <c r="H99" s="18">
        <v>0.85581759316305706</v>
      </c>
      <c r="I99" s="19" t="s">
        <v>54</v>
      </c>
      <c r="J99" s="9">
        <v>1</v>
      </c>
      <c r="K99" s="9">
        <v>1</v>
      </c>
      <c r="L99" s="9">
        <v>2</v>
      </c>
    </row>
    <row r="100" spans="1:12" x14ac:dyDescent="0.25">
      <c r="A100" s="20" t="s">
        <v>152</v>
      </c>
      <c r="B100" s="18">
        <v>0.66693403555674202</v>
      </c>
      <c r="C100" s="18">
        <v>0.25725266690008303</v>
      </c>
      <c r="D100" s="18">
        <v>6.255744747488E-3</v>
      </c>
      <c r="E100" s="18">
        <v>0.98618114035129201</v>
      </c>
      <c r="F100" s="18">
        <v>0.440265953476001</v>
      </c>
      <c r="G100" s="18">
        <v>0.62490112506369999</v>
      </c>
      <c r="H100" s="18">
        <v>0.26768305388222102</v>
      </c>
      <c r="I100" s="19" t="s">
        <v>54</v>
      </c>
      <c r="J100" s="9">
        <v>1</v>
      </c>
      <c r="K100" s="9">
        <v>1</v>
      </c>
      <c r="L100" s="9">
        <v>2</v>
      </c>
    </row>
    <row r="101" spans="1:12" x14ac:dyDescent="0.25">
      <c r="A101" s="20" t="s">
        <v>153</v>
      </c>
      <c r="B101" s="18">
        <v>0.43964782057264001</v>
      </c>
      <c r="C101" s="18">
        <v>0.75053237847562704</v>
      </c>
      <c r="D101" s="18">
        <v>1.1982622738688E-2</v>
      </c>
      <c r="E101" s="18">
        <v>0.28001574285405301</v>
      </c>
      <c r="F101" s="18">
        <v>1.211523014359E-3</v>
      </c>
      <c r="G101" s="18">
        <v>0.63139968001052404</v>
      </c>
      <c r="H101" s="18">
        <v>0.32214835012557202</v>
      </c>
      <c r="I101" s="19" t="s">
        <v>54</v>
      </c>
      <c r="J101" s="9">
        <v>1</v>
      </c>
      <c r="K101" s="9">
        <v>1</v>
      </c>
      <c r="L101" s="9">
        <v>2</v>
      </c>
    </row>
    <row r="102" spans="1:12" x14ac:dyDescent="0.25">
      <c r="A102" s="20" t="s">
        <v>154</v>
      </c>
      <c r="B102" s="18">
        <v>0.48114278943731997</v>
      </c>
      <c r="C102" s="18">
        <v>2.2316746126062E-2</v>
      </c>
      <c r="D102" s="18">
        <v>1.5519061951800001E-4</v>
      </c>
      <c r="E102" s="18">
        <v>0.46551116563477102</v>
      </c>
      <c r="F102" s="18">
        <v>0.83234195614336803</v>
      </c>
      <c r="G102" s="18">
        <v>7.7756674853283997E-2</v>
      </c>
      <c r="H102" s="18">
        <v>0.19778594521051901</v>
      </c>
      <c r="I102" s="19" t="s">
        <v>54</v>
      </c>
      <c r="J102" s="9">
        <v>1</v>
      </c>
      <c r="K102" s="9">
        <v>1</v>
      </c>
      <c r="L102" s="9">
        <v>2</v>
      </c>
    </row>
    <row r="103" spans="1:12" x14ac:dyDescent="0.25">
      <c r="A103" s="20" t="s">
        <v>155</v>
      </c>
      <c r="B103" s="18">
        <v>0.66389214566687205</v>
      </c>
      <c r="C103" s="18">
        <v>0.433792432568193</v>
      </c>
      <c r="D103" s="18">
        <v>3.3687677515779999E-3</v>
      </c>
      <c r="E103" s="18">
        <v>0.40658392302822</v>
      </c>
      <c r="F103" s="18">
        <v>0.47757690019745203</v>
      </c>
      <c r="G103" s="18">
        <v>0.89123604924515099</v>
      </c>
      <c r="H103" s="18">
        <v>4.7074284068290999E-2</v>
      </c>
      <c r="I103" s="19" t="s">
        <v>54</v>
      </c>
      <c r="J103" s="9">
        <v>1</v>
      </c>
      <c r="K103" s="9">
        <v>1</v>
      </c>
      <c r="L103" s="9">
        <v>2</v>
      </c>
    </row>
    <row r="104" spans="1:12" x14ac:dyDescent="0.25">
      <c r="A104" s="20" t="s">
        <v>156</v>
      </c>
      <c r="B104" s="18">
        <v>0.12123205235555801</v>
      </c>
      <c r="C104" s="18">
        <v>0.25698369751811101</v>
      </c>
      <c r="D104" s="18">
        <v>6.2574978128300002E-3</v>
      </c>
      <c r="E104" s="18">
        <v>0.31400952910880697</v>
      </c>
      <c r="F104" s="18">
        <v>4.5839537665079998E-2</v>
      </c>
      <c r="G104" s="18">
        <v>0.68366122690819697</v>
      </c>
      <c r="H104" s="18">
        <v>0.16051947104544001</v>
      </c>
      <c r="I104" s="19" t="s">
        <v>54</v>
      </c>
      <c r="J104" s="9">
        <v>1</v>
      </c>
      <c r="K104" s="9">
        <v>1</v>
      </c>
      <c r="L104" s="9">
        <v>2</v>
      </c>
    </row>
    <row r="105" spans="1:12" x14ac:dyDescent="0.25">
      <c r="A105" s="20" t="s">
        <v>157</v>
      </c>
      <c r="B105" s="18">
        <v>0.22671408864442399</v>
      </c>
      <c r="C105" s="18">
        <v>0.77849761949337404</v>
      </c>
      <c r="D105" s="18">
        <v>1.4340728872009999E-3</v>
      </c>
      <c r="E105" s="18">
        <v>0.70330617999739198</v>
      </c>
      <c r="F105" s="18">
        <v>0.47431571597474798</v>
      </c>
      <c r="G105" s="18">
        <v>0.54159489048447595</v>
      </c>
      <c r="H105" s="18">
        <v>0.61993629159505304</v>
      </c>
      <c r="I105" s="19" t="s">
        <v>54</v>
      </c>
      <c r="J105" s="9">
        <v>1</v>
      </c>
      <c r="K105" s="9">
        <v>1</v>
      </c>
      <c r="L105" s="9">
        <v>2</v>
      </c>
    </row>
    <row r="106" spans="1:12" x14ac:dyDescent="0.25">
      <c r="A106" s="20" t="s">
        <v>158</v>
      </c>
      <c r="B106" s="18">
        <v>0.25767092938654201</v>
      </c>
      <c r="C106" s="18">
        <v>0.49674089576886798</v>
      </c>
      <c r="D106" s="18">
        <v>4.7624516213339999E-3</v>
      </c>
      <c r="E106" s="18">
        <v>0.779096671473125</v>
      </c>
      <c r="F106" s="18">
        <v>0.96927057959634799</v>
      </c>
      <c r="G106" s="18">
        <v>0.50294229464363205</v>
      </c>
      <c r="H106" s="18">
        <v>0.72287594250248499</v>
      </c>
      <c r="I106" s="19" t="s">
        <v>54</v>
      </c>
      <c r="J106" s="9">
        <v>1</v>
      </c>
      <c r="K106" s="9">
        <v>1</v>
      </c>
      <c r="L106" s="9">
        <v>2</v>
      </c>
    </row>
    <row r="107" spans="1:12" x14ac:dyDescent="0.25">
      <c r="A107" s="20" t="s">
        <v>159</v>
      </c>
      <c r="B107" s="18">
        <v>0.232823115402845</v>
      </c>
      <c r="C107" s="18">
        <v>8.1844203859725004E-2</v>
      </c>
      <c r="D107" s="18">
        <v>8.5448830635549994E-3</v>
      </c>
      <c r="E107" s="18">
        <v>0.37779236205498801</v>
      </c>
      <c r="F107" s="18">
        <v>0.945623182584441</v>
      </c>
      <c r="G107" s="18">
        <v>6.5499174182835004E-2</v>
      </c>
      <c r="H107" s="18">
        <v>4.8921600693737001E-2</v>
      </c>
      <c r="I107" s="19" t="s">
        <v>54</v>
      </c>
      <c r="J107" s="9">
        <v>1</v>
      </c>
      <c r="K107" s="9">
        <v>1</v>
      </c>
      <c r="L107" s="9">
        <v>2</v>
      </c>
    </row>
    <row r="108" spans="1:12" x14ac:dyDescent="0.25">
      <c r="A108" s="20" t="s">
        <v>160</v>
      </c>
      <c r="B108" s="18">
        <v>0.55284883728173695</v>
      </c>
      <c r="C108" s="18">
        <v>1.1549490848450999E-2</v>
      </c>
      <c r="D108" s="18">
        <v>0.52305475601535001</v>
      </c>
      <c r="E108" s="18">
        <v>0.14408072069562</v>
      </c>
      <c r="F108" s="18">
        <v>9.2812154472809993E-3</v>
      </c>
      <c r="G108" s="18">
        <v>0.58216794105524805</v>
      </c>
      <c r="H108" s="18">
        <v>0.67083278591322104</v>
      </c>
      <c r="I108" s="19" t="s">
        <v>54</v>
      </c>
      <c r="J108" s="9">
        <v>1</v>
      </c>
      <c r="K108" s="9">
        <v>1</v>
      </c>
      <c r="L108" s="9">
        <v>2</v>
      </c>
    </row>
    <row r="109" spans="1:12" x14ac:dyDescent="0.25">
      <c r="A109" s="20" t="s">
        <v>161</v>
      </c>
      <c r="B109" s="18">
        <v>0.395114374322381</v>
      </c>
      <c r="C109" s="18">
        <v>0.37756443511475801</v>
      </c>
      <c r="D109" s="18">
        <v>1.5352226198874001E-2</v>
      </c>
      <c r="E109" s="18">
        <v>0.21323710717593899</v>
      </c>
      <c r="F109" s="18">
        <v>9.705829114236E-3</v>
      </c>
      <c r="G109" s="18">
        <v>0.51447807970394299</v>
      </c>
      <c r="H109" s="18">
        <v>6.2277022313558E-2</v>
      </c>
      <c r="I109" s="19" t="s">
        <v>54</v>
      </c>
      <c r="J109" s="9">
        <v>1</v>
      </c>
      <c r="K109" s="9">
        <v>1</v>
      </c>
      <c r="L109" s="9">
        <v>2</v>
      </c>
    </row>
    <row r="110" spans="1:12" x14ac:dyDescent="0.25">
      <c r="A110" s="20" t="s">
        <v>162</v>
      </c>
      <c r="B110" s="18">
        <v>0.40742305851927202</v>
      </c>
      <c r="C110" s="18">
        <v>0.34985629717453298</v>
      </c>
      <c r="D110" s="18">
        <v>0.12623870694467701</v>
      </c>
      <c r="E110" s="18">
        <v>0.32221656915420399</v>
      </c>
      <c r="F110" s="18">
        <v>3.9163751376840002E-3</v>
      </c>
      <c r="G110" s="18">
        <v>0.418749179726634</v>
      </c>
      <c r="H110" s="18">
        <v>0.18521505581685699</v>
      </c>
      <c r="I110" s="19" t="s">
        <v>54</v>
      </c>
      <c r="J110" s="9">
        <v>1</v>
      </c>
      <c r="K110" s="9">
        <v>1</v>
      </c>
      <c r="L110" s="9">
        <v>2</v>
      </c>
    </row>
    <row r="111" spans="1:12" x14ac:dyDescent="0.25">
      <c r="A111" s="20" t="s">
        <v>163</v>
      </c>
      <c r="B111" s="18">
        <v>0.23577597191910801</v>
      </c>
      <c r="C111" s="18">
        <v>0.35740060917306199</v>
      </c>
      <c r="D111" s="18">
        <v>3.114530269087E-3</v>
      </c>
      <c r="E111" s="18">
        <v>0.44823680704024699</v>
      </c>
      <c r="F111" s="18">
        <v>8.5507344105750005E-2</v>
      </c>
      <c r="G111" s="18">
        <v>8.2642003239222994E-2</v>
      </c>
      <c r="H111" s="18">
        <v>0.75654597960561698</v>
      </c>
      <c r="I111" s="19" t="s">
        <v>54</v>
      </c>
      <c r="J111" s="9">
        <v>1</v>
      </c>
      <c r="K111" s="9">
        <v>1</v>
      </c>
      <c r="L111" s="9">
        <v>2</v>
      </c>
    </row>
    <row r="112" spans="1:12" x14ac:dyDescent="0.25">
      <c r="A112" s="20" t="s">
        <v>164</v>
      </c>
      <c r="B112" s="18">
        <v>0.65069981624431505</v>
      </c>
      <c r="C112" s="18">
        <v>0.94868215438659298</v>
      </c>
      <c r="D112" s="18">
        <v>1.4447798693740001E-3</v>
      </c>
      <c r="E112" s="18">
        <v>0.61445642043507398</v>
      </c>
      <c r="F112" s="18">
        <v>0.66684415090747196</v>
      </c>
      <c r="G112" s="18">
        <v>0.32075415512206701</v>
      </c>
      <c r="H112" s="18">
        <v>3.0006306385260001E-2</v>
      </c>
      <c r="I112" s="19" t="s">
        <v>54</v>
      </c>
      <c r="J112" s="9">
        <v>1</v>
      </c>
      <c r="K112" s="9">
        <v>1</v>
      </c>
      <c r="L112" s="9">
        <v>2</v>
      </c>
    </row>
    <row r="113" spans="1:12" x14ac:dyDescent="0.25">
      <c r="A113" s="20" t="s">
        <v>165</v>
      </c>
      <c r="B113" s="18">
        <v>0.89736788125736999</v>
      </c>
      <c r="C113" s="18">
        <v>0.51391693358340595</v>
      </c>
      <c r="D113" s="18">
        <v>6.7658099039959998E-3</v>
      </c>
      <c r="E113" s="18">
        <v>0.75320829980071302</v>
      </c>
      <c r="F113" s="18">
        <v>0.55518214997794701</v>
      </c>
      <c r="G113" s="18">
        <v>0.63187359081226102</v>
      </c>
      <c r="H113" s="18">
        <v>0.24937534004353201</v>
      </c>
      <c r="I113" s="19" t="s">
        <v>54</v>
      </c>
      <c r="J113" s="9">
        <v>1</v>
      </c>
      <c r="K113" s="9">
        <v>1</v>
      </c>
      <c r="L113" s="9">
        <v>2</v>
      </c>
    </row>
    <row r="114" spans="1:12" x14ac:dyDescent="0.25">
      <c r="A114" s="20" t="s">
        <v>166</v>
      </c>
      <c r="B114" s="18">
        <v>9.3064218535006002E-2</v>
      </c>
      <c r="C114" s="18">
        <v>9.1430300586573005E-2</v>
      </c>
      <c r="D114" s="18">
        <v>8.9001533360920006E-3</v>
      </c>
      <c r="E114" s="18">
        <v>0.807679674786285</v>
      </c>
      <c r="F114" s="18">
        <v>0.21463123462251299</v>
      </c>
      <c r="G114" s="18">
        <v>0.78733590464875003</v>
      </c>
      <c r="H114" s="18">
        <v>0.96167276999828699</v>
      </c>
      <c r="I114" s="19" t="s">
        <v>54</v>
      </c>
      <c r="J114" s="9">
        <v>1</v>
      </c>
      <c r="K114" s="9">
        <v>1</v>
      </c>
      <c r="L114" s="9">
        <v>2</v>
      </c>
    </row>
    <row r="115" spans="1:12" x14ac:dyDescent="0.25">
      <c r="A115" s="20" t="s">
        <v>167</v>
      </c>
      <c r="B115" s="18">
        <v>0.84287128563289504</v>
      </c>
      <c r="C115" s="18">
        <v>2.1902954888754999E-2</v>
      </c>
      <c r="D115" s="18">
        <v>0.33420998204756103</v>
      </c>
      <c r="E115" s="18">
        <v>3.8233730783999997E-4</v>
      </c>
      <c r="F115" s="18">
        <v>0.62179317375008702</v>
      </c>
      <c r="G115" s="18">
        <v>0.95591774771235605</v>
      </c>
      <c r="H115" s="18">
        <v>0.78533184256760902</v>
      </c>
      <c r="I115" s="19" t="s">
        <v>54</v>
      </c>
      <c r="J115" s="9">
        <v>1</v>
      </c>
      <c r="K115" s="9">
        <v>1</v>
      </c>
      <c r="L115" s="9">
        <v>2</v>
      </c>
    </row>
    <row r="116" spans="1:12" x14ac:dyDescent="0.25">
      <c r="A116" s="20" t="s">
        <v>168</v>
      </c>
      <c r="B116" s="18">
        <v>0.19956240300061401</v>
      </c>
      <c r="C116" s="18">
        <v>0.12203327793487</v>
      </c>
      <c r="D116" s="18">
        <v>2.2631484348389999E-3</v>
      </c>
      <c r="E116" s="18">
        <v>0.76278512030891299</v>
      </c>
      <c r="F116" s="18">
        <v>0.31170675698273498</v>
      </c>
      <c r="G116" s="18">
        <v>0.219000036690192</v>
      </c>
      <c r="H116" s="18">
        <v>0.29228867313905899</v>
      </c>
      <c r="I116" s="19" t="s">
        <v>54</v>
      </c>
      <c r="J116" s="9">
        <v>1</v>
      </c>
      <c r="K116" s="9">
        <v>1</v>
      </c>
      <c r="L116" s="9">
        <v>2</v>
      </c>
    </row>
    <row r="117" spans="1:12" x14ac:dyDescent="0.25">
      <c r="A117" s="20" t="s">
        <v>169</v>
      </c>
      <c r="B117" s="18">
        <v>0.51187362690174598</v>
      </c>
      <c r="C117" s="18">
        <v>0.59839493133669996</v>
      </c>
      <c r="D117" s="18">
        <v>7.5840806859040003E-3</v>
      </c>
      <c r="E117" s="18">
        <v>0.31376150149273702</v>
      </c>
      <c r="F117" s="18">
        <v>0.44026932067689101</v>
      </c>
      <c r="G117" s="18">
        <v>0.18413964619498899</v>
      </c>
      <c r="H117" s="18">
        <v>0.50634155328034802</v>
      </c>
      <c r="I117" s="19" t="s">
        <v>54</v>
      </c>
      <c r="J117" s="9">
        <v>1</v>
      </c>
      <c r="K117" s="9">
        <v>1</v>
      </c>
      <c r="L117" s="9">
        <v>2</v>
      </c>
    </row>
    <row r="118" spans="1:12" x14ac:dyDescent="0.25">
      <c r="A118" s="20" t="s">
        <v>170</v>
      </c>
      <c r="B118" s="18">
        <v>0.94244838259455099</v>
      </c>
      <c r="C118" s="18">
        <v>0.19253296843369599</v>
      </c>
      <c r="D118" s="18">
        <v>1.7859723601500001E-4</v>
      </c>
      <c r="E118" s="18">
        <v>0.322959268437431</v>
      </c>
      <c r="F118" s="18">
        <v>0.66484486307368995</v>
      </c>
      <c r="G118" s="18">
        <v>0.14724230504754501</v>
      </c>
      <c r="H118" s="18">
        <v>0.24885662381130999</v>
      </c>
      <c r="I118" s="19" t="s">
        <v>54</v>
      </c>
      <c r="J118" s="9">
        <v>1</v>
      </c>
      <c r="K118" s="9">
        <v>1</v>
      </c>
      <c r="L118" s="9">
        <v>2</v>
      </c>
    </row>
    <row r="119" spans="1:12" x14ac:dyDescent="0.25">
      <c r="A119" s="20" t="s">
        <v>171</v>
      </c>
      <c r="B119" s="18">
        <v>0.72887283038961403</v>
      </c>
      <c r="C119" s="18">
        <v>0.47313721201988002</v>
      </c>
      <c r="D119" s="18">
        <v>7.98329374661E-4</v>
      </c>
      <c r="E119" s="18">
        <v>0.76902603048004103</v>
      </c>
      <c r="F119" s="18">
        <v>0.94264222260914998</v>
      </c>
      <c r="G119" s="18">
        <v>0.58952803983511803</v>
      </c>
      <c r="H119" s="18">
        <v>0.178531060141431</v>
      </c>
      <c r="I119" s="19" t="s">
        <v>54</v>
      </c>
      <c r="J119" s="9">
        <v>1</v>
      </c>
      <c r="K119" s="9">
        <v>1</v>
      </c>
      <c r="L119" s="9">
        <v>2</v>
      </c>
    </row>
    <row r="120" spans="1:12" x14ac:dyDescent="0.25">
      <c r="A120" s="20" t="s">
        <v>172</v>
      </c>
      <c r="B120" s="18">
        <v>0.92924742332538801</v>
      </c>
      <c r="C120" s="18">
        <v>0.81201007244548795</v>
      </c>
      <c r="D120" s="18">
        <v>1.3033615988318E-2</v>
      </c>
      <c r="E120" s="18">
        <v>0.55310532988042105</v>
      </c>
      <c r="F120" s="18">
        <v>5.1636949941380001E-3</v>
      </c>
      <c r="G120" s="18">
        <v>0.87710298280641597</v>
      </c>
      <c r="H120" s="18">
        <v>5.3420428069370002E-2</v>
      </c>
      <c r="I120" s="19" t="s">
        <v>54</v>
      </c>
      <c r="J120" s="9">
        <v>1</v>
      </c>
      <c r="K120" s="9">
        <v>1</v>
      </c>
      <c r="L120" s="9">
        <v>2</v>
      </c>
    </row>
    <row r="121" spans="1:12" x14ac:dyDescent="0.25">
      <c r="A121" s="20" t="s">
        <v>173</v>
      </c>
      <c r="B121" s="18">
        <v>0.78476820757767196</v>
      </c>
      <c r="C121" s="18">
        <v>0.89160146674713303</v>
      </c>
      <c r="D121" s="18">
        <v>1.373146337784E-3</v>
      </c>
      <c r="E121" s="18">
        <v>0.79373935755942704</v>
      </c>
      <c r="F121" s="18">
        <v>1.9417938975558002E-2</v>
      </c>
      <c r="G121" s="18">
        <v>0.27982039666578901</v>
      </c>
      <c r="H121" s="18">
        <v>0.38766546681421099</v>
      </c>
      <c r="I121" s="19" t="s">
        <v>54</v>
      </c>
      <c r="J121" s="9">
        <v>1</v>
      </c>
      <c r="K121" s="9">
        <v>1</v>
      </c>
      <c r="L121" s="9">
        <v>2</v>
      </c>
    </row>
    <row r="122" spans="1:12" x14ac:dyDescent="0.25">
      <c r="A122" s="20" t="s">
        <v>174</v>
      </c>
      <c r="B122" s="18">
        <v>0.201117132855858</v>
      </c>
      <c r="C122" s="18">
        <v>0.98583590981012903</v>
      </c>
      <c r="D122" s="18">
        <v>3.5998410566060002E-3</v>
      </c>
      <c r="E122" s="18">
        <v>0.19184938471249999</v>
      </c>
      <c r="F122" s="18">
        <v>0.42260387113062697</v>
      </c>
      <c r="G122" s="18">
        <v>0.62172878561108802</v>
      </c>
      <c r="H122" s="18">
        <v>0.71575661141022395</v>
      </c>
      <c r="I122" s="19" t="s">
        <v>54</v>
      </c>
      <c r="J122" s="9">
        <v>1</v>
      </c>
      <c r="K122" s="9">
        <v>1</v>
      </c>
      <c r="L122" s="9">
        <v>2</v>
      </c>
    </row>
    <row r="123" spans="1:12" x14ac:dyDescent="0.25">
      <c r="A123" s="20" t="s">
        <v>175</v>
      </c>
      <c r="B123" s="18">
        <v>0.37317822575455101</v>
      </c>
      <c r="C123" s="18">
        <v>0.12389426577743699</v>
      </c>
      <c r="D123" s="18">
        <v>4.4828097520899999E-4</v>
      </c>
      <c r="E123" s="18">
        <v>0.88849995355960698</v>
      </c>
      <c r="F123" s="18">
        <v>7.5399135594277994E-2</v>
      </c>
      <c r="G123" s="18">
        <v>0.24339130023241301</v>
      </c>
      <c r="H123" s="18">
        <v>0.96789730926089901</v>
      </c>
      <c r="I123" s="19" t="s">
        <v>54</v>
      </c>
      <c r="J123" s="9">
        <v>1</v>
      </c>
      <c r="K123" s="9">
        <v>1</v>
      </c>
      <c r="L123" s="9">
        <v>2</v>
      </c>
    </row>
    <row r="124" spans="1:12" x14ac:dyDescent="0.25">
      <c r="A124" s="20" t="s">
        <v>176</v>
      </c>
      <c r="B124" s="18">
        <v>0.32187499144874399</v>
      </c>
      <c r="C124" s="18">
        <v>0.33298526898119402</v>
      </c>
      <c r="D124" s="18">
        <v>3.9759092469884003E-2</v>
      </c>
      <c r="E124" s="18">
        <v>5.0894130905369999E-3</v>
      </c>
      <c r="F124" s="18">
        <v>0.26698288504649498</v>
      </c>
      <c r="G124" s="18">
        <v>6.4674679954295003E-2</v>
      </c>
      <c r="H124" s="18">
        <v>0.44388653523608401</v>
      </c>
      <c r="I124" s="19" t="s">
        <v>54</v>
      </c>
      <c r="J124" s="9">
        <v>1</v>
      </c>
      <c r="K124" s="9">
        <v>1</v>
      </c>
      <c r="L124" s="9">
        <v>2</v>
      </c>
    </row>
    <row r="125" spans="1:12" x14ac:dyDescent="0.25">
      <c r="A125" s="20" t="s">
        <v>177</v>
      </c>
      <c r="B125" s="18">
        <v>0.288410334686241</v>
      </c>
      <c r="C125" s="18">
        <v>9.8393802408753006E-2</v>
      </c>
      <c r="D125" s="18">
        <v>6.6744553819220002E-3</v>
      </c>
      <c r="E125" s="18">
        <v>0.42257689567478801</v>
      </c>
      <c r="F125" s="18">
        <v>0.154991035499907</v>
      </c>
      <c r="G125" s="18">
        <v>0.94991649691186297</v>
      </c>
      <c r="H125" s="18">
        <v>0.87054324926962201</v>
      </c>
      <c r="I125" s="19" t="s">
        <v>54</v>
      </c>
      <c r="J125" s="9">
        <v>1</v>
      </c>
      <c r="K125" s="9">
        <v>1</v>
      </c>
      <c r="L125" s="9">
        <v>2</v>
      </c>
    </row>
    <row r="126" spans="1:12" x14ac:dyDescent="0.25">
      <c r="A126" s="20" t="s">
        <v>178</v>
      </c>
      <c r="B126" s="18">
        <v>5.6817953102753997E-2</v>
      </c>
      <c r="C126" s="18">
        <v>0.89837715813921903</v>
      </c>
      <c r="D126" s="18">
        <v>5.9323364092077002E-2</v>
      </c>
      <c r="E126" s="18">
        <v>0.30810332671928398</v>
      </c>
      <c r="F126" s="18">
        <v>4.1370953735909996E-3</v>
      </c>
      <c r="G126" s="18">
        <v>0.38031740324765201</v>
      </c>
      <c r="H126" s="18">
        <v>0.87007366122213103</v>
      </c>
      <c r="I126" s="19" t="s">
        <v>54</v>
      </c>
      <c r="J126" s="9">
        <v>1</v>
      </c>
      <c r="K126" s="9">
        <v>1</v>
      </c>
      <c r="L126" s="9">
        <v>2</v>
      </c>
    </row>
    <row r="127" spans="1:12" x14ac:dyDescent="0.25">
      <c r="A127" s="20" t="s">
        <v>179</v>
      </c>
      <c r="B127" s="18">
        <v>0.70216957912364197</v>
      </c>
      <c r="C127" s="18">
        <v>0.36557842786887301</v>
      </c>
      <c r="D127" s="18">
        <v>5.4154827936449997E-3</v>
      </c>
      <c r="E127" s="18">
        <v>0.11045189963099999</v>
      </c>
      <c r="F127" s="18">
        <v>0.99092525976143997</v>
      </c>
      <c r="G127" s="18">
        <v>0.74842662780694302</v>
      </c>
      <c r="H127" s="18">
        <v>7.0153073892171E-2</v>
      </c>
      <c r="I127" s="19" t="s">
        <v>54</v>
      </c>
      <c r="J127" s="9">
        <v>1</v>
      </c>
      <c r="K127" s="9">
        <v>1</v>
      </c>
      <c r="L127" s="9">
        <v>2</v>
      </c>
    </row>
    <row r="128" spans="1:12" x14ac:dyDescent="0.25">
      <c r="A128" s="20" t="s">
        <v>180</v>
      </c>
      <c r="B128" s="18">
        <v>0.421968090654675</v>
      </c>
      <c r="C128" s="18">
        <v>0.17119879084947501</v>
      </c>
      <c r="D128" s="18">
        <v>5.5017920779280001E-3</v>
      </c>
      <c r="E128" s="18">
        <v>0.96629578884571599</v>
      </c>
      <c r="F128" s="18">
        <v>0.88907499129479195</v>
      </c>
      <c r="G128" s="18">
        <v>0.37174291913306001</v>
      </c>
      <c r="H128" s="18">
        <v>0.81612110612881394</v>
      </c>
      <c r="I128" s="19" t="s">
        <v>54</v>
      </c>
      <c r="J128" s="9">
        <v>1</v>
      </c>
      <c r="K128" s="9">
        <v>1</v>
      </c>
      <c r="L128" s="9">
        <v>2</v>
      </c>
    </row>
    <row r="129" spans="1:12" x14ac:dyDescent="0.25">
      <c r="A129" s="20" t="s">
        <v>181</v>
      </c>
      <c r="B129" s="18">
        <v>0.20076977405886301</v>
      </c>
      <c r="C129" s="18">
        <v>0.32439408859669699</v>
      </c>
      <c r="D129" s="18">
        <v>7.9246717817649994E-3</v>
      </c>
      <c r="E129" s="18">
        <v>0.38379143255105302</v>
      </c>
      <c r="F129" s="18">
        <v>0.97559223260404604</v>
      </c>
      <c r="G129" s="18">
        <v>0.85158184637479495</v>
      </c>
      <c r="H129" s="18">
        <v>0.88516792743583905</v>
      </c>
      <c r="I129" s="19" t="s">
        <v>54</v>
      </c>
      <c r="J129" s="9">
        <v>1</v>
      </c>
      <c r="K129" s="9">
        <v>1</v>
      </c>
      <c r="L129" s="9">
        <v>2</v>
      </c>
    </row>
    <row r="130" spans="1:12" x14ac:dyDescent="0.25">
      <c r="A130" s="20" t="s">
        <v>182</v>
      </c>
      <c r="B130" s="18">
        <v>0.79595898905340701</v>
      </c>
      <c r="C130" s="18">
        <v>0.12508758089878799</v>
      </c>
      <c r="D130" s="18">
        <v>4.2870232129519998E-3</v>
      </c>
      <c r="E130" s="18">
        <v>0.71667376742005096</v>
      </c>
      <c r="F130" s="18">
        <v>0.578140949079608</v>
      </c>
      <c r="G130" s="18">
        <v>0.37888938838247299</v>
      </c>
      <c r="H130" s="18">
        <v>0.84808853217172497</v>
      </c>
      <c r="I130" s="19" t="s">
        <v>54</v>
      </c>
      <c r="J130" s="9">
        <v>1</v>
      </c>
      <c r="K130" s="9">
        <v>1</v>
      </c>
      <c r="L130" s="9">
        <v>2</v>
      </c>
    </row>
    <row r="131" spans="1:12" x14ac:dyDescent="0.25">
      <c r="A131" s="20" t="s">
        <v>183</v>
      </c>
      <c r="B131" s="18">
        <v>0.70467109380016901</v>
      </c>
      <c r="C131" s="18">
        <v>0.77704244197153105</v>
      </c>
      <c r="D131" s="18">
        <v>5.1717893288948998E-2</v>
      </c>
      <c r="E131" s="18">
        <v>6.0255588699880003E-3</v>
      </c>
      <c r="F131" s="18">
        <v>0.922334305539249</v>
      </c>
      <c r="G131" s="18">
        <v>0.97889956836438397</v>
      </c>
      <c r="H131" s="18">
        <v>0.389394386178948</v>
      </c>
      <c r="I131" s="19" t="s">
        <v>54</v>
      </c>
      <c r="J131" s="9">
        <v>1</v>
      </c>
      <c r="K131" s="9">
        <v>1</v>
      </c>
      <c r="L131" s="9">
        <v>2</v>
      </c>
    </row>
    <row r="132" spans="1:12" x14ac:dyDescent="0.25">
      <c r="A132" s="20" t="s">
        <v>184</v>
      </c>
      <c r="B132" s="18">
        <v>0.31872390205512202</v>
      </c>
      <c r="C132" s="18">
        <v>0.736644553581705</v>
      </c>
      <c r="D132" s="18">
        <v>1.67577109379E-3</v>
      </c>
      <c r="E132" s="18">
        <v>5.2750894124787E-2</v>
      </c>
      <c r="F132" s="18">
        <v>0.34665190712073901</v>
      </c>
      <c r="G132" s="18">
        <v>0.101274290445339</v>
      </c>
      <c r="H132" s="18">
        <v>0.81592977525967703</v>
      </c>
      <c r="I132" s="19" t="s">
        <v>54</v>
      </c>
      <c r="J132" s="9">
        <v>1</v>
      </c>
      <c r="K132" s="9">
        <v>1</v>
      </c>
      <c r="L132" s="9">
        <v>2</v>
      </c>
    </row>
    <row r="133" spans="1:12" x14ac:dyDescent="0.25">
      <c r="A133" s="20" t="s">
        <v>185</v>
      </c>
      <c r="B133" s="18">
        <v>0.28651881213328201</v>
      </c>
      <c r="C133" s="18">
        <v>0.59379629805838596</v>
      </c>
      <c r="D133" s="18">
        <v>3.6463118725999999E-5</v>
      </c>
      <c r="E133" s="18">
        <v>0.30509749636431099</v>
      </c>
      <c r="F133" s="18">
        <v>0.68673261021502596</v>
      </c>
      <c r="G133" s="18">
        <v>6.9057865172641994E-2</v>
      </c>
      <c r="H133" s="18">
        <v>0.26720415140651099</v>
      </c>
      <c r="I133" s="19" t="s">
        <v>54</v>
      </c>
      <c r="J133" s="9">
        <v>1</v>
      </c>
      <c r="K133" s="9">
        <v>1</v>
      </c>
      <c r="L133" s="9">
        <v>2</v>
      </c>
    </row>
    <row r="134" spans="1:12" x14ac:dyDescent="0.25">
      <c r="A134" s="20" t="s">
        <v>186</v>
      </c>
      <c r="B134" s="18">
        <v>0.39001970831872901</v>
      </c>
      <c r="C134" s="18">
        <v>0.24774838944736799</v>
      </c>
      <c r="D134" s="18">
        <v>0.54162621699707003</v>
      </c>
      <c r="E134" s="18">
        <v>7.2278290181169999E-3</v>
      </c>
      <c r="F134" s="18">
        <v>0.34370313583460699</v>
      </c>
      <c r="G134" s="18">
        <v>0.93996745602540899</v>
      </c>
      <c r="H134" s="18">
        <v>0.56470514903806501</v>
      </c>
      <c r="I134" s="19" t="s">
        <v>54</v>
      </c>
      <c r="J134" s="9">
        <v>1</v>
      </c>
      <c r="K134" s="9">
        <v>1</v>
      </c>
      <c r="L134" s="9">
        <v>2</v>
      </c>
    </row>
    <row r="135" spans="1:12" x14ac:dyDescent="0.25">
      <c r="A135" s="20" t="s">
        <v>187</v>
      </c>
      <c r="B135" s="18">
        <v>0.33539826188538802</v>
      </c>
      <c r="C135" s="18">
        <v>0.149175871928834</v>
      </c>
      <c r="D135" s="18">
        <v>0.71167805003467199</v>
      </c>
      <c r="E135" s="18">
        <v>9.2136378804840002E-3</v>
      </c>
      <c r="F135" s="18">
        <v>0.29899141308404797</v>
      </c>
      <c r="G135" s="18">
        <v>0.58496786655679001</v>
      </c>
      <c r="H135" s="18">
        <v>0.91636066020528095</v>
      </c>
      <c r="I135" s="19" t="s">
        <v>54</v>
      </c>
      <c r="J135" s="9">
        <v>1</v>
      </c>
      <c r="K135" s="9">
        <v>1</v>
      </c>
      <c r="L135" s="9">
        <v>2</v>
      </c>
    </row>
    <row r="136" spans="1:12" x14ac:dyDescent="0.25">
      <c r="A136" s="20" t="s">
        <v>188</v>
      </c>
      <c r="B136" s="18">
        <v>9.8035280348989007E-2</v>
      </c>
      <c r="C136" s="18">
        <v>0.65189118351005204</v>
      </c>
      <c r="D136" s="18">
        <v>1.899626386552E-3</v>
      </c>
      <c r="E136" s="18">
        <v>0.20046727267492201</v>
      </c>
      <c r="F136" s="18">
        <v>0.71602286486043798</v>
      </c>
      <c r="G136" s="18">
        <v>0.63050010379110899</v>
      </c>
      <c r="H136" s="18">
        <v>0.79348664786581902</v>
      </c>
      <c r="I136" s="19" t="s">
        <v>54</v>
      </c>
      <c r="J136" s="9">
        <v>1</v>
      </c>
      <c r="K136" s="9">
        <v>1</v>
      </c>
      <c r="L136" s="9">
        <v>2</v>
      </c>
    </row>
    <row r="137" spans="1:12" x14ac:dyDescent="0.25">
      <c r="A137" s="20" t="s">
        <v>189</v>
      </c>
      <c r="B137" s="18">
        <v>0.156921496396833</v>
      </c>
      <c r="C137" s="18">
        <v>4.4529623502502003E-2</v>
      </c>
      <c r="D137" s="18">
        <v>7.9782144085462997E-2</v>
      </c>
      <c r="E137" s="18">
        <v>6.9312818420599999E-3</v>
      </c>
      <c r="F137" s="18">
        <v>9.8983688321492999E-2</v>
      </c>
      <c r="G137" s="18">
        <v>0.982569490550389</v>
      </c>
      <c r="H137" s="18">
        <v>0.71329817904828097</v>
      </c>
      <c r="I137" s="19" t="s">
        <v>54</v>
      </c>
      <c r="J137" s="9">
        <v>1</v>
      </c>
      <c r="K137" s="9">
        <v>1</v>
      </c>
      <c r="L137" s="9">
        <v>2</v>
      </c>
    </row>
    <row r="138" spans="1:12" x14ac:dyDescent="0.25">
      <c r="A138" s="20" t="s">
        <v>190</v>
      </c>
      <c r="B138" s="18">
        <v>9.9129192455450002E-2</v>
      </c>
      <c r="C138" s="18">
        <v>0.14430755151180899</v>
      </c>
      <c r="D138" s="18">
        <v>2.0245371962510001E-3</v>
      </c>
      <c r="E138" s="18">
        <v>0.163721552440907</v>
      </c>
      <c r="F138" s="18">
        <v>0.64329044973155602</v>
      </c>
      <c r="G138" s="18">
        <v>0.18365372052762999</v>
      </c>
      <c r="H138" s="18">
        <v>0.56891970690011995</v>
      </c>
      <c r="I138" s="19" t="s">
        <v>54</v>
      </c>
      <c r="J138" s="9">
        <v>1</v>
      </c>
      <c r="K138" s="9">
        <v>1</v>
      </c>
      <c r="L138" s="9">
        <v>2</v>
      </c>
    </row>
    <row r="139" spans="1:12" x14ac:dyDescent="0.25">
      <c r="A139" s="20" t="s">
        <v>191</v>
      </c>
      <c r="B139" s="18">
        <v>0.27826339974077102</v>
      </c>
      <c r="C139" s="18">
        <v>0.32188470807498598</v>
      </c>
      <c r="D139" s="18">
        <v>0.44859020883463202</v>
      </c>
      <c r="E139" s="18">
        <v>8.725614926799E-3</v>
      </c>
      <c r="F139" s="18">
        <v>0.62495426500228501</v>
      </c>
      <c r="G139" s="18">
        <v>0.25861228993729002</v>
      </c>
      <c r="H139" s="18">
        <v>0.65976173626905299</v>
      </c>
      <c r="I139" s="19" t="s">
        <v>54</v>
      </c>
      <c r="J139" s="9">
        <v>1</v>
      </c>
      <c r="K139" s="9">
        <v>1</v>
      </c>
      <c r="L139" s="9">
        <v>2</v>
      </c>
    </row>
    <row r="140" spans="1:12" x14ac:dyDescent="0.25">
      <c r="A140" s="20" t="s">
        <v>192</v>
      </c>
      <c r="B140" s="18">
        <v>0.30080027787867802</v>
      </c>
      <c r="C140" s="18">
        <v>0.207904403991786</v>
      </c>
      <c r="D140" s="18">
        <v>0.29364824251633798</v>
      </c>
      <c r="E140" s="18">
        <v>5.6957720377939997E-3</v>
      </c>
      <c r="F140" s="18">
        <v>0.49909330306949801</v>
      </c>
      <c r="G140" s="18">
        <v>0.247631019639137</v>
      </c>
      <c r="H140" s="18">
        <v>0.43664772211824998</v>
      </c>
      <c r="I140" s="19" t="s">
        <v>54</v>
      </c>
      <c r="J140" s="9">
        <v>1</v>
      </c>
      <c r="K140" s="9">
        <v>1</v>
      </c>
      <c r="L140" s="9">
        <v>2</v>
      </c>
    </row>
    <row r="141" spans="1:12" x14ac:dyDescent="0.25">
      <c r="A141" s="20" t="s">
        <v>193</v>
      </c>
      <c r="B141" s="18">
        <v>0.34306851704214802</v>
      </c>
      <c r="C141" s="18">
        <v>0.13448598627627301</v>
      </c>
      <c r="D141" s="18">
        <v>0.24369028111756899</v>
      </c>
      <c r="E141" s="18">
        <v>6.3595683440960003E-3</v>
      </c>
      <c r="F141" s="18">
        <v>0.49513130194690302</v>
      </c>
      <c r="G141" s="18">
        <v>0.28030723491906301</v>
      </c>
      <c r="H141" s="18">
        <v>0.29346497541608102</v>
      </c>
      <c r="I141" s="19" t="s">
        <v>54</v>
      </c>
      <c r="J141" s="9">
        <v>1</v>
      </c>
      <c r="K141" s="9">
        <v>1</v>
      </c>
      <c r="L141" s="9">
        <v>2</v>
      </c>
    </row>
    <row r="142" spans="1:12" x14ac:dyDescent="0.25">
      <c r="A142" s="20" t="s">
        <v>194</v>
      </c>
      <c r="B142" s="18">
        <v>0.34715646575195402</v>
      </c>
      <c r="C142" s="18">
        <v>9.9358132676943003E-2</v>
      </c>
      <c r="D142" s="18">
        <v>0.27885118170634399</v>
      </c>
      <c r="E142" s="18">
        <v>6.2958274255189997E-3</v>
      </c>
      <c r="F142" s="18">
        <v>0.52069458509251698</v>
      </c>
      <c r="G142" s="18">
        <v>0.30533703362905501</v>
      </c>
      <c r="H142" s="18">
        <v>0.38423445092903502</v>
      </c>
      <c r="I142" s="19" t="s">
        <v>54</v>
      </c>
      <c r="J142" s="9">
        <v>1</v>
      </c>
      <c r="K142" s="9">
        <v>1</v>
      </c>
      <c r="L142" s="9">
        <v>2</v>
      </c>
    </row>
    <row r="143" spans="1:12" x14ac:dyDescent="0.25">
      <c r="A143" s="20" t="s">
        <v>195</v>
      </c>
      <c r="B143" s="18">
        <v>0.345014796093287</v>
      </c>
      <c r="C143" s="18">
        <v>9.1952850672235006E-2</v>
      </c>
      <c r="D143" s="18">
        <v>0.252999055180188</v>
      </c>
      <c r="E143" s="18">
        <v>5.8752623837080003E-3</v>
      </c>
      <c r="F143" s="18">
        <v>0.46156554382861797</v>
      </c>
      <c r="G143" s="18">
        <v>0.229457190604302</v>
      </c>
      <c r="H143" s="18">
        <v>0.41139663269023702</v>
      </c>
      <c r="I143" s="19" t="s">
        <v>54</v>
      </c>
      <c r="J143" s="9">
        <v>1</v>
      </c>
      <c r="K143" s="9">
        <v>1</v>
      </c>
      <c r="L143" s="9">
        <v>2</v>
      </c>
    </row>
    <row r="144" spans="1:12" x14ac:dyDescent="0.25">
      <c r="A144" s="20" t="s">
        <v>196</v>
      </c>
      <c r="B144" s="18">
        <v>0.36086063695289899</v>
      </c>
      <c r="C144" s="18">
        <v>7.1567545263076002E-2</v>
      </c>
      <c r="D144" s="18">
        <v>0.20122371790573601</v>
      </c>
      <c r="E144" s="18">
        <v>7.096681231191E-3</v>
      </c>
      <c r="F144" s="18">
        <v>0.44736702775210502</v>
      </c>
      <c r="G144" s="18">
        <v>0.30429173054880698</v>
      </c>
      <c r="H144" s="18">
        <v>0.39138291073207399</v>
      </c>
      <c r="I144" s="19" t="s">
        <v>54</v>
      </c>
      <c r="J144" s="9">
        <v>1</v>
      </c>
      <c r="K144" s="9">
        <v>1</v>
      </c>
      <c r="L144" s="9">
        <v>2</v>
      </c>
    </row>
    <row r="145" spans="1:12" x14ac:dyDescent="0.25">
      <c r="A145" s="20" t="s">
        <v>197</v>
      </c>
      <c r="B145" s="18">
        <v>0.43936369666967101</v>
      </c>
      <c r="C145" s="18">
        <v>2.8749969288585E-2</v>
      </c>
      <c r="D145" s="18">
        <v>0.21455636665181199</v>
      </c>
      <c r="E145" s="18">
        <v>4.4086744980429996E-3</v>
      </c>
      <c r="F145" s="18">
        <v>0.24334561800854701</v>
      </c>
      <c r="G145" s="18">
        <v>0.40690617307417598</v>
      </c>
      <c r="H145" s="18">
        <v>0.39547495964294299</v>
      </c>
      <c r="I145" s="19" t="s">
        <v>54</v>
      </c>
      <c r="J145" s="9">
        <v>1</v>
      </c>
      <c r="K145" s="9">
        <v>1</v>
      </c>
      <c r="L145" s="9">
        <v>2</v>
      </c>
    </row>
    <row r="146" spans="1:12" x14ac:dyDescent="0.25">
      <c r="A146" s="20" t="s">
        <v>198</v>
      </c>
      <c r="B146" s="18">
        <v>0.39986884454713101</v>
      </c>
      <c r="C146" s="18">
        <v>5.4126406122237E-2</v>
      </c>
      <c r="D146" s="18">
        <v>0.25151306311173599</v>
      </c>
      <c r="E146" s="18">
        <v>2.5894897161530001E-3</v>
      </c>
      <c r="F146" s="18">
        <v>0.27532661391883301</v>
      </c>
      <c r="G146" s="18">
        <v>0.48104805597171901</v>
      </c>
      <c r="H146" s="18">
        <v>0.38044832978397097</v>
      </c>
      <c r="I146" s="19" t="s">
        <v>54</v>
      </c>
      <c r="J146" s="9">
        <v>1</v>
      </c>
      <c r="K146" s="9">
        <v>1</v>
      </c>
      <c r="L146" s="9">
        <v>2</v>
      </c>
    </row>
    <row r="147" spans="1:12" x14ac:dyDescent="0.25">
      <c r="A147" s="20" t="s">
        <v>199</v>
      </c>
      <c r="B147" s="18">
        <v>0.39771867931208599</v>
      </c>
      <c r="C147" s="18">
        <v>3.0120346769389999E-2</v>
      </c>
      <c r="D147" s="18">
        <v>0.190623439031394</v>
      </c>
      <c r="E147" s="18">
        <v>4.5958557640970003E-3</v>
      </c>
      <c r="F147" s="18">
        <v>0.23591408489109</v>
      </c>
      <c r="G147" s="18">
        <v>0.42037095156911503</v>
      </c>
      <c r="H147" s="18">
        <v>0.35165756256901698</v>
      </c>
      <c r="I147" s="19" t="s">
        <v>54</v>
      </c>
      <c r="J147" s="9">
        <v>1</v>
      </c>
      <c r="K147" s="9">
        <v>1</v>
      </c>
      <c r="L147" s="9">
        <v>2</v>
      </c>
    </row>
    <row r="148" spans="1:12" x14ac:dyDescent="0.25">
      <c r="A148" s="20" t="s">
        <v>200</v>
      </c>
      <c r="B148" s="18">
        <v>0.49300184840829397</v>
      </c>
      <c r="C148" s="18">
        <v>3.2090155725424001E-2</v>
      </c>
      <c r="D148" s="18">
        <v>0.17682296655938701</v>
      </c>
      <c r="E148" s="18">
        <v>6.8857348792790004E-3</v>
      </c>
      <c r="F148" s="18">
        <v>0.24455692363328699</v>
      </c>
      <c r="G148" s="18">
        <v>0.463079479198102</v>
      </c>
      <c r="H148" s="18">
        <v>0.34549725585227098</v>
      </c>
      <c r="I148" s="19" t="s">
        <v>54</v>
      </c>
      <c r="J148" s="9">
        <v>1</v>
      </c>
      <c r="K148" s="9">
        <v>1</v>
      </c>
      <c r="L148" s="9">
        <v>2</v>
      </c>
    </row>
    <row r="149" spans="1:12" x14ac:dyDescent="0.25">
      <c r="A149" s="20" t="s">
        <v>201</v>
      </c>
      <c r="B149" s="18">
        <v>0.50538088513678803</v>
      </c>
      <c r="C149" s="18">
        <v>2.5506243110873999E-2</v>
      </c>
      <c r="D149" s="18">
        <v>0.17597978958268101</v>
      </c>
      <c r="E149" s="18">
        <v>5.3681960948339996E-3</v>
      </c>
      <c r="F149" s="18">
        <v>0.28220397750169901</v>
      </c>
      <c r="G149" s="18">
        <v>0.45749125245966599</v>
      </c>
      <c r="H149" s="18">
        <v>0.36209065480521102</v>
      </c>
      <c r="I149" s="19" t="s">
        <v>54</v>
      </c>
      <c r="J149" s="9">
        <v>1</v>
      </c>
      <c r="K149" s="9">
        <v>1</v>
      </c>
      <c r="L149" s="9">
        <v>2</v>
      </c>
    </row>
    <row r="150" spans="1:12" x14ac:dyDescent="0.25">
      <c r="A150" s="20" t="s">
        <v>202</v>
      </c>
      <c r="B150" s="18">
        <v>0.20674597631324701</v>
      </c>
      <c r="C150" s="18">
        <v>0.189259675046765</v>
      </c>
      <c r="D150" s="18">
        <v>0.19501231552560899</v>
      </c>
      <c r="E150" s="18">
        <v>6.2633313281349997E-3</v>
      </c>
      <c r="F150" s="18">
        <v>8.8071929747506994E-2</v>
      </c>
      <c r="G150" s="18">
        <v>0.53536216170265005</v>
      </c>
      <c r="H150" s="18">
        <v>0.24481981869199701</v>
      </c>
      <c r="I150" s="19" t="s">
        <v>54</v>
      </c>
      <c r="J150" s="9">
        <v>1</v>
      </c>
      <c r="K150" s="9">
        <v>1</v>
      </c>
      <c r="L150" s="9">
        <v>2</v>
      </c>
    </row>
    <row r="151" spans="1:12" x14ac:dyDescent="0.25">
      <c r="A151" s="20" t="s">
        <v>203</v>
      </c>
      <c r="B151" s="18">
        <v>0.50975987702589098</v>
      </c>
      <c r="C151" s="18">
        <v>2.5670301055318E-2</v>
      </c>
      <c r="D151" s="18">
        <v>0.175267863935581</v>
      </c>
      <c r="E151" s="18">
        <v>7.3500245169279997E-3</v>
      </c>
      <c r="F151" s="18">
        <v>0.277988077774727</v>
      </c>
      <c r="G151" s="18">
        <v>0.464934210067801</v>
      </c>
      <c r="H151" s="18">
        <v>0.35222338904613598</v>
      </c>
      <c r="I151" s="19" t="s">
        <v>54</v>
      </c>
      <c r="J151" s="9">
        <v>1</v>
      </c>
      <c r="K151" s="9">
        <v>1</v>
      </c>
      <c r="L151" s="9">
        <v>2</v>
      </c>
    </row>
    <row r="152" spans="1:12" x14ac:dyDescent="0.25">
      <c r="A152" s="20" t="s">
        <v>204</v>
      </c>
      <c r="B152" s="18">
        <v>0.58107113076425299</v>
      </c>
      <c r="C152" s="18">
        <v>0.86579682910571198</v>
      </c>
      <c r="D152" s="18">
        <v>0.157104947188589</v>
      </c>
      <c r="E152" s="18">
        <v>1.514222432361E-3</v>
      </c>
      <c r="F152" s="18">
        <v>3.2517481810022002E-2</v>
      </c>
      <c r="G152" s="18">
        <v>0.34470944628158301</v>
      </c>
      <c r="H152" s="18">
        <v>0.17736532130746499</v>
      </c>
      <c r="I152" s="19" t="s">
        <v>54</v>
      </c>
      <c r="J152" s="9">
        <v>1</v>
      </c>
      <c r="K152" s="9">
        <v>1</v>
      </c>
      <c r="L152" s="9">
        <v>2</v>
      </c>
    </row>
    <row r="153" spans="1:12" x14ac:dyDescent="0.25">
      <c r="A153" s="20" t="s">
        <v>205</v>
      </c>
      <c r="B153" s="18">
        <v>0.22197336097987</v>
      </c>
      <c r="C153" s="18">
        <v>4.8141729410426999E-2</v>
      </c>
      <c r="D153" s="18">
        <v>0.78886876271379403</v>
      </c>
      <c r="E153" s="18">
        <v>3.0557313827999998E-4</v>
      </c>
      <c r="F153" s="18">
        <v>0.46448657902516899</v>
      </c>
      <c r="G153" s="18">
        <v>0.87004455214411003</v>
      </c>
      <c r="H153" s="18">
        <v>0.46166955260737103</v>
      </c>
      <c r="I153" s="19" t="s">
        <v>54</v>
      </c>
      <c r="J153" s="9">
        <v>1</v>
      </c>
      <c r="K153" s="9">
        <v>1</v>
      </c>
      <c r="L153" s="9">
        <v>2</v>
      </c>
    </row>
    <row r="154" spans="1:12" x14ac:dyDescent="0.25">
      <c r="A154" s="20" t="s">
        <v>206</v>
      </c>
      <c r="B154" s="18">
        <v>0.16096028187244299</v>
      </c>
      <c r="C154" s="18">
        <v>0.61329545478077596</v>
      </c>
      <c r="D154" s="18">
        <v>0.55384280801710095</v>
      </c>
      <c r="E154" s="18">
        <v>3.8658161227339998E-3</v>
      </c>
      <c r="F154" s="18">
        <v>0.34175876363591301</v>
      </c>
      <c r="G154" s="18">
        <v>0.58487509717699504</v>
      </c>
      <c r="H154" s="18">
        <v>0.50913991056873797</v>
      </c>
      <c r="I154" s="19" t="s">
        <v>54</v>
      </c>
      <c r="J154" s="9">
        <v>1</v>
      </c>
      <c r="K154" s="9">
        <v>1</v>
      </c>
      <c r="L154" s="9">
        <v>2</v>
      </c>
    </row>
    <row r="155" spans="1:12" x14ac:dyDescent="0.25">
      <c r="A155" s="20" t="s">
        <v>207</v>
      </c>
      <c r="B155" s="18">
        <v>0.66360880398316402</v>
      </c>
      <c r="C155" s="18">
        <v>0.27063003791948698</v>
      </c>
      <c r="D155" s="18">
        <v>4.0537152206169998E-3</v>
      </c>
      <c r="E155" s="18">
        <v>0.73851414719311603</v>
      </c>
      <c r="F155" s="18">
        <v>0.231025497511892</v>
      </c>
      <c r="G155" s="18">
        <v>0.48655557987096698</v>
      </c>
      <c r="H155" s="18">
        <v>0.35179547770199099</v>
      </c>
      <c r="I155" s="19" t="s">
        <v>54</v>
      </c>
      <c r="J155" s="9">
        <v>1</v>
      </c>
      <c r="K155" s="9">
        <v>1</v>
      </c>
      <c r="L155" s="9">
        <v>2</v>
      </c>
    </row>
    <row r="156" spans="1:12" x14ac:dyDescent="0.25">
      <c r="A156" s="20" t="s">
        <v>208</v>
      </c>
      <c r="B156" s="18">
        <v>0.41750065335370201</v>
      </c>
      <c r="C156" s="18">
        <v>0.76210871279870696</v>
      </c>
      <c r="D156" s="18">
        <v>7.5134046463780002E-3</v>
      </c>
      <c r="E156" s="18">
        <v>0.92020615416756402</v>
      </c>
      <c r="F156" s="18">
        <v>9.9960038316210004E-2</v>
      </c>
      <c r="G156" s="18">
        <v>0.61992674025076999</v>
      </c>
      <c r="H156" s="18">
        <v>0.164724648911757</v>
      </c>
      <c r="I156" s="19" t="s">
        <v>54</v>
      </c>
      <c r="J156" s="9">
        <v>1</v>
      </c>
      <c r="K156" s="9">
        <v>1</v>
      </c>
      <c r="L156" s="9">
        <v>2</v>
      </c>
    </row>
    <row r="157" spans="1:12" x14ac:dyDescent="0.25">
      <c r="A157" s="20" t="s">
        <v>209</v>
      </c>
      <c r="B157" s="18">
        <v>0.25962054687472502</v>
      </c>
      <c r="C157" s="18">
        <v>0.70897535942045897</v>
      </c>
      <c r="D157" s="18">
        <v>5.7620739431649996E-3</v>
      </c>
      <c r="E157" s="18">
        <v>0.223906097706112</v>
      </c>
      <c r="F157" s="18">
        <v>0.35905730086830501</v>
      </c>
      <c r="G157" s="18">
        <v>0.93689339559646301</v>
      </c>
      <c r="H157" s="18">
        <v>0.73241187162139698</v>
      </c>
      <c r="I157" s="19" t="s">
        <v>54</v>
      </c>
      <c r="J157" s="9">
        <v>1</v>
      </c>
      <c r="K157" s="9">
        <v>1</v>
      </c>
      <c r="L157" s="9">
        <v>2</v>
      </c>
    </row>
    <row r="158" spans="1:12" x14ac:dyDescent="0.25">
      <c r="A158" s="20" t="s">
        <v>210</v>
      </c>
      <c r="B158" s="18">
        <v>0.72200592368980498</v>
      </c>
      <c r="C158" s="18">
        <v>0.37077265103957102</v>
      </c>
      <c r="D158" s="18">
        <v>2.8569449137509999E-3</v>
      </c>
      <c r="E158" s="18">
        <v>0.32714431329700899</v>
      </c>
      <c r="F158" s="18">
        <v>0.13125681680568499</v>
      </c>
      <c r="G158" s="18">
        <v>0.71672342593043903</v>
      </c>
      <c r="H158" s="18">
        <v>0.32012385851701203</v>
      </c>
      <c r="I158" s="19" t="s">
        <v>54</v>
      </c>
      <c r="J158" s="9">
        <v>1</v>
      </c>
      <c r="K158" s="9">
        <v>1</v>
      </c>
      <c r="L158" s="9">
        <v>2</v>
      </c>
    </row>
    <row r="159" spans="1:12" x14ac:dyDescent="0.25">
      <c r="A159" s="20" t="s">
        <v>211</v>
      </c>
      <c r="B159" s="18">
        <v>0.87892805620096504</v>
      </c>
      <c r="C159" s="18">
        <v>0.47858941910908498</v>
      </c>
      <c r="D159" s="18">
        <v>0.44669584910325699</v>
      </c>
      <c r="E159" s="18">
        <v>0.182987393426881</v>
      </c>
      <c r="F159" s="18">
        <v>9.8841139583289994E-3</v>
      </c>
      <c r="G159" s="18">
        <v>3.6932833451601997E-2</v>
      </c>
      <c r="H159" s="18">
        <v>5.3591002735986999E-2</v>
      </c>
      <c r="I159" s="19" t="s">
        <v>54</v>
      </c>
      <c r="J159" s="9">
        <v>1</v>
      </c>
      <c r="K159" s="9">
        <v>1</v>
      </c>
      <c r="L159" s="9">
        <v>2</v>
      </c>
    </row>
    <row r="160" spans="1:12" x14ac:dyDescent="0.25">
      <c r="A160" s="20" t="s">
        <v>212</v>
      </c>
      <c r="B160" s="18">
        <v>0.65844381654787298</v>
      </c>
      <c r="C160" s="18">
        <v>0.45073267612076201</v>
      </c>
      <c r="D160" s="18">
        <v>2.3047039512209999E-3</v>
      </c>
      <c r="E160" s="18">
        <v>1.1936189961744E-2</v>
      </c>
      <c r="F160" s="18">
        <v>0.74846272947936598</v>
      </c>
      <c r="G160" s="18">
        <v>0.29775276800351302</v>
      </c>
      <c r="H160" s="18">
        <v>0.44380730324180401</v>
      </c>
      <c r="I160" s="19" t="s">
        <v>54</v>
      </c>
      <c r="J160" s="9">
        <v>1</v>
      </c>
      <c r="K160" s="9">
        <v>1</v>
      </c>
      <c r="L160" s="9">
        <v>2</v>
      </c>
    </row>
    <row r="161" spans="1:12" x14ac:dyDescent="0.25">
      <c r="A161" s="20" t="s">
        <v>213</v>
      </c>
      <c r="B161" s="18">
        <v>0.13015530590472901</v>
      </c>
      <c r="C161" s="18">
        <v>8.3531124700818998E-2</v>
      </c>
      <c r="D161" s="18">
        <v>4.4378728213300003E-4</v>
      </c>
      <c r="E161" s="18">
        <v>0.41980577794246599</v>
      </c>
      <c r="F161" s="18">
        <v>0.66394886006661602</v>
      </c>
      <c r="G161" s="18">
        <v>0.93678220065029905</v>
      </c>
      <c r="H161" s="18">
        <v>0.377481199792914</v>
      </c>
      <c r="I161" s="19" t="s">
        <v>54</v>
      </c>
      <c r="J161" s="9">
        <v>1</v>
      </c>
      <c r="K161" s="9">
        <v>1</v>
      </c>
      <c r="L161" s="9">
        <v>2</v>
      </c>
    </row>
    <row r="162" spans="1:12" x14ac:dyDescent="0.25">
      <c r="A162" s="20" t="s">
        <v>214</v>
      </c>
      <c r="B162" s="18">
        <v>0.55018702870478697</v>
      </c>
      <c r="C162" s="18">
        <v>0.94175705101629104</v>
      </c>
      <c r="D162" s="18">
        <v>9.4967091913350007E-3</v>
      </c>
      <c r="E162" s="18">
        <v>0.57662813426784598</v>
      </c>
      <c r="F162" s="18">
        <v>0.12701710677326</v>
      </c>
      <c r="G162" s="18">
        <v>8.1919040650011002E-2</v>
      </c>
      <c r="H162" s="18">
        <v>0.64637755992530299</v>
      </c>
      <c r="I162" s="19" t="s">
        <v>54</v>
      </c>
      <c r="J162" s="9">
        <v>1</v>
      </c>
      <c r="K162" s="9">
        <v>1</v>
      </c>
      <c r="L162" s="9">
        <v>2</v>
      </c>
    </row>
    <row r="163" spans="1:12" x14ac:dyDescent="0.25">
      <c r="A163" s="20" t="s">
        <v>215</v>
      </c>
      <c r="B163" s="18">
        <v>4.2473549482394998E-2</v>
      </c>
      <c r="C163" s="18">
        <v>0.13596859293462299</v>
      </c>
      <c r="D163" s="18">
        <v>5.8866616078170004E-3</v>
      </c>
      <c r="E163" s="18">
        <v>0.234466750783966</v>
      </c>
      <c r="F163" s="18">
        <v>6.5847023234463994E-2</v>
      </c>
      <c r="G163" s="18">
        <v>0.34653532771513101</v>
      </c>
      <c r="H163" s="18">
        <v>0.81868111572459201</v>
      </c>
      <c r="I163" s="19" t="s">
        <v>54</v>
      </c>
      <c r="J163" s="9">
        <v>1</v>
      </c>
      <c r="K163" s="9">
        <v>1</v>
      </c>
      <c r="L163" s="9">
        <v>2</v>
      </c>
    </row>
    <row r="164" spans="1:12" x14ac:dyDescent="0.25">
      <c r="A164" s="20" t="s">
        <v>216</v>
      </c>
      <c r="B164" s="18">
        <v>0.57788038736934999</v>
      </c>
      <c r="C164" s="18">
        <v>0.54821657597645501</v>
      </c>
      <c r="D164" s="18">
        <v>9.350253253248E-3</v>
      </c>
      <c r="E164" s="18">
        <v>0.12938634419462899</v>
      </c>
      <c r="F164" s="18">
        <v>0.88782163441024997</v>
      </c>
      <c r="G164" s="18">
        <v>0.385865718908318</v>
      </c>
      <c r="H164" s="18">
        <v>0.70223647145949797</v>
      </c>
      <c r="I164" s="19" t="s">
        <v>54</v>
      </c>
      <c r="J164" s="9">
        <v>1</v>
      </c>
      <c r="K164" s="9">
        <v>1</v>
      </c>
      <c r="L164" s="9">
        <v>2</v>
      </c>
    </row>
    <row r="165" spans="1:12" x14ac:dyDescent="0.25">
      <c r="A165" s="20" t="s">
        <v>217</v>
      </c>
      <c r="B165" s="18">
        <v>0.504981993645504</v>
      </c>
      <c r="C165" s="18">
        <v>0.43601342246011998</v>
      </c>
      <c r="D165" s="18">
        <v>9.0299066825060004E-3</v>
      </c>
      <c r="E165" s="18">
        <v>8.9890636656124998E-2</v>
      </c>
      <c r="F165" s="18">
        <v>2.2706299675554001E-2</v>
      </c>
      <c r="G165" s="18">
        <v>0.38794378872132301</v>
      </c>
      <c r="H165" s="18">
        <v>0.94019414901724296</v>
      </c>
      <c r="I165" s="19" t="s">
        <v>54</v>
      </c>
      <c r="J165" s="9">
        <v>1</v>
      </c>
      <c r="K165" s="9">
        <v>1</v>
      </c>
      <c r="L165" s="9">
        <v>2</v>
      </c>
    </row>
    <row r="166" spans="1:12" x14ac:dyDescent="0.25">
      <c r="A166" s="20" t="s">
        <v>218</v>
      </c>
      <c r="B166" s="18">
        <v>0.65935305128133803</v>
      </c>
      <c r="C166" s="18">
        <v>0.659352040209084</v>
      </c>
      <c r="D166" s="18">
        <v>9.1068568756709992E-3</v>
      </c>
      <c r="E166" s="18">
        <v>0.51048642967750002</v>
      </c>
      <c r="F166" s="18">
        <v>9.0803613449817994E-2</v>
      </c>
      <c r="G166" s="18">
        <v>0.54953501711111596</v>
      </c>
      <c r="H166" s="18">
        <v>0.62497822902711597</v>
      </c>
      <c r="I166" s="19" t="s">
        <v>54</v>
      </c>
      <c r="J166" s="9">
        <v>1</v>
      </c>
      <c r="K166" s="9">
        <v>1</v>
      </c>
      <c r="L166" s="9">
        <v>2</v>
      </c>
    </row>
    <row r="167" spans="1:12" x14ac:dyDescent="0.25">
      <c r="A167" s="20" t="s">
        <v>219</v>
      </c>
      <c r="B167" s="18">
        <v>0.22985405462403799</v>
      </c>
      <c r="C167" s="18">
        <v>0.109507383799573</v>
      </c>
      <c r="D167" s="18">
        <v>6.2101218128160001E-3</v>
      </c>
      <c r="E167" s="18">
        <v>0.34301062145718297</v>
      </c>
      <c r="F167" s="18">
        <v>2.5340359093575002E-2</v>
      </c>
      <c r="G167" s="18">
        <v>0.96119493529616595</v>
      </c>
      <c r="H167" s="18">
        <v>8.0169557508612002E-2</v>
      </c>
      <c r="I167" s="19" t="s">
        <v>54</v>
      </c>
      <c r="J167" s="9">
        <v>1</v>
      </c>
      <c r="K167" s="9">
        <v>1</v>
      </c>
      <c r="L167" s="9">
        <v>2</v>
      </c>
    </row>
    <row r="168" spans="1:12" x14ac:dyDescent="0.25">
      <c r="A168" s="20" t="s">
        <v>220</v>
      </c>
      <c r="B168" s="18">
        <v>0.35805803298240402</v>
      </c>
      <c r="C168" s="18">
        <v>0.61547464706293697</v>
      </c>
      <c r="D168" s="18">
        <v>6.4185303303300001E-4</v>
      </c>
      <c r="E168" s="18">
        <v>0.14398192739434201</v>
      </c>
      <c r="F168" s="18">
        <v>0.34790857869971697</v>
      </c>
      <c r="G168" s="18">
        <v>0.92124835545872996</v>
      </c>
      <c r="H168" s="18">
        <v>0.70702603426698796</v>
      </c>
      <c r="I168" s="19" t="s">
        <v>54</v>
      </c>
      <c r="J168" s="9">
        <v>1</v>
      </c>
      <c r="K168" s="9">
        <v>1</v>
      </c>
      <c r="L168" s="9">
        <v>2</v>
      </c>
    </row>
    <row r="169" spans="1:12" x14ac:dyDescent="0.25">
      <c r="A169" s="20" t="s">
        <v>221</v>
      </c>
      <c r="B169" s="18">
        <v>0.79063222288479995</v>
      </c>
      <c r="C169" s="18">
        <v>0.27370806376061102</v>
      </c>
      <c r="D169" s="18">
        <v>6.5501246582090004E-3</v>
      </c>
      <c r="E169" s="18">
        <v>0.78022109007095297</v>
      </c>
      <c r="F169" s="18">
        <v>0.98557659663028896</v>
      </c>
      <c r="G169" s="18">
        <v>0.214432151963553</v>
      </c>
      <c r="H169" s="18">
        <v>0.53555769728589597</v>
      </c>
      <c r="I169" s="19" t="s">
        <v>54</v>
      </c>
      <c r="J169" s="9">
        <v>1</v>
      </c>
      <c r="K169" s="9">
        <v>1</v>
      </c>
      <c r="L169" s="9">
        <v>2</v>
      </c>
    </row>
    <row r="170" spans="1:12" x14ac:dyDescent="0.25">
      <c r="A170" s="20" t="s">
        <v>222</v>
      </c>
      <c r="B170" s="18">
        <v>0.31937205970082999</v>
      </c>
      <c r="C170" s="18">
        <v>0.49042927319371499</v>
      </c>
      <c r="D170" s="18">
        <v>6.9941518598020001E-3</v>
      </c>
      <c r="E170" s="18">
        <v>0.16533962738454899</v>
      </c>
      <c r="F170" s="18">
        <v>3.2744544203449001E-2</v>
      </c>
      <c r="G170" s="18">
        <v>0.35644214202727198</v>
      </c>
      <c r="H170" s="18">
        <v>5.9530417118693002E-2</v>
      </c>
      <c r="I170" s="19" t="s">
        <v>54</v>
      </c>
      <c r="J170" s="9">
        <v>1</v>
      </c>
      <c r="K170" s="9">
        <v>1</v>
      </c>
      <c r="L170" s="9">
        <v>2</v>
      </c>
    </row>
    <row r="171" spans="1:12" x14ac:dyDescent="0.25">
      <c r="A171" s="20" t="s">
        <v>223</v>
      </c>
      <c r="B171" s="18">
        <v>5.2327895745923003E-2</v>
      </c>
      <c r="C171" s="18">
        <v>0.201854347445931</v>
      </c>
      <c r="D171" s="18">
        <v>5.7719096146609996E-3</v>
      </c>
      <c r="E171" s="18">
        <v>0.3324465409297</v>
      </c>
      <c r="F171" s="18">
        <v>0.45696474150681898</v>
      </c>
      <c r="G171" s="18">
        <v>0.25820780514522601</v>
      </c>
      <c r="H171" s="18">
        <v>0.97798546456123903</v>
      </c>
      <c r="I171" s="19" t="s">
        <v>54</v>
      </c>
      <c r="J171" s="9">
        <v>1</v>
      </c>
      <c r="K171" s="9">
        <v>1</v>
      </c>
      <c r="L171" s="9">
        <v>2</v>
      </c>
    </row>
    <row r="172" spans="1:12" x14ac:dyDescent="0.25">
      <c r="A172" s="20" t="s">
        <v>224</v>
      </c>
      <c r="B172" s="18">
        <v>0.80184665890636297</v>
      </c>
      <c r="C172" s="18">
        <v>0.16760169013972401</v>
      </c>
      <c r="D172" s="18">
        <v>9.7862796631930007E-3</v>
      </c>
      <c r="E172" s="18">
        <v>8.3296337158707004E-2</v>
      </c>
      <c r="F172" s="18">
        <v>0.28990955837827298</v>
      </c>
      <c r="G172" s="18">
        <v>0.55488443060858805</v>
      </c>
      <c r="H172" s="18">
        <v>0.57863881212397605</v>
      </c>
      <c r="I172" s="19" t="s">
        <v>54</v>
      </c>
      <c r="J172" s="9">
        <v>1</v>
      </c>
      <c r="K172" s="9">
        <v>1</v>
      </c>
      <c r="L172" s="9">
        <v>2</v>
      </c>
    </row>
    <row r="173" spans="1:12" x14ac:dyDescent="0.25">
      <c r="A173" s="20" t="s">
        <v>225</v>
      </c>
      <c r="B173" s="18">
        <v>0.476104456519443</v>
      </c>
      <c r="C173" s="18">
        <v>0.38066166307362898</v>
      </c>
      <c r="D173" s="18">
        <v>2.9127642395589998E-3</v>
      </c>
      <c r="E173" s="18">
        <v>0.17288980110118801</v>
      </c>
      <c r="F173" s="18">
        <v>8.2532172391228995E-2</v>
      </c>
      <c r="G173" s="18">
        <v>0.19355050380174399</v>
      </c>
      <c r="H173" s="18">
        <v>0.66294992019640098</v>
      </c>
      <c r="I173" s="19" t="s">
        <v>54</v>
      </c>
      <c r="J173" s="9">
        <v>1</v>
      </c>
      <c r="K173" s="9">
        <v>1</v>
      </c>
      <c r="L173" s="9">
        <v>2</v>
      </c>
    </row>
    <row r="174" spans="1:12" x14ac:dyDescent="0.25">
      <c r="A174" s="20" t="s">
        <v>226</v>
      </c>
      <c r="B174" s="18">
        <v>0.345817405563562</v>
      </c>
      <c r="C174" s="18">
        <v>0.68380543805046101</v>
      </c>
      <c r="D174" s="18">
        <v>0.56050295352339996</v>
      </c>
      <c r="E174" s="18">
        <v>4.8993054044312E-2</v>
      </c>
      <c r="F174" s="18">
        <v>0.33325966383410399</v>
      </c>
      <c r="G174" s="18">
        <v>6.8882694747899997E-3</v>
      </c>
      <c r="H174" s="18">
        <v>0.94850177354538601</v>
      </c>
      <c r="I174" s="19" t="s">
        <v>62</v>
      </c>
      <c r="J174" s="9">
        <v>1</v>
      </c>
      <c r="K174" s="9">
        <v>1</v>
      </c>
      <c r="L174" s="9">
        <v>2</v>
      </c>
    </row>
    <row r="175" spans="1:12" x14ac:dyDescent="0.25">
      <c r="A175" s="20" t="s">
        <v>227</v>
      </c>
      <c r="B175" s="18">
        <v>0.93768325145022902</v>
      </c>
      <c r="C175" s="18">
        <v>0.27760730687999702</v>
      </c>
      <c r="D175" s="18">
        <v>9.1454890538359996E-3</v>
      </c>
      <c r="E175" s="18">
        <v>0.494083920879484</v>
      </c>
      <c r="F175" s="18">
        <v>0.38019208784063802</v>
      </c>
      <c r="G175" s="18">
        <v>0.43541933014700002</v>
      </c>
      <c r="H175" s="18">
        <v>0.59766494895506705</v>
      </c>
      <c r="I175" s="19" t="s">
        <v>62</v>
      </c>
      <c r="J175" s="9">
        <v>1</v>
      </c>
      <c r="K175" s="9">
        <v>1</v>
      </c>
      <c r="L175" s="9">
        <v>2</v>
      </c>
    </row>
    <row r="176" spans="1:12" x14ac:dyDescent="0.25">
      <c r="A176" s="20" t="s">
        <v>228</v>
      </c>
      <c r="B176" s="18">
        <v>0.47253270488837901</v>
      </c>
      <c r="C176" s="18">
        <v>0.81398309517453005</v>
      </c>
      <c r="D176" s="18">
        <v>0.70988936147920101</v>
      </c>
      <c r="E176" s="18">
        <v>0.75193176709899101</v>
      </c>
      <c r="F176" s="18">
        <v>1.39574974492E-3</v>
      </c>
      <c r="G176" s="18">
        <v>0.63635019369646395</v>
      </c>
      <c r="H176" s="18">
        <v>0.108446284303486</v>
      </c>
      <c r="I176" s="19" t="s">
        <v>62</v>
      </c>
      <c r="J176" s="9">
        <v>1</v>
      </c>
      <c r="K176" s="9">
        <v>1</v>
      </c>
      <c r="L176" s="9">
        <v>2</v>
      </c>
    </row>
    <row r="177" spans="1:12" x14ac:dyDescent="0.25">
      <c r="A177" s="20" t="s">
        <v>229</v>
      </c>
      <c r="B177" s="18">
        <v>0.62724207571714397</v>
      </c>
      <c r="C177" s="18">
        <v>0.828961067944196</v>
      </c>
      <c r="D177" s="18">
        <v>0.94496166500109002</v>
      </c>
      <c r="E177" s="18">
        <v>0.48102199360775999</v>
      </c>
      <c r="F177" s="18">
        <v>0.49730819991623099</v>
      </c>
      <c r="G177" s="18">
        <v>5.7172800003880003E-3</v>
      </c>
      <c r="H177" s="18">
        <v>0.94238596979286204</v>
      </c>
      <c r="I177" s="19" t="s">
        <v>62</v>
      </c>
      <c r="J177" s="9">
        <v>1</v>
      </c>
      <c r="K177" s="9">
        <v>1</v>
      </c>
      <c r="L177" s="9">
        <v>2</v>
      </c>
    </row>
    <row r="178" spans="1:12" x14ac:dyDescent="0.25">
      <c r="A178" s="20" t="s">
        <v>230</v>
      </c>
      <c r="B178" s="18">
        <v>0.85503921748665901</v>
      </c>
      <c r="C178" s="18">
        <v>0.12762714477960299</v>
      </c>
      <c r="D178" s="18">
        <v>1.094437315822E-3</v>
      </c>
      <c r="E178" s="18">
        <v>0.49099105793313302</v>
      </c>
      <c r="F178" s="18">
        <v>0.16730327587254001</v>
      </c>
      <c r="G178" s="18">
        <v>0.58245491976983299</v>
      </c>
      <c r="H178" s="18">
        <v>0.50036038320644904</v>
      </c>
      <c r="I178" s="19" t="s">
        <v>62</v>
      </c>
      <c r="J178" s="9">
        <v>1</v>
      </c>
      <c r="K178" s="9">
        <v>1</v>
      </c>
      <c r="L178" s="9">
        <v>2</v>
      </c>
    </row>
    <row r="179" spans="1:12" x14ac:dyDescent="0.25">
      <c r="A179" s="20" t="s">
        <v>231</v>
      </c>
      <c r="B179" s="18">
        <v>0.96606249476157702</v>
      </c>
      <c r="C179" s="18">
        <v>0.49244397265022199</v>
      </c>
      <c r="D179" s="18">
        <v>4.856716860553E-3</v>
      </c>
      <c r="E179" s="18">
        <v>0.402211753144532</v>
      </c>
      <c r="F179" s="18">
        <v>4.2655796793624003E-2</v>
      </c>
      <c r="G179" s="18">
        <v>0.154513823283215</v>
      </c>
      <c r="H179" s="18">
        <v>0.227289697203889</v>
      </c>
      <c r="I179" s="19" t="s">
        <v>62</v>
      </c>
      <c r="J179" s="9">
        <v>1</v>
      </c>
      <c r="K179" s="9">
        <v>1</v>
      </c>
      <c r="L179" s="9">
        <v>2</v>
      </c>
    </row>
    <row r="180" spans="1:12" x14ac:dyDescent="0.25">
      <c r="A180" s="20" t="s">
        <v>232</v>
      </c>
      <c r="B180" s="18">
        <v>0.29164619806806602</v>
      </c>
      <c r="C180" s="18">
        <v>0.76593922597193698</v>
      </c>
      <c r="D180" s="18">
        <v>2.2680776811770001E-3</v>
      </c>
      <c r="E180" s="18">
        <v>0.44173215653567299</v>
      </c>
      <c r="F180" s="18">
        <v>0.60739063503772195</v>
      </c>
      <c r="G180" s="18">
        <v>0.96676943849988495</v>
      </c>
      <c r="H180" s="18">
        <v>0.31402862165828699</v>
      </c>
      <c r="I180" s="19" t="s">
        <v>62</v>
      </c>
      <c r="J180" s="9">
        <v>1</v>
      </c>
      <c r="K180" s="9">
        <v>1</v>
      </c>
      <c r="L180" s="9">
        <v>2</v>
      </c>
    </row>
    <row r="181" spans="1:12" x14ac:dyDescent="0.25">
      <c r="A181" s="20" t="s">
        <v>233</v>
      </c>
      <c r="B181" s="18">
        <v>0.68787634091858696</v>
      </c>
      <c r="C181" s="18">
        <v>0.41445241875648298</v>
      </c>
      <c r="D181" s="18">
        <v>2.598515645496E-3</v>
      </c>
      <c r="E181" s="18">
        <v>0.54927573615610903</v>
      </c>
      <c r="F181" s="18">
        <v>0.18735818931579901</v>
      </c>
      <c r="G181" s="18">
        <v>0.44754203639613299</v>
      </c>
      <c r="H181" s="18">
        <v>0.17811491412475899</v>
      </c>
      <c r="I181" s="19" t="s">
        <v>62</v>
      </c>
      <c r="J181" s="9">
        <v>1</v>
      </c>
      <c r="K181" s="9">
        <v>1</v>
      </c>
      <c r="L181" s="9">
        <v>2</v>
      </c>
    </row>
    <row r="182" spans="1:12" x14ac:dyDescent="0.25">
      <c r="A182" s="20" t="s">
        <v>234</v>
      </c>
      <c r="B182" s="18">
        <v>0.95634998953200001</v>
      </c>
      <c r="C182" s="18">
        <v>0.63991385849683302</v>
      </c>
      <c r="D182" s="18">
        <v>3.136569162046E-3</v>
      </c>
      <c r="E182" s="18">
        <v>0.92551092442037297</v>
      </c>
      <c r="F182" s="18">
        <v>0.24201875024921399</v>
      </c>
      <c r="G182" s="18">
        <v>0.184886025771482</v>
      </c>
      <c r="H182" s="18">
        <v>0.380434318213837</v>
      </c>
      <c r="I182" s="19" t="s">
        <v>62</v>
      </c>
      <c r="J182" s="9">
        <v>1</v>
      </c>
      <c r="K182" s="9">
        <v>1</v>
      </c>
      <c r="L182" s="9">
        <v>2</v>
      </c>
    </row>
    <row r="183" spans="1:12" x14ac:dyDescent="0.25">
      <c r="A183" s="20" t="s">
        <v>235</v>
      </c>
      <c r="B183" s="18">
        <v>0.43904375161507703</v>
      </c>
      <c r="C183" s="18">
        <v>0.158533470501316</v>
      </c>
      <c r="D183" s="18">
        <v>3.3311783042939999E-3</v>
      </c>
      <c r="E183" s="18">
        <v>0.38579657179323901</v>
      </c>
      <c r="F183" s="18">
        <v>0.51876626043506302</v>
      </c>
      <c r="G183" s="18">
        <v>0.26776352709553303</v>
      </c>
      <c r="H183" s="18">
        <v>0.63189935617301396</v>
      </c>
      <c r="I183" s="19" t="s">
        <v>62</v>
      </c>
      <c r="J183" s="9">
        <v>1</v>
      </c>
      <c r="K183" s="9">
        <v>1</v>
      </c>
      <c r="L183" s="9">
        <v>2</v>
      </c>
    </row>
    <row r="184" spans="1:12" x14ac:dyDescent="0.25">
      <c r="A184" s="20" t="s">
        <v>236</v>
      </c>
      <c r="B184" s="18">
        <v>0.282629975279027</v>
      </c>
      <c r="C184" s="18">
        <v>0.23368699256615399</v>
      </c>
      <c r="D184" s="18">
        <v>7.2312533171999994E-5</v>
      </c>
      <c r="E184" s="18">
        <v>0.28507230009317502</v>
      </c>
      <c r="F184" s="18">
        <v>5.6025593058536001E-2</v>
      </c>
      <c r="G184" s="18">
        <v>0.22007029481841101</v>
      </c>
      <c r="H184" s="18">
        <v>0.40416979013033399</v>
      </c>
      <c r="I184" s="19" t="s">
        <v>62</v>
      </c>
      <c r="J184" s="9">
        <v>1</v>
      </c>
      <c r="K184" s="9">
        <v>1</v>
      </c>
      <c r="L184" s="9">
        <v>2</v>
      </c>
    </row>
    <row r="185" spans="1:12" x14ac:dyDescent="0.25">
      <c r="A185" s="20" t="s">
        <v>237</v>
      </c>
      <c r="B185" s="18">
        <v>0.81205127181605996</v>
      </c>
      <c r="C185" s="18">
        <v>0.25627188247968002</v>
      </c>
      <c r="D185" s="18">
        <v>4.8219583270300002E-4</v>
      </c>
      <c r="E185" s="18">
        <v>0.97915164932003895</v>
      </c>
      <c r="F185" s="18">
        <v>0.36598016652362098</v>
      </c>
      <c r="G185" s="18">
        <v>0.28955390601571002</v>
      </c>
      <c r="H185" s="18">
        <v>0.63012623182084004</v>
      </c>
      <c r="I185" s="19" t="s">
        <v>62</v>
      </c>
      <c r="J185" s="9">
        <v>1</v>
      </c>
      <c r="K185" s="9">
        <v>1</v>
      </c>
      <c r="L185" s="9">
        <v>2</v>
      </c>
    </row>
    <row r="186" spans="1:12" x14ac:dyDescent="0.25">
      <c r="A186" s="20" t="s">
        <v>238</v>
      </c>
      <c r="B186" s="18">
        <v>0.50477685198337696</v>
      </c>
      <c r="C186" s="18">
        <v>0.67245302600887802</v>
      </c>
      <c r="D186" s="18">
        <v>3.7819437964010001E-3</v>
      </c>
      <c r="E186" s="18">
        <v>0.64077955204672998</v>
      </c>
      <c r="F186" s="18">
        <v>0.747711042008956</v>
      </c>
      <c r="G186" s="18">
        <v>6.6403783376018002E-2</v>
      </c>
      <c r="H186" s="18">
        <v>0.80708697467282398</v>
      </c>
      <c r="I186" s="19" t="s">
        <v>62</v>
      </c>
      <c r="J186" s="9">
        <v>1</v>
      </c>
      <c r="K186" s="9">
        <v>1</v>
      </c>
      <c r="L186" s="9">
        <v>2</v>
      </c>
    </row>
    <row r="187" spans="1:12" x14ac:dyDescent="0.25">
      <c r="A187" s="20" t="s">
        <v>239</v>
      </c>
      <c r="B187" s="18">
        <v>0.42265096290536702</v>
      </c>
      <c r="C187" s="18">
        <v>0.184386569339409</v>
      </c>
      <c r="D187" s="18">
        <v>4.1222829458409998E-3</v>
      </c>
      <c r="E187" s="18">
        <v>0.37097994551600899</v>
      </c>
      <c r="F187" s="18">
        <v>0.45740901035206</v>
      </c>
      <c r="G187" s="18">
        <v>0.14592136112951801</v>
      </c>
      <c r="H187" s="18">
        <v>0.45953083589639698</v>
      </c>
      <c r="I187" s="19" t="s">
        <v>62</v>
      </c>
      <c r="J187" s="9">
        <v>1</v>
      </c>
      <c r="K187" s="9">
        <v>1</v>
      </c>
      <c r="L187" s="9">
        <v>2</v>
      </c>
    </row>
    <row r="188" spans="1:12" x14ac:dyDescent="0.25">
      <c r="A188" s="20" t="s">
        <v>240</v>
      </c>
      <c r="B188" s="18">
        <v>0.88531634472147902</v>
      </c>
      <c r="C188" s="18">
        <v>0.36926925590557702</v>
      </c>
      <c r="D188" s="18">
        <v>5.2286078199400004E-4</v>
      </c>
      <c r="E188" s="18">
        <v>3.7686064640067997E-2</v>
      </c>
      <c r="F188" s="18">
        <v>0.36435412609851398</v>
      </c>
      <c r="G188" s="18">
        <v>0.52577410970162197</v>
      </c>
      <c r="H188" s="18">
        <v>0.57187299138437098</v>
      </c>
      <c r="I188" s="19" t="s">
        <v>62</v>
      </c>
      <c r="J188" s="9">
        <v>1</v>
      </c>
      <c r="K188" s="9">
        <v>1</v>
      </c>
      <c r="L188" s="9">
        <v>2</v>
      </c>
    </row>
    <row r="189" spans="1:12" x14ac:dyDescent="0.25">
      <c r="A189" s="20" t="s">
        <v>241</v>
      </c>
      <c r="B189" s="18">
        <v>0.66531477279300599</v>
      </c>
      <c r="C189" s="18">
        <v>0.58213975913580096</v>
      </c>
      <c r="D189" s="18">
        <v>1.92436679953E-4</v>
      </c>
      <c r="E189" s="18">
        <v>0.33708019567948</v>
      </c>
      <c r="F189" s="18">
        <v>9.1388377862313006E-2</v>
      </c>
      <c r="G189" s="18">
        <v>5.8367899361409001E-2</v>
      </c>
      <c r="H189" s="18">
        <v>0.21052018243329501</v>
      </c>
      <c r="I189" s="19" t="s">
        <v>62</v>
      </c>
      <c r="J189" s="9">
        <v>1</v>
      </c>
      <c r="K189" s="9">
        <v>1</v>
      </c>
      <c r="L189" s="9">
        <v>2</v>
      </c>
    </row>
    <row r="190" spans="1:12" x14ac:dyDescent="0.25">
      <c r="A190" s="20" t="s">
        <v>242</v>
      </c>
      <c r="B190" s="18">
        <v>0.89209079741308595</v>
      </c>
      <c r="C190" s="18">
        <v>0.64201633799532998</v>
      </c>
      <c r="D190" s="18">
        <v>2.4330268189379999E-3</v>
      </c>
      <c r="E190" s="18">
        <v>0.54887395781053105</v>
      </c>
      <c r="F190" s="18">
        <v>0.29741418267894498</v>
      </c>
      <c r="G190" s="18">
        <v>0.16363882113877301</v>
      </c>
      <c r="H190" s="18">
        <v>0.91775623809671703</v>
      </c>
      <c r="I190" s="19" t="s">
        <v>62</v>
      </c>
      <c r="J190" s="9">
        <v>1</v>
      </c>
      <c r="K190" s="9">
        <v>1</v>
      </c>
      <c r="L190" s="9">
        <v>2</v>
      </c>
    </row>
    <row r="191" spans="1:12" x14ac:dyDescent="0.25">
      <c r="A191" s="20" t="s">
        <v>243</v>
      </c>
      <c r="B191" s="18">
        <v>0.52046587455240201</v>
      </c>
      <c r="C191" s="18">
        <v>0.85244350380752498</v>
      </c>
      <c r="D191" s="18">
        <v>9.9874325955999997E-5</v>
      </c>
      <c r="E191" s="18">
        <v>0.53454840216888899</v>
      </c>
      <c r="F191" s="18">
        <v>0.185414158285614</v>
      </c>
      <c r="G191" s="18">
        <v>0.35105571881778802</v>
      </c>
      <c r="H191" s="18">
        <v>0.57302163028641295</v>
      </c>
      <c r="I191" s="19" t="s">
        <v>62</v>
      </c>
      <c r="J191" s="9">
        <v>1</v>
      </c>
      <c r="K191" s="9">
        <v>1</v>
      </c>
      <c r="L191" s="9">
        <v>2</v>
      </c>
    </row>
    <row r="192" spans="1:12" x14ac:dyDescent="0.25">
      <c r="A192" s="20" t="s">
        <v>244</v>
      </c>
      <c r="B192" s="18">
        <v>0.18657464901623699</v>
      </c>
      <c r="C192" s="18">
        <v>0.39531968982656701</v>
      </c>
      <c r="D192" s="18">
        <v>3.7759364947069999E-3</v>
      </c>
      <c r="E192" s="18">
        <v>0.332691624024125</v>
      </c>
      <c r="F192" s="18">
        <v>2.8943831739408999E-2</v>
      </c>
      <c r="G192" s="18">
        <v>0.526777779927319</v>
      </c>
      <c r="H192" s="18">
        <v>0.15431626574531099</v>
      </c>
      <c r="I192" s="19" t="s">
        <v>62</v>
      </c>
      <c r="J192" s="9">
        <v>1</v>
      </c>
      <c r="K192" s="9">
        <v>1</v>
      </c>
      <c r="L192" s="9">
        <v>2</v>
      </c>
    </row>
    <row r="193" spans="1:12" x14ac:dyDescent="0.25">
      <c r="A193" s="20" t="s">
        <v>245</v>
      </c>
      <c r="B193" s="18">
        <v>0.66720031071829999</v>
      </c>
      <c r="C193" s="18">
        <v>0.40112886977143802</v>
      </c>
      <c r="D193" s="18">
        <v>7.0508126989599995E-4</v>
      </c>
      <c r="E193" s="18">
        <v>0.39743901263717502</v>
      </c>
      <c r="F193" s="18">
        <v>0.36422412240005803</v>
      </c>
      <c r="G193" s="18">
        <v>0.15367124905712501</v>
      </c>
      <c r="H193" s="18">
        <v>0.41015477358835201</v>
      </c>
      <c r="I193" s="19" t="s">
        <v>62</v>
      </c>
      <c r="J193" s="9">
        <v>1</v>
      </c>
      <c r="K193" s="9">
        <v>1</v>
      </c>
      <c r="L193" s="9">
        <v>2</v>
      </c>
    </row>
    <row r="194" spans="1:12" x14ac:dyDescent="0.25">
      <c r="A194" s="20" t="s">
        <v>246</v>
      </c>
      <c r="B194" s="18">
        <v>0.16272172731728099</v>
      </c>
      <c r="C194" s="18">
        <v>9.2851406571485995E-2</v>
      </c>
      <c r="D194" s="18">
        <v>0.17764496246214001</v>
      </c>
      <c r="E194" s="18">
        <v>0.75200435508780505</v>
      </c>
      <c r="F194" s="18">
        <v>0.12631359140533699</v>
      </c>
      <c r="G194" s="18">
        <v>1.197665649454E-3</v>
      </c>
      <c r="H194" s="18">
        <v>6.9754898542028002E-2</v>
      </c>
      <c r="I194" s="19" t="s">
        <v>62</v>
      </c>
      <c r="J194" s="9">
        <v>1</v>
      </c>
      <c r="K194" s="9">
        <v>1</v>
      </c>
      <c r="L194" s="9">
        <v>2</v>
      </c>
    </row>
    <row r="195" spans="1:12" x14ac:dyDescent="0.25">
      <c r="A195" s="20" t="s">
        <v>247</v>
      </c>
      <c r="B195" s="18">
        <v>0.95931541324994996</v>
      </c>
      <c r="C195" s="18">
        <v>3.7881262184285003E-2</v>
      </c>
      <c r="D195" s="18">
        <v>1.051854974197E-3</v>
      </c>
      <c r="E195" s="18">
        <v>0.69566743339625203</v>
      </c>
      <c r="F195" s="18">
        <v>0.55556856757661999</v>
      </c>
      <c r="G195" s="18">
        <v>0.98934040021604597</v>
      </c>
      <c r="H195" s="18">
        <v>0.16570983875426601</v>
      </c>
      <c r="I195" s="19" t="s">
        <v>62</v>
      </c>
      <c r="J195" s="9">
        <v>1</v>
      </c>
      <c r="K195" s="9">
        <v>1</v>
      </c>
      <c r="L195" s="9">
        <v>2</v>
      </c>
    </row>
    <row r="196" spans="1:12" x14ac:dyDescent="0.25">
      <c r="A196" s="20" t="s">
        <v>248</v>
      </c>
      <c r="B196" s="18">
        <v>0.78866944922092297</v>
      </c>
      <c r="C196" s="18">
        <v>1.5667606263824001E-2</v>
      </c>
      <c r="D196" s="18">
        <v>7.6162547881499995E-4</v>
      </c>
      <c r="E196" s="18">
        <v>0.61624086446746495</v>
      </c>
      <c r="F196" s="18">
        <v>0.99415357630435897</v>
      </c>
      <c r="G196" s="18">
        <v>0.95265963731414705</v>
      </c>
      <c r="H196" s="18">
        <v>0.19773881207174199</v>
      </c>
      <c r="I196" s="19" t="s">
        <v>62</v>
      </c>
      <c r="J196" s="9">
        <v>1</v>
      </c>
      <c r="K196" s="9">
        <v>1</v>
      </c>
      <c r="L196" s="9">
        <v>2</v>
      </c>
    </row>
    <row r="197" spans="1:12" x14ac:dyDescent="0.25">
      <c r="A197" s="20" t="s">
        <v>249</v>
      </c>
      <c r="B197" s="18">
        <v>0.73591725852628098</v>
      </c>
      <c r="C197" s="18">
        <v>2.4329395192721998E-2</v>
      </c>
      <c r="D197" s="18">
        <v>9.6830117968078999E-2</v>
      </c>
      <c r="E197" s="18">
        <v>0.96235133638038195</v>
      </c>
      <c r="F197" s="18">
        <v>0.39254395443078499</v>
      </c>
      <c r="G197" s="18">
        <v>9.5054935110310008E-3</v>
      </c>
      <c r="H197" s="18">
        <v>0.21386141148322499</v>
      </c>
      <c r="I197" s="19" t="s">
        <v>62</v>
      </c>
      <c r="J197" s="9">
        <v>1</v>
      </c>
      <c r="K197" s="9">
        <v>1</v>
      </c>
      <c r="L197" s="9">
        <v>2</v>
      </c>
    </row>
    <row r="198" spans="1:12" x14ac:dyDescent="0.25">
      <c r="A198" s="20" t="s">
        <v>250</v>
      </c>
      <c r="B198" s="18">
        <v>0.25982857972805201</v>
      </c>
      <c r="C198" s="18">
        <v>0.87118232036374099</v>
      </c>
      <c r="D198" s="18">
        <v>9.2072813669483E-2</v>
      </c>
      <c r="E198" s="18">
        <v>0.47210086243213101</v>
      </c>
      <c r="F198" s="18">
        <v>0.81039272533654005</v>
      </c>
      <c r="G198" s="18">
        <v>3.5162619231700001E-4</v>
      </c>
      <c r="H198" s="18">
        <v>0.228047623892253</v>
      </c>
      <c r="I198" s="19" t="s">
        <v>62</v>
      </c>
      <c r="J198" s="9">
        <v>1</v>
      </c>
      <c r="K198" s="9">
        <v>1</v>
      </c>
      <c r="L198" s="9">
        <v>2</v>
      </c>
    </row>
    <row r="199" spans="1:12" x14ac:dyDescent="0.25">
      <c r="A199" s="20" t="s">
        <v>251</v>
      </c>
      <c r="B199" s="18">
        <v>0.51355584839799395</v>
      </c>
      <c r="C199" s="18">
        <v>0.13005573976201701</v>
      </c>
      <c r="D199" s="18">
        <v>4.1261280416221E-2</v>
      </c>
      <c r="E199" s="18">
        <v>0.83006036269647498</v>
      </c>
      <c r="F199" s="18">
        <v>0.29734025256855601</v>
      </c>
      <c r="G199" s="18">
        <v>9.7825328844270004E-3</v>
      </c>
      <c r="H199" s="18">
        <v>9.9859415325581E-2</v>
      </c>
      <c r="I199" s="19" t="s">
        <v>62</v>
      </c>
      <c r="J199" s="9">
        <v>1</v>
      </c>
      <c r="K199" s="9">
        <v>1</v>
      </c>
      <c r="L199" s="9">
        <v>2</v>
      </c>
    </row>
    <row r="200" spans="1:12" x14ac:dyDescent="0.25">
      <c r="A200" s="20" t="s">
        <v>252</v>
      </c>
      <c r="B200" s="18">
        <v>0.52569758798197397</v>
      </c>
      <c r="C200" s="18">
        <v>0.11147453472265099</v>
      </c>
      <c r="D200" s="18">
        <v>9.7628621530000004E-6</v>
      </c>
      <c r="E200" s="18">
        <v>7.5803733151668995E-2</v>
      </c>
      <c r="F200" s="18">
        <v>0.24718541505</v>
      </c>
      <c r="G200" s="18">
        <v>1.5826023641221001E-2</v>
      </c>
      <c r="H200" s="18">
        <v>0.69188744557180704</v>
      </c>
      <c r="I200" s="19" t="s">
        <v>62</v>
      </c>
      <c r="J200" s="9">
        <v>1</v>
      </c>
      <c r="K200" s="9">
        <v>1</v>
      </c>
      <c r="L200" s="9">
        <v>2</v>
      </c>
    </row>
    <row r="201" spans="1:12" x14ac:dyDescent="0.25">
      <c r="A201" s="20" t="s">
        <v>253</v>
      </c>
      <c r="B201" s="18">
        <v>0.85565433787671696</v>
      </c>
      <c r="C201" s="18">
        <v>0.885391268362693</v>
      </c>
      <c r="D201" s="18">
        <v>0.32102909748389402</v>
      </c>
      <c r="E201" s="18">
        <v>1.6119457720179999E-3</v>
      </c>
      <c r="F201" s="18">
        <v>0.59914337935489204</v>
      </c>
      <c r="G201" s="18">
        <v>8.9406662174338999E-2</v>
      </c>
      <c r="H201" s="18">
        <v>0.483672508875857</v>
      </c>
      <c r="I201" s="19" t="s">
        <v>62</v>
      </c>
      <c r="J201" s="9">
        <v>1</v>
      </c>
      <c r="K201" s="9">
        <v>1</v>
      </c>
      <c r="L201" s="9">
        <v>2</v>
      </c>
    </row>
    <row r="202" spans="1:12" x14ac:dyDescent="0.25">
      <c r="A202" s="20" t="s">
        <v>254</v>
      </c>
      <c r="B202" s="18">
        <v>0.79444274991765496</v>
      </c>
      <c r="C202" s="18">
        <v>0.23334676208216301</v>
      </c>
      <c r="D202" s="18">
        <v>2.626190911562E-3</v>
      </c>
      <c r="E202" s="18">
        <v>0.88662247460242405</v>
      </c>
      <c r="F202" s="18">
        <v>3.5063384775564997E-2</v>
      </c>
      <c r="G202" s="18">
        <v>0.104816791404065</v>
      </c>
      <c r="H202" s="18">
        <v>9.6914870353683E-2</v>
      </c>
      <c r="I202" s="19" t="s">
        <v>62</v>
      </c>
      <c r="J202" s="9">
        <v>1</v>
      </c>
      <c r="K202" s="9">
        <v>1</v>
      </c>
      <c r="L202" s="9">
        <v>2</v>
      </c>
    </row>
    <row r="203" spans="1:12" x14ac:dyDescent="0.25">
      <c r="A203" s="20" t="s">
        <v>255</v>
      </c>
      <c r="B203" s="18">
        <v>8.0409355314599001E-2</v>
      </c>
      <c r="C203" s="18">
        <v>0.10944189522499</v>
      </c>
      <c r="D203" s="18">
        <v>3.2332369999359999E-3</v>
      </c>
      <c r="E203" s="18">
        <v>2.8901067239625999E-2</v>
      </c>
      <c r="F203" s="18">
        <v>0.20508509367649999</v>
      </c>
      <c r="G203" s="18">
        <v>0.16908282068210201</v>
      </c>
      <c r="H203" s="18">
        <v>0.242454248317058</v>
      </c>
      <c r="I203" s="19" t="s">
        <v>62</v>
      </c>
      <c r="J203" s="9">
        <v>1</v>
      </c>
      <c r="K203" s="9">
        <v>1</v>
      </c>
      <c r="L203" s="9">
        <v>2</v>
      </c>
    </row>
    <row r="204" spans="1:12" x14ac:dyDescent="0.25">
      <c r="A204" s="20" t="s">
        <v>256</v>
      </c>
      <c r="B204" s="18">
        <v>0.40560822080106701</v>
      </c>
      <c r="C204" s="18">
        <v>0.53280318032450102</v>
      </c>
      <c r="D204" s="18">
        <v>5.7199368829299998E-4</v>
      </c>
      <c r="E204" s="18">
        <v>0.12817077315091899</v>
      </c>
      <c r="F204" s="18">
        <v>0.684721634429172</v>
      </c>
      <c r="G204" s="18">
        <v>0.394587454883845</v>
      </c>
      <c r="H204" s="18">
        <v>0.58340975538594897</v>
      </c>
      <c r="I204" s="19" t="s">
        <v>62</v>
      </c>
      <c r="J204" s="9">
        <v>1</v>
      </c>
      <c r="K204" s="9">
        <v>1</v>
      </c>
      <c r="L204" s="9">
        <v>2</v>
      </c>
    </row>
    <row r="205" spans="1:12" x14ac:dyDescent="0.25">
      <c r="A205" s="20" t="s">
        <v>257</v>
      </c>
      <c r="B205" s="18">
        <v>0.46631450121541101</v>
      </c>
      <c r="C205" s="18">
        <v>0.49822857991319702</v>
      </c>
      <c r="D205" s="18">
        <v>5.5021826279000004E-4</v>
      </c>
      <c r="E205" s="18">
        <v>0.12062768519465</v>
      </c>
      <c r="F205" s="18">
        <v>0.55326623620140802</v>
      </c>
      <c r="G205" s="18">
        <v>0.33349106951010798</v>
      </c>
      <c r="H205" s="18">
        <v>0.56332938906740304</v>
      </c>
      <c r="I205" s="19" t="s">
        <v>62</v>
      </c>
      <c r="J205" s="9">
        <v>1</v>
      </c>
      <c r="K205" s="9">
        <v>1</v>
      </c>
      <c r="L205" s="9">
        <v>2</v>
      </c>
    </row>
    <row r="206" spans="1:12" x14ac:dyDescent="0.25">
      <c r="A206" s="20" t="s">
        <v>258</v>
      </c>
      <c r="B206" s="18">
        <v>9.3390787386091995E-2</v>
      </c>
      <c r="C206" s="18">
        <v>1.8675039811123999E-2</v>
      </c>
      <c r="D206" s="18">
        <v>4.2000447195500003E-3</v>
      </c>
      <c r="E206" s="18">
        <v>0.94499822318267501</v>
      </c>
      <c r="F206" s="18">
        <v>0.51600092679316101</v>
      </c>
      <c r="G206" s="18">
        <v>0.186643519786163</v>
      </c>
      <c r="H206" s="18">
        <v>0.85138966921556902</v>
      </c>
      <c r="I206" s="19" t="s">
        <v>62</v>
      </c>
      <c r="J206" s="9">
        <v>1</v>
      </c>
      <c r="K206" s="9">
        <v>1</v>
      </c>
      <c r="L206" s="9">
        <v>2</v>
      </c>
    </row>
    <row r="207" spans="1:12" x14ac:dyDescent="0.25">
      <c r="A207" s="20" t="s">
        <v>259</v>
      </c>
      <c r="B207" s="18">
        <v>0.45964594197383801</v>
      </c>
      <c r="C207" s="18">
        <v>0.27585130888970499</v>
      </c>
      <c r="D207" s="18">
        <v>1.4690956329220001E-3</v>
      </c>
      <c r="E207" s="18">
        <v>0.15309427563865999</v>
      </c>
      <c r="F207" s="18">
        <v>0.14633516029681301</v>
      </c>
      <c r="G207" s="18">
        <v>0.82650241914349198</v>
      </c>
      <c r="H207" s="18">
        <v>0.20729669106130399</v>
      </c>
      <c r="I207" s="19" t="s">
        <v>62</v>
      </c>
      <c r="J207" s="9">
        <v>1</v>
      </c>
      <c r="K207" s="9">
        <v>1</v>
      </c>
      <c r="L207" s="9">
        <v>2</v>
      </c>
    </row>
    <row r="208" spans="1:12" x14ac:dyDescent="0.25">
      <c r="A208" s="20" t="s">
        <v>260</v>
      </c>
      <c r="B208" s="18">
        <v>0.41648528426208098</v>
      </c>
      <c r="C208" s="18">
        <v>3.1176039411582E-2</v>
      </c>
      <c r="D208" s="18">
        <v>4.2683248938870004E-3</v>
      </c>
      <c r="E208" s="18">
        <v>0.41001724404798701</v>
      </c>
      <c r="F208" s="18">
        <v>0.16085121477172801</v>
      </c>
      <c r="G208" s="18">
        <v>0.73146642884209301</v>
      </c>
      <c r="H208" s="18">
        <v>0.28774208584334199</v>
      </c>
      <c r="I208" s="19" t="s">
        <v>62</v>
      </c>
      <c r="J208" s="9">
        <v>1</v>
      </c>
      <c r="K208" s="9">
        <v>1</v>
      </c>
      <c r="L208" s="9">
        <v>2</v>
      </c>
    </row>
    <row r="209" spans="1:12" x14ac:dyDescent="0.25">
      <c r="A209" s="20" t="s">
        <v>261</v>
      </c>
      <c r="B209" s="18">
        <v>0.120380497580059</v>
      </c>
      <c r="C209" s="18">
        <v>0.63369446419157105</v>
      </c>
      <c r="D209" s="18">
        <v>0.106350875299927</v>
      </c>
      <c r="E209" s="18">
        <v>0.111208416781977</v>
      </c>
      <c r="F209" s="18">
        <v>0.70730509763709304</v>
      </c>
      <c r="G209" s="18">
        <v>4.9862862784889996E-3</v>
      </c>
      <c r="H209" s="18">
        <v>0.69792167469602695</v>
      </c>
      <c r="I209" s="19" t="s">
        <v>62</v>
      </c>
      <c r="J209" s="9">
        <v>1</v>
      </c>
      <c r="K209" s="9">
        <v>1</v>
      </c>
      <c r="L209" s="9">
        <v>2</v>
      </c>
    </row>
    <row r="210" spans="1:12" x14ac:dyDescent="0.25">
      <c r="A210" s="20" t="s">
        <v>262</v>
      </c>
      <c r="B210" s="18">
        <v>0.826053511436732</v>
      </c>
      <c r="C210" s="18">
        <v>0.68118434311832599</v>
      </c>
      <c r="D210" s="18">
        <v>2.9598869931100002E-4</v>
      </c>
      <c r="E210" s="18">
        <v>0.52076254877755701</v>
      </c>
      <c r="F210" s="18">
        <v>5.3770596561054998E-2</v>
      </c>
      <c r="G210" s="18">
        <v>0.56755835695184498</v>
      </c>
      <c r="H210" s="18">
        <v>0.13223768412388701</v>
      </c>
      <c r="I210" s="19" t="s">
        <v>62</v>
      </c>
      <c r="J210" s="9">
        <v>1</v>
      </c>
      <c r="K210" s="9">
        <v>1</v>
      </c>
      <c r="L210" s="9">
        <v>2</v>
      </c>
    </row>
    <row r="211" spans="1:12" x14ac:dyDescent="0.25">
      <c r="A211" s="20" t="s">
        <v>263</v>
      </c>
      <c r="B211" s="18">
        <v>0.45170461384398503</v>
      </c>
      <c r="C211" s="18">
        <v>0.565796893651072</v>
      </c>
      <c r="D211" s="18">
        <v>2.3858636534630001E-3</v>
      </c>
      <c r="E211" s="18">
        <v>0.152636279511838</v>
      </c>
      <c r="F211" s="18">
        <v>0.79639993199950598</v>
      </c>
      <c r="G211" s="18">
        <v>0.65376594805699495</v>
      </c>
      <c r="H211" s="18">
        <v>0.15024190501691101</v>
      </c>
      <c r="I211" s="19" t="s">
        <v>62</v>
      </c>
      <c r="J211" s="9">
        <v>1</v>
      </c>
      <c r="K211" s="9">
        <v>1</v>
      </c>
      <c r="L211" s="9">
        <v>2</v>
      </c>
    </row>
    <row r="212" spans="1:12" x14ac:dyDescent="0.25">
      <c r="A212" s="20" t="s">
        <v>264</v>
      </c>
      <c r="B212" s="18">
        <v>0.26682494753680402</v>
      </c>
      <c r="C212" s="18">
        <v>0.70535455703471694</v>
      </c>
      <c r="D212" s="18">
        <v>1.3206337203574E-2</v>
      </c>
      <c r="E212" s="18">
        <v>0.28316428083350698</v>
      </c>
      <c r="F212" s="18">
        <v>9.6142950297210001E-3</v>
      </c>
      <c r="G212" s="18">
        <v>0.378492061062778</v>
      </c>
      <c r="H212" s="18">
        <v>0.30413514113314299</v>
      </c>
      <c r="I212" s="19" t="s">
        <v>62</v>
      </c>
      <c r="J212" s="9">
        <v>1</v>
      </c>
      <c r="K212" s="9">
        <v>1</v>
      </c>
      <c r="L212" s="9">
        <v>2</v>
      </c>
    </row>
    <row r="213" spans="1:12" x14ac:dyDescent="0.25">
      <c r="A213" s="20" t="s">
        <v>265</v>
      </c>
      <c r="B213" s="18">
        <v>0.49607317174137899</v>
      </c>
      <c r="C213" s="18">
        <v>0.17880356661070401</v>
      </c>
      <c r="D213" s="18">
        <v>8.9509942933759992E-3</v>
      </c>
      <c r="E213" s="18">
        <v>0.25765815493636401</v>
      </c>
      <c r="F213" s="18">
        <v>0.44164038585111898</v>
      </c>
      <c r="G213" s="18">
        <v>0.29250711206706898</v>
      </c>
      <c r="H213" s="18">
        <v>0.71420085834708003</v>
      </c>
      <c r="I213" s="19" t="s">
        <v>62</v>
      </c>
      <c r="J213" s="9">
        <v>1</v>
      </c>
      <c r="K213" s="9">
        <v>1</v>
      </c>
      <c r="L213" s="9">
        <v>2</v>
      </c>
    </row>
    <row r="214" spans="1:12" x14ac:dyDescent="0.25">
      <c r="A214" s="20" t="s">
        <v>266</v>
      </c>
      <c r="B214" s="18">
        <v>0.91791979902931498</v>
      </c>
      <c r="C214" s="18">
        <v>0.82495016078192895</v>
      </c>
      <c r="D214" s="18">
        <v>4.2550882263569997E-3</v>
      </c>
      <c r="E214" s="18">
        <v>0.12352376991026399</v>
      </c>
      <c r="F214" s="18">
        <v>0.75309159698182404</v>
      </c>
      <c r="G214" s="18">
        <v>0.90299540072892903</v>
      </c>
      <c r="H214" s="18">
        <v>0.17967929324298099</v>
      </c>
      <c r="I214" s="19" t="s">
        <v>62</v>
      </c>
      <c r="J214" s="9">
        <v>1</v>
      </c>
      <c r="K214" s="9">
        <v>1</v>
      </c>
      <c r="L214" s="9">
        <v>2</v>
      </c>
    </row>
    <row r="215" spans="1:12" x14ac:dyDescent="0.25">
      <c r="A215" s="20" t="s">
        <v>267</v>
      </c>
      <c r="B215" s="18">
        <v>0.92223081316211697</v>
      </c>
      <c r="C215" s="18">
        <v>4.4036332519322999E-2</v>
      </c>
      <c r="D215" s="18">
        <v>6.8185681354000007E-5</v>
      </c>
      <c r="E215" s="18">
        <v>0.72797942755807099</v>
      </c>
      <c r="F215" s="18">
        <v>0.64969403173379603</v>
      </c>
      <c r="G215" s="18">
        <v>0.39280814650206097</v>
      </c>
      <c r="H215" s="18">
        <v>0.54011326154452299</v>
      </c>
      <c r="I215" s="19" t="s">
        <v>62</v>
      </c>
      <c r="J215" s="9">
        <v>1</v>
      </c>
      <c r="K215" s="9">
        <v>1</v>
      </c>
      <c r="L215" s="9">
        <v>2</v>
      </c>
    </row>
    <row r="216" spans="1:12" x14ac:dyDescent="0.25">
      <c r="A216" s="20" t="s">
        <v>268</v>
      </c>
      <c r="B216" s="18">
        <v>0.499672538822381</v>
      </c>
      <c r="C216" s="18">
        <v>0.16622752365628099</v>
      </c>
      <c r="D216" s="18">
        <v>4.6501421306000003E-5</v>
      </c>
      <c r="E216" s="18">
        <v>0.734475343265653</v>
      </c>
      <c r="F216" s="18">
        <v>9.7159886510946994E-2</v>
      </c>
      <c r="G216" s="18">
        <v>0.53430030539361995</v>
      </c>
      <c r="H216" s="18">
        <v>0.65001258983695998</v>
      </c>
      <c r="I216" s="19" t="s">
        <v>62</v>
      </c>
      <c r="J216" s="9">
        <v>1</v>
      </c>
      <c r="K216" s="9">
        <v>1</v>
      </c>
      <c r="L216" s="9">
        <v>2</v>
      </c>
    </row>
    <row r="217" spans="1:12" x14ac:dyDescent="0.25">
      <c r="A217" s="20" t="s">
        <v>269</v>
      </c>
      <c r="B217" s="18">
        <v>0.80365218829485696</v>
      </c>
      <c r="C217" s="18">
        <v>0.48263047045491603</v>
      </c>
      <c r="D217" s="18">
        <v>9.8077580282300006E-4</v>
      </c>
      <c r="E217" s="18">
        <v>0.491983555420765</v>
      </c>
      <c r="F217" s="18">
        <v>0.22094827246990301</v>
      </c>
      <c r="G217" s="18">
        <v>0.239547936954674</v>
      </c>
      <c r="H217" s="18">
        <v>0.84981959399458196</v>
      </c>
      <c r="I217" s="19" t="s">
        <v>62</v>
      </c>
      <c r="J217" s="9">
        <v>1</v>
      </c>
      <c r="K217" s="9">
        <v>1</v>
      </c>
      <c r="L217" s="9">
        <v>2</v>
      </c>
    </row>
    <row r="218" spans="1:12" x14ac:dyDescent="0.25">
      <c r="A218" s="20" t="s">
        <v>270</v>
      </c>
      <c r="B218" s="18">
        <v>0.97020698673731498</v>
      </c>
      <c r="C218" s="18">
        <v>0.10039284867885701</v>
      </c>
      <c r="D218" s="18">
        <v>1.05092760971E-4</v>
      </c>
      <c r="E218" s="18">
        <v>0.34769584240559998</v>
      </c>
      <c r="F218" s="18">
        <v>0.95593768671995605</v>
      </c>
      <c r="G218" s="18">
        <v>0.236077145015819</v>
      </c>
      <c r="H218" s="18">
        <v>0.73278957177569803</v>
      </c>
      <c r="I218" s="19" t="s">
        <v>62</v>
      </c>
      <c r="J218" s="9">
        <v>1</v>
      </c>
      <c r="K218" s="9">
        <v>1</v>
      </c>
      <c r="L218" s="9">
        <v>2</v>
      </c>
    </row>
    <row r="219" spans="1:12" x14ac:dyDescent="0.25">
      <c r="A219" s="20" t="s">
        <v>271</v>
      </c>
      <c r="B219" s="18">
        <v>0.91066612809137004</v>
      </c>
      <c r="C219" s="18">
        <v>0.57956989067127396</v>
      </c>
      <c r="D219" s="18">
        <v>1.2795292949500001E-4</v>
      </c>
      <c r="E219" s="18">
        <v>0.83423712363059899</v>
      </c>
      <c r="F219" s="18">
        <v>0.185539399447151</v>
      </c>
      <c r="G219" s="18">
        <v>0.97590394180051698</v>
      </c>
      <c r="H219" s="18">
        <v>0.98822813358539896</v>
      </c>
      <c r="I219" s="19" t="s">
        <v>62</v>
      </c>
      <c r="J219" s="9">
        <v>1</v>
      </c>
      <c r="K219" s="9">
        <v>1</v>
      </c>
      <c r="L219" s="9">
        <v>2</v>
      </c>
    </row>
    <row r="220" spans="1:12" x14ac:dyDescent="0.25">
      <c r="A220" s="20" t="s">
        <v>272</v>
      </c>
      <c r="B220" s="18">
        <v>0.39723916884653698</v>
      </c>
      <c r="C220" s="18">
        <v>0.27993176943980902</v>
      </c>
      <c r="D220" s="18">
        <v>3.0378505541409999E-3</v>
      </c>
      <c r="E220" s="18">
        <v>0.98459307615076097</v>
      </c>
      <c r="F220" s="18">
        <v>0.40515337251289801</v>
      </c>
      <c r="G220" s="18">
        <v>0.53079561646979101</v>
      </c>
      <c r="H220" s="18">
        <v>0.304787860382847</v>
      </c>
      <c r="I220" s="19" t="s">
        <v>62</v>
      </c>
      <c r="J220" s="9">
        <v>1</v>
      </c>
      <c r="K220" s="9">
        <v>1</v>
      </c>
      <c r="L220" s="9">
        <v>2</v>
      </c>
    </row>
    <row r="221" spans="1:12" x14ac:dyDescent="0.25">
      <c r="A221" s="20" t="s">
        <v>273</v>
      </c>
      <c r="B221" s="18">
        <v>0.64656035214573204</v>
      </c>
      <c r="C221" s="18">
        <v>0.21127022553180599</v>
      </c>
      <c r="D221" s="18">
        <v>2.76291703551E-3</v>
      </c>
      <c r="E221" s="18">
        <v>0.93092889551454205</v>
      </c>
      <c r="F221" s="18">
        <v>0.169274367456061</v>
      </c>
      <c r="G221" s="18">
        <v>0.50046287610854101</v>
      </c>
      <c r="H221" s="18">
        <v>0.56849914772421595</v>
      </c>
      <c r="I221" s="19" t="s">
        <v>62</v>
      </c>
      <c r="J221" s="9">
        <v>1</v>
      </c>
      <c r="K221" s="9">
        <v>1</v>
      </c>
      <c r="L221" s="9">
        <v>2</v>
      </c>
    </row>
    <row r="222" spans="1:12" x14ac:dyDescent="0.25">
      <c r="A222" s="20" t="s">
        <v>274</v>
      </c>
      <c r="B222" s="18">
        <v>0.24588448289766801</v>
      </c>
      <c r="C222" s="18">
        <v>0.233510296241104</v>
      </c>
      <c r="D222" s="18">
        <v>1.3914388907000001E-4</v>
      </c>
      <c r="E222" s="18">
        <v>0.21998120881118099</v>
      </c>
      <c r="F222" s="18">
        <v>5.6849772637784998E-2</v>
      </c>
      <c r="G222" s="18">
        <v>0.57892603162829903</v>
      </c>
      <c r="H222" s="18">
        <v>0.82576483887896002</v>
      </c>
      <c r="I222" s="19" t="s">
        <v>62</v>
      </c>
      <c r="J222" s="9">
        <v>1</v>
      </c>
      <c r="K222" s="9">
        <v>1</v>
      </c>
      <c r="L222" s="9">
        <v>2</v>
      </c>
    </row>
    <row r="223" spans="1:12" x14ac:dyDescent="0.25">
      <c r="A223" s="20" t="s">
        <v>275</v>
      </c>
      <c r="B223" s="18">
        <v>0.74813809414376597</v>
      </c>
      <c r="C223" s="18">
        <v>0.279179957861379</v>
      </c>
      <c r="D223" s="18">
        <v>9.0965343467300003E-4</v>
      </c>
      <c r="E223" s="18">
        <v>0.176567215876479</v>
      </c>
      <c r="F223" s="18">
        <v>0.30837437136884699</v>
      </c>
      <c r="G223" s="18">
        <v>0.64444820061667796</v>
      </c>
      <c r="H223" s="18">
        <v>0.22955941838413299</v>
      </c>
      <c r="I223" s="19" t="s">
        <v>62</v>
      </c>
      <c r="J223" s="9">
        <v>1</v>
      </c>
      <c r="K223" s="9">
        <v>1</v>
      </c>
      <c r="L223" s="9">
        <v>2</v>
      </c>
    </row>
    <row r="224" spans="1:12" x14ac:dyDescent="0.25">
      <c r="A224" s="20" t="s">
        <v>276</v>
      </c>
      <c r="B224" s="18">
        <v>0.59583565374251302</v>
      </c>
      <c r="C224" s="18">
        <v>7.0017574299625004E-2</v>
      </c>
      <c r="D224" s="18">
        <v>1.0359941990000001E-4</v>
      </c>
      <c r="E224" s="18">
        <v>0.62938895638050696</v>
      </c>
      <c r="F224" s="18">
        <v>0.38480364576100501</v>
      </c>
      <c r="G224" s="18">
        <v>0.33160888359350199</v>
      </c>
      <c r="H224" s="18">
        <v>0.86652301903783102</v>
      </c>
      <c r="I224" s="19" t="s">
        <v>62</v>
      </c>
      <c r="J224" s="9">
        <v>1</v>
      </c>
      <c r="K224" s="9">
        <v>1</v>
      </c>
      <c r="L224" s="9">
        <v>2</v>
      </c>
    </row>
    <row r="225" spans="1:12" x14ac:dyDescent="0.25">
      <c r="A225" s="20" t="s">
        <v>277</v>
      </c>
      <c r="B225" s="18">
        <v>0.87061483650764804</v>
      </c>
      <c r="C225" s="18">
        <v>0.28007128901876199</v>
      </c>
      <c r="D225" s="18">
        <v>2.0948573609399999E-4</v>
      </c>
      <c r="E225" s="18">
        <v>0.27153640859113098</v>
      </c>
      <c r="F225" s="18">
        <v>0.90363571342466498</v>
      </c>
      <c r="G225" s="18">
        <v>0.52492134501073495</v>
      </c>
      <c r="H225" s="18">
        <v>0.62737212871799397</v>
      </c>
      <c r="I225" s="19" t="s">
        <v>62</v>
      </c>
      <c r="J225" s="9">
        <v>1</v>
      </c>
      <c r="K225" s="9">
        <v>1</v>
      </c>
      <c r="L225" s="9">
        <v>2</v>
      </c>
    </row>
    <row r="226" spans="1:12" x14ac:dyDescent="0.25">
      <c r="A226" s="20" t="s">
        <v>278</v>
      </c>
      <c r="B226" s="18">
        <v>0.63257195440054104</v>
      </c>
      <c r="C226" s="18">
        <v>6.1021321951547997E-2</v>
      </c>
      <c r="D226" s="18">
        <v>1.8988894651700001E-4</v>
      </c>
      <c r="E226" s="18">
        <v>0.75666549855393594</v>
      </c>
      <c r="F226" s="18">
        <v>0.76203940584223995</v>
      </c>
      <c r="G226" s="18">
        <v>0.44000725493006398</v>
      </c>
      <c r="H226" s="18">
        <v>0.65964447363735101</v>
      </c>
      <c r="I226" s="19" t="s">
        <v>62</v>
      </c>
      <c r="J226" s="9">
        <v>1</v>
      </c>
      <c r="K226" s="9">
        <v>1</v>
      </c>
      <c r="L226" s="9">
        <v>2</v>
      </c>
    </row>
    <row r="227" spans="1:12" x14ac:dyDescent="0.25">
      <c r="A227" s="20" t="s">
        <v>279</v>
      </c>
      <c r="B227" s="18">
        <v>0.59654622187634598</v>
      </c>
      <c r="C227" s="18">
        <v>0.88352146460624503</v>
      </c>
      <c r="D227" s="18">
        <v>5.8197887117049998E-3</v>
      </c>
      <c r="E227" s="18">
        <v>0.11091433565634599</v>
      </c>
      <c r="F227" s="18">
        <v>0.48496214445144098</v>
      </c>
      <c r="G227" s="18">
        <v>0.13792222244629199</v>
      </c>
      <c r="H227" s="18">
        <v>0.90697989431116599</v>
      </c>
      <c r="I227" s="19" t="s">
        <v>62</v>
      </c>
      <c r="J227" s="9">
        <v>1</v>
      </c>
      <c r="K227" s="9">
        <v>1</v>
      </c>
      <c r="L227" s="9">
        <v>2</v>
      </c>
    </row>
    <row r="228" spans="1:12" x14ac:dyDescent="0.25">
      <c r="A228" s="20" t="s">
        <v>280</v>
      </c>
      <c r="B228" s="18">
        <v>0.31299494313003801</v>
      </c>
      <c r="C228" s="18">
        <v>0.31806731340234001</v>
      </c>
      <c r="D228" s="18">
        <v>0.82501032516487105</v>
      </c>
      <c r="E228" s="18">
        <v>8.3249024349419994E-3</v>
      </c>
      <c r="F228" s="18">
        <v>0.96565903895157301</v>
      </c>
      <c r="G228" s="18">
        <v>0.31344979557304897</v>
      </c>
      <c r="H228" s="18">
        <v>0.92854399030155099</v>
      </c>
      <c r="I228" s="19" t="s">
        <v>62</v>
      </c>
      <c r="J228" s="9">
        <v>1</v>
      </c>
      <c r="K228" s="9">
        <v>1</v>
      </c>
      <c r="L228" s="9">
        <v>2</v>
      </c>
    </row>
    <row r="229" spans="1:12" x14ac:dyDescent="0.25">
      <c r="A229" s="20" t="s">
        <v>281</v>
      </c>
      <c r="B229" s="18">
        <v>0.31080926071124898</v>
      </c>
      <c r="C229" s="18">
        <v>0.12425309794544501</v>
      </c>
      <c r="D229" s="18">
        <v>0.59263938013004702</v>
      </c>
      <c r="E229" s="18">
        <v>6.1345547175379999E-3</v>
      </c>
      <c r="F229" s="18">
        <v>0.234739032921192</v>
      </c>
      <c r="G229" s="18">
        <v>0.48609884873352499</v>
      </c>
      <c r="H229" s="18">
        <v>0.38019513867500998</v>
      </c>
      <c r="I229" s="19" t="s">
        <v>62</v>
      </c>
      <c r="J229" s="9">
        <v>1</v>
      </c>
      <c r="K229" s="9">
        <v>1</v>
      </c>
      <c r="L229" s="9">
        <v>2</v>
      </c>
    </row>
    <row r="230" spans="1:12" x14ac:dyDescent="0.25">
      <c r="A230" s="20" t="s">
        <v>282</v>
      </c>
      <c r="B230" s="18">
        <v>0.29233625045480099</v>
      </c>
      <c r="C230" s="18">
        <v>0.33686590416594597</v>
      </c>
      <c r="D230" s="18">
        <v>0.66817833181366404</v>
      </c>
      <c r="E230" s="18">
        <v>6.24137282571E-4</v>
      </c>
      <c r="F230" s="18">
        <v>0.109253848872414</v>
      </c>
      <c r="G230" s="18">
        <v>0.212939456074074</v>
      </c>
      <c r="H230" s="18">
        <v>0.66882518667664304</v>
      </c>
      <c r="I230" s="19" t="s">
        <v>62</v>
      </c>
      <c r="J230" s="9">
        <v>1</v>
      </c>
      <c r="K230" s="9">
        <v>1</v>
      </c>
      <c r="L230" s="9">
        <v>2</v>
      </c>
    </row>
    <row r="231" spans="1:12" x14ac:dyDescent="0.25">
      <c r="A231" s="20" t="s">
        <v>283</v>
      </c>
      <c r="B231" s="18">
        <v>0.614551876343992</v>
      </c>
      <c r="C231" s="18">
        <v>0.16909806234782199</v>
      </c>
      <c r="D231" s="18">
        <v>0.51018595576174897</v>
      </c>
      <c r="E231" s="18">
        <v>2.2103426470909998E-3</v>
      </c>
      <c r="F231" s="18">
        <v>0.297440701067956</v>
      </c>
      <c r="G231" s="18">
        <v>0.927904242389328</v>
      </c>
      <c r="H231" s="18">
        <v>0.63967691756621003</v>
      </c>
      <c r="I231" s="19" t="s">
        <v>62</v>
      </c>
      <c r="J231" s="9">
        <v>1</v>
      </c>
      <c r="K231" s="9">
        <v>1</v>
      </c>
      <c r="L231" s="9">
        <v>2</v>
      </c>
    </row>
    <row r="232" spans="1:12" x14ac:dyDescent="0.25">
      <c r="A232" s="20" t="s">
        <v>284</v>
      </c>
      <c r="B232" s="18">
        <v>0.35182000671918601</v>
      </c>
      <c r="C232" s="18">
        <v>0.204513431151126</v>
      </c>
      <c r="D232" s="18">
        <v>0.59592586964771099</v>
      </c>
      <c r="E232" s="18">
        <v>3.8794141094019999E-3</v>
      </c>
      <c r="F232" s="18">
        <v>0.14519916766788901</v>
      </c>
      <c r="G232" s="18">
        <v>0.68336031123254604</v>
      </c>
      <c r="H232" s="18">
        <v>0.98869606005481003</v>
      </c>
      <c r="I232" s="19" t="s">
        <v>62</v>
      </c>
      <c r="J232" s="9">
        <v>1</v>
      </c>
      <c r="K232" s="9">
        <v>1</v>
      </c>
      <c r="L232" s="9">
        <v>2</v>
      </c>
    </row>
    <row r="233" spans="1:12" x14ac:dyDescent="0.25">
      <c r="A233" s="20" t="s">
        <v>285</v>
      </c>
      <c r="B233" s="18">
        <v>0.94306602933463102</v>
      </c>
      <c r="C233" s="18">
        <v>0.87352640385949698</v>
      </c>
      <c r="D233" s="18">
        <v>1.1073412970229999E-3</v>
      </c>
      <c r="E233" s="18">
        <v>0.49638474458402798</v>
      </c>
      <c r="F233" s="18">
        <v>0.56754580647261299</v>
      </c>
      <c r="G233" s="18">
        <v>0.68936912687580398</v>
      </c>
      <c r="H233" s="18">
        <v>0.90542121366083295</v>
      </c>
      <c r="I233" s="19" t="s">
        <v>62</v>
      </c>
      <c r="J233" s="9">
        <v>1</v>
      </c>
      <c r="K233" s="9">
        <v>1</v>
      </c>
      <c r="L233" s="9">
        <v>2</v>
      </c>
    </row>
    <row r="234" spans="1:12" x14ac:dyDescent="0.25">
      <c r="A234" s="20" t="s">
        <v>286</v>
      </c>
      <c r="B234" s="18">
        <v>0.91811101972876996</v>
      </c>
      <c r="C234" s="18">
        <v>0.16271655310856301</v>
      </c>
      <c r="D234" s="18">
        <v>0.147764995315494</v>
      </c>
      <c r="E234" s="18">
        <v>3.0255517013759998E-3</v>
      </c>
      <c r="F234" s="18">
        <v>0.36922773708537099</v>
      </c>
      <c r="G234" s="18">
        <v>0.233727212638869</v>
      </c>
      <c r="H234" s="18">
        <v>0.69815274208530598</v>
      </c>
      <c r="I234" s="19" t="s">
        <v>62</v>
      </c>
      <c r="J234" s="9">
        <v>1</v>
      </c>
      <c r="K234" s="9">
        <v>1</v>
      </c>
      <c r="L234" s="9">
        <v>2</v>
      </c>
    </row>
    <row r="235" spans="1:12" x14ac:dyDescent="0.25">
      <c r="A235" s="20" t="s">
        <v>287</v>
      </c>
      <c r="B235" s="18">
        <v>0.334198589364813</v>
      </c>
      <c r="C235" s="18">
        <v>0.17509143451374701</v>
      </c>
      <c r="D235" s="18">
        <v>4.4960484784099998E-4</v>
      </c>
      <c r="E235" s="18">
        <v>0.50772066673119998</v>
      </c>
      <c r="F235" s="18">
        <v>0.29176885732671598</v>
      </c>
      <c r="G235" s="18">
        <v>0.99020746471524601</v>
      </c>
      <c r="H235" s="18">
        <v>0.39615073087118902</v>
      </c>
      <c r="I235" s="19" t="s">
        <v>62</v>
      </c>
      <c r="J235" s="9">
        <v>1</v>
      </c>
      <c r="K235" s="9">
        <v>1</v>
      </c>
      <c r="L235" s="9">
        <v>2</v>
      </c>
    </row>
    <row r="236" spans="1:12" x14ac:dyDescent="0.25">
      <c r="A236" s="20" t="s">
        <v>288</v>
      </c>
      <c r="B236" s="18">
        <v>0.44386748391471298</v>
      </c>
      <c r="C236" s="18">
        <v>0.42007371868309201</v>
      </c>
      <c r="D236" s="18">
        <v>0.40017426306308901</v>
      </c>
      <c r="E236" s="18">
        <v>0.66643049675370802</v>
      </c>
      <c r="F236" s="18">
        <v>7.09648788471E-3</v>
      </c>
      <c r="G236" s="18">
        <v>0.59296443853377201</v>
      </c>
      <c r="H236" s="18">
        <v>0.114254926933911</v>
      </c>
      <c r="I236" s="19" t="s">
        <v>62</v>
      </c>
      <c r="J236" s="9">
        <v>1</v>
      </c>
      <c r="K236" s="9">
        <v>1</v>
      </c>
      <c r="L236" s="9">
        <v>2</v>
      </c>
    </row>
    <row r="237" spans="1:12" x14ac:dyDescent="0.25">
      <c r="A237" s="21"/>
      <c r="B237" s="24"/>
      <c r="C237" s="24"/>
      <c r="D237" s="24"/>
      <c r="E237" s="24"/>
      <c r="F237" s="24"/>
      <c r="G237" s="24"/>
      <c r="H237" s="24"/>
      <c r="I237" s="32"/>
      <c r="J237" s="33"/>
      <c r="K237" s="33"/>
      <c r="L237" s="33"/>
    </row>
    <row r="238" spans="1:12" x14ac:dyDescent="0.25">
      <c r="A238" s="23" t="s">
        <v>2367</v>
      </c>
      <c r="B238" s="24"/>
      <c r="C238" s="24"/>
      <c r="D238" s="25">
        <f>COUNTIF(D6:D236,"&lt;0.01")</f>
        <v>154</v>
      </c>
      <c r="E238" s="25">
        <f t="shared" ref="E238:G238" si="0">COUNTIF(E6:E236,"&lt;0.01")</f>
        <v>49</v>
      </c>
      <c r="F238" s="25">
        <f t="shared" si="0"/>
        <v>25</v>
      </c>
      <c r="G238" s="25">
        <f t="shared" si="0"/>
        <v>11</v>
      </c>
      <c r="H238" s="24"/>
      <c r="I238" s="32"/>
      <c r="J238" s="33"/>
      <c r="K238" s="33"/>
      <c r="L238" s="33"/>
    </row>
    <row r="239" spans="1:12" x14ac:dyDescent="0.25">
      <c r="A239" s="23" t="s">
        <v>2368</v>
      </c>
      <c r="B239" s="24"/>
      <c r="C239" s="24"/>
      <c r="D239" s="26">
        <f>D238/231</f>
        <v>0.66666666666666663</v>
      </c>
      <c r="E239" s="26">
        <f>E238/231</f>
        <v>0.21212121212121213</v>
      </c>
      <c r="F239" s="26">
        <f>F238/231</f>
        <v>0.10822510822510822</v>
      </c>
      <c r="G239" s="26">
        <f>G238/231</f>
        <v>4.7619047619047616E-2</v>
      </c>
      <c r="H239" s="24"/>
      <c r="I239" s="34"/>
      <c r="J239" s="33"/>
      <c r="K239" s="33"/>
      <c r="L239" s="33"/>
    </row>
    <row r="240" spans="1:12" x14ac:dyDescent="0.25">
      <c r="A240" s="23" t="s">
        <v>2369</v>
      </c>
      <c r="B240" s="24"/>
      <c r="C240" s="24"/>
      <c r="D240" s="26">
        <f>D238/2307</f>
        <v>6.6753359341135673E-2</v>
      </c>
      <c r="E240" s="26">
        <f>E238/2307</f>
        <v>2.1239705244906804E-2</v>
      </c>
      <c r="F240" s="26">
        <f>F238/2307</f>
        <v>1.0836584308625921E-2</v>
      </c>
      <c r="G240" s="26">
        <f>G238/2307</f>
        <v>4.7680970957954052E-3</v>
      </c>
      <c r="H240" s="24"/>
      <c r="I240" s="34"/>
      <c r="J240" s="33"/>
      <c r="K240" s="33"/>
      <c r="L240" s="33"/>
    </row>
    <row r="241" spans="1:12" x14ac:dyDescent="0.25">
      <c r="A241" s="23"/>
      <c r="B241" s="24"/>
      <c r="C241" s="23" t="s">
        <v>2370</v>
      </c>
      <c r="D241" s="27">
        <f>COUNTIFS(D6:D236,"&lt;0.01",$I$2:$I$232,"RP+")</f>
        <v>34</v>
      </c>
      <c r="E241" s="27">
        <f t="shared" ref="E241:G241" si="1">COUNTIFS(E6:E236,"&lt;0.01",$I$2:$I$232,"RP+")</f>
        <v>10</v>
      </c>
      <c r="F241" s="27">
        <f t="shared" si="1"/>
        <v>7</v>
      </c>
      <c r="G241" s="27">
        <f t="shared" si="1"/>
        <v>3</v>
      </c>
      <c r="H241" s="24"/>
      <c r="I241" s="34"/>
      <c r="J241" s="33"/>
      <c r="K241" s="33"/>
      <c r="L241" s="33"/>
    </row>
    <row r="242" spans="1:12" x14ac:dyDescent="0.25">
      <c r="A242" s="23"/>
      <c r="B242" s="24"/>
      <c r="C242" s="23" t="s">
        <v>2371</v>
      </c>
      <c r="D242" s="27">
        <f>COUNTIFS(D6:D236,"&lt;0.01",$I$2:$I$232,"RP-")</f>
        <v>2</v>
      </c>
      <c r="E242" s="27">
        <f t="shared" ref="E242:G242" si="2">COUNTIFS(E6:E236,"&lt;0.01",$I$2:$I$232,"RP-")</f>
        <v>1</v>
      </c>
      <c r="F242" s="27">
        <f t="shared" si="2"/>
        <v>0</v>
      </c>
      <c r="G242" s="27">
        <f t="shared" si="2"/>
        <v>0</v>
      </c>
      <c r="H242" s="24"/>
      <c r="I242" s="34"/>
      <c r="J242" s="33"/>
      <c r="K242" s="33"/>
      <c r="L242" s="33"/>
    </row>
    <row r="243" spans="1:12" x14ac:dyDescent="0.25">
      <c r="A243" s="23"/>
      <c r="B243" s="24"/>
      <c r="C243" s="23" t="s">
        <v>2372</v>
      </c>
      <c r="D243" s="27">
        <f>COUNTIFS(D6:D236,"&lt;0.01",$I$2:$I$232,"HI+")</f>
        <v>67</v>
      </c>
      <c r="E243" s="27">
        <f t="shared" ref="E243:G243" si="3">COUNTIFS(E6:E236,"&lt;0.01",$I$2:$I$232,"HI+")</f>
        <v>28</v>
      </c>
      <c r="F243" s="27">
        <f t="shared" si="3"/>
        <v>15</v>
      </c>
      <c r="G243" s="27">
        <f t="shared" si="3"/>
        <v>3</v>
      </c>
      <c r="H243" s="24"/>
      <c r="I243" s="34"/>
      <c r="J243" s="33"/>
      <c r="K243" s="33"/>
      <c r="L243" s="33"/>
    </row>
    <row r="244" spans="1:12" x14ac:dyDescent="0.25">
      <c r="A244" s="23"/>
      <c r="B244" s="24"/>
      <c r="C244" s="23" t="s">
        <v>2373</v>
      </c>
      <c r="D244" s="27">
        <f>COUNTIFS(D6:D236,"&lt;0.01",$I$2:$I$232,"HI-")</f>
        <v>47</v>
      </c>
      <c r="E244" s="27">
        <f t="shared" ref="E244:G244" si="4">COUNTIFS(E6:E236,"&lt;0.01",$I$2:$I$232,"HI-")</f>
        <v>7</v>
      </c>
      <c r="F244" s="27">
        <f t="shared" si="4"/>
        <v>2</v>
      </c>
      <c r="G244" s="27">
        <f t="shared" si="4"/>
        <v>5</v>
      </c>
      <c r="H244" s="24"/>
      <c r="I244" s="34"/>
      <c r="J244" s="33"/>
      <c r="K244" s="33"/>
      <c r="L244" s="33"/>
    </row>
    <row r="245" spans="1:12" x14ac:dyDescent="0.25">
      <c r="A245" s="21"/>
      <c r="B245" s="24"/>
      <c r="C245" s="24"/>
      <c r="D245" s="24"/>
      <c r="E245" s="24"/>
      <c r="F245" s="24"/>
      <c r="G245" s="24"/>
      <c r="H245" s="24"/>
      <c r="I245" s="34"/>
      <c r="J245" s="33"/>
      <c r="K245" s="33"/>
      <c r="L245" s="33"/>
    </row>
    <row r="246" spans="1:12" x14ac:dyDescent="0.25">
      <c r="A246" s="23" t="s">
        <v>2370</v>
      </c>
      <c r="B246" s="24">
        <f>COUNTIF(I6:I236,"RP+")</f>
        <v>52</v>
      </c>
      <c r="C246" s="28">
        <f>B246/231</f>
        <v>0.22510822510822512</v>
      </c>
      <c r="D246" s="35">
        <f>(B246+B247)/231</f>
        <v>0.23809523809523808</v>
      </c>
      <c r="E246" s="29">
        <f>695/2307</f>
        <v>0.30125704377980062</v>
      </c>
      <c r="F246" s="36">
        <f>E246+E247</f>
        <v>0.33159947984395322</v>
      </c>
      <c r="G246" s="24"/>
      <c r="H246" s="24"/>
      <c r="I246" s="34"/>
      <c r="J246" s="33"/>
      <c r="K246" s="33"/>
      <c r="L246" s="33"/>
    </row>
    <row r="247" spans="1:12" x14ac:dyDescent="0.25">
      <c r="A247" s="23" t="s">
        <v>2371</v>
      </c>
      <c r="B247" s="24">
        <f>COUNTIF(I6:I236,"RP-")</f>
        <v>3</v>
      </c>
      <c r="C247" s="28">
        <f t="shared" ref="C247:C249" si="5">B247/231</f>
        <v>1.2987012987012988E-2</v>
      </c>
      <c r="D247" s="35"/>
      <c r="E247" s="29">
        <f>70/2307</f>
        <v>3.0342436064152579E-2</v>
      </c>
      <c r="F247" s="37"/>
      <c r="G247" s="24"/>
      <c r="H247" s="24"/>
      <c r="I247" s="34"/>
      <c r="J247" s="33"/>
      <c r="K247" s="33"/>
      <c r="L247" s="33"/>
    </row>
    <row r="248" spans="1:12" x14ac:dyDescent="0.25">
      <c r="A248" s="23" t="s">
        <v>2372</v>
      </c>
      <c r="B248" s="24">
        <f>COUNTIF(I6:I236,"HI+")</f>
        <v>111</v>
      </c>
      <c r="C248" s="28">
        <f t="shared" si="5"/>
        <v>0.48051948051948051</v>
      </c>
      <c r="D248" s="38">
        <f>(B248+B249)/231</f>
        <v>0.76190476190476186</v>
      </c>
      <c r="E248" s="29">
        <f>1103/2307</f>
        <v>0.47811009969657564</v>
      </c>
      <c r="F248" s="36">
        <f>E248+E249</f>
        <v>0.66840052015604678</v>
      </c>
      <c r="G248" s="24"/>
      <c r="H248" s="24"/>
      <c r="I248" s="34"/>
      <c r="J248" s="33"/>
      <c r="K248" s="33"/>
      <c r="L248" s="33"/>
    </row>
    <row r="249" spans="1:12" x14ac:dyDescent="0.25">
      <c r="A249" s="23" t="s">
        <v>2373</v>
      </c>
      <c r="B249" s="24">
        <f>COUNTIF(I6:I236,"HI-")</f>
        <v>65</v>
      </c>
      <c r="C249" s="28">
        <f t="shared" si="5"/>
        <v>0.2813852813852814</v>
      </c>
      <c r="D249" s="38"/>
      <c r="E249" s="29">
        <f>439/2307</f>
        <v>0.19029042045947117</v>
      </c>
      <c r="F249" s="37"/>
      <c r="G249" s="24"/>
      <c r="H249" s="24"/>
      <c r="I249" s="34"/>
      <c r="J249" s="33"/>
      <c r="K249" s="33"/>
      <c r="L249" s="33"/>
    </row>
    <row r="250" spans="1:12" x14ac:dyDescent="0.25">
      <c r="A250" s="21"/>
      <c r="B250" s="24"/>
      <c r="C250" s="24"/>
      <c r="D250" s="24"/>
      <c r="E250" s="30" t="s">
        <v>2374</v>
      </c>
      <c r="F250" s="31" t="s">
        <v>2374</v>
      </c>
      <c r="G250" s="24"/>
      <c r="H250" s="24"/>
      <c r="I250" s="34"/>
      <c r="J250" s="33"/>
      <c r="K250" s="33"/>
      <c r="L250" s="33"/>
    </row>
  </sheetData>
  <mergeCells count="4">
    <mergeCell ref="D246:D247"/>
    <mergeCell ref="F246:F247"/>
    <mergeCell ref="D248:D249"/>
    <mergeCell ref="F248:F249"/>
  </mergeCells>
  <conditionalFormatting sqref="J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6:C236 H6:H236">
    <cfRule type="cellIs" dxfId="2" priority="2" operator="lessThan">
      <formula>0.01</formula>
    </cfRule>
    <cfRule type="cellIs" dxfId="1" priority="3" operator="greaterThan">
      <formula>0.01</formula>
    </cfRule>
  </conditionalFormatting>
  <conditionalFormatting sqref="D6:G236">
    <cfRule type="cellIs" dxfId="0" priority="1" operator="lessThan">
      <formula>0.01</formula>
    </cfRule>
  </conditionalFormatting>
  <conditionalFormatting sqref="J6:J25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:K250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6:L250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workbookViewId="0"/>
  </sheetViews>
  <sheetFormatPr baseColWidth="10" defaultRowHeight="15" x14ac:dyDescent="0.25"/>
  <cols>
    <col min="1" max="1" width="19.5703125" customWidth="1"/>
    <col min="2" max="2" width="8.85546875" customWidth="1"/>
    <col min="3" max="3" width="29.140625" customWidth="1"/>
    <col min="4" max="4" width="28.85546875" customWidth="1"/>
    <col min="5" max="5" width="7.42578125" customWidth="1"/>
    <col min="6" max="6" width="43.7109375" customWidth="1"/>
    <col min="7" max="7" width="40.85546875" style="1" customWidth="1"/>
    <col min="8" max="8" width="26.85546875" style="1" customWidth="1"/>
    <col min="9" max="9" width="24.28515625" style="1" customWidth="1"/>
    <col min="10" max="10" width="20" style="1" customWidth="1"/>
    <col min="11" max="12" width="11.42578125" style="1"/>
  </cols>
  <sheetData>
    <row r="1" spans="1:21" ht="18.75" x14ac:dyDescent="0.3">
      <c r="A1" s="15" t="s">
        <v>2376</v>
      </c>
      <c r="G1"/>
      <c r="H1"/>
      <c r="I1"/>
      <c r="J1"/>
      <c r="K1"/>
    </row>
    <row r="2" spans="1:21" x14ac:dyDescent="0.25">
      <c r="A2" s="3" t="s">
        <v>45</v>
      </c>
      <c r="G2"/>
      <c r="H2"/>
      <c r="I2"/>
      <c r="J2"/>
      <c r="K2"/>
    </row>
    <row r="3" spans="1:21" x14ac:dyDescent="0.25">
      <c r="A3" t="s">
        <v>2425</v>
      </c>
      <c r="G3"/>
      <c r="H3"/>
      <c r="I3"/>
      <c r="J3"/>
      <c r="K3"/>
    </row>
    <row r="5" spans="1:21" x14ac:dyDescent="0.25">
      <c r="C5" s="39" t="s">
        <v>2377</v>
      </c>
      <c r="D5" s="39"/>
      <c r="E5" s="39"/>
      <c r="F5" s="40" t="s">
        <v>2378</v>
      </c>
      <c r="G5" s="41"/>
      <c r="H5" s="42"/>
      <c r="I5" s="43" t="s">
        <v>2379</v>
      </c>
      <c r="J5" s="44"/>
      <c r="K5" s="45"/>
    </row>
    <row r="6" spans="1:21" x14ac:dyDescent="0.25">
      <c r="A6" s="6" t="s">
        <v>48</v>
      </c>
      <c r="B6" s="6" t="s">
        <v>2380</v>
      </c>
      <c r="C6" s="46" t="s">
        <v>2381</v>
      </c>
      <c r="D6" s="47" t="s">
        <v>2382</v>
      </c>
      <c r="E6" s="48" t="s">
        <v>2383</v>
      </c>
      <c r="F6" s="49" t="s">
        <v>2384</v>
      </c>
      <c r="G6" s="50" t="s">
        <v>2385</v>
      </c>
      <c r="H6" s="50" t="s">
        <v>2386</v>
      </c>
      <c r="I6" s="51"/>
      <c r="J6" s="47" t="s">
        <v>2387</v>
      </c>
      <c r="K6" s="47" t="s">
        <v>2388</v>
      </c>
      <c r="L6" s="47" t="s">
        <v>2426</v>
      </c>
    </row>
    <row r="7" spans="1:21" x14ac:dyDescent="0.25">
      <c r="A7" s="17" t="s">
        <v>49</v>
      </c>
      <c r="B7" s="19" t="s">
        <v>50</v>
      </c>
      <c r="C7" s="1" t="s">
        <v>43</v>
      </c>
      <c r="D7" s="1" t="s">
        <v>43</v>
      </c>
      <c r="E7" s="52" t="s">
        <v>43</v>
      </c>
      <c r="F7" s="19" t="s">
        <v>43</v>
      </c>
      <c r="G7" s="53" t="s">
        <v>2389</v>
      </c>
      <c r="H7" s="53" t="s">
        <v>2390</v>
      </c>
      <c r="I7" s="53" t="s">
        <v>2391</v>
      </c>
      <c r="J7" s="53" t="s">
        <v>2392</v>
      </c>
      <c r="K7" s="54" t="s">
        <v>2393</v>
      </c>
      <c r="L7" s="1">
        <v>3</v>
      </c>
    </row>
    <row r="8" spans="1:21" ht="30" x14ac:dyDescent="0.25">
      <c r="A8" s="17" t="s">
        <v>51</v>
      </c>
      <c r="B8" s="19" t="s">
        <v>50</v>
      </c>
      <c r="C8" s="1" t="s">
        <v>43</v>
      </c>
      <c r="D8" s="1" t="s">
        <v>43</v>
      </c>
      <c r="E8" s="52" t="s">
        <v>43</v>
      </c>
      <c r="F8" s="19" t="s">
        <v>43</v>
      </c>
      <c r="G8" s="53" t="s">
        <v>2394</v>
      </c>
      <c r="H8" s="1" t="s">
        <v>2395</v>
      </c>
      <c r="I8" s="53" t="s">
        <v>2391</v>
      </c>
      <c r="J8" s="1" t="s">
        <v>2396</v>
      </c>
      <c r="K8" s="54" t="s">
        <v>2397</v>
      </c>
      <c r="L8" s="1">
        <v>3</v>
      </c>
    </row>
    <row r="9" spans="1:21" x14ac:dyDescent="0.25">
      <c r="A9" s="17" t="s">
        <v>53</v>
      </c>
      <c r="B9" s="19" t="s">
        <v>54</v>
      </c>
      <c r="C9" s="1" t="s">
        <v>43</v>
      </c>
      <c r="D9" s="1" t="s">
        <v>43</v>
      </c>
      <c r="E9" s="52" t="s">
        <v>43</v>
      </c>
      <c r="F9" s="19" t="s">
        <v>43</v>
      </c>
      <c r="G9" s="53" t="s">
        <v>2398</v>
      </c>
      <c r="H9" s="53" t="s">
        <v>2391</v>
      </c>
      <c r="I9" s="53" t="s">
        <v>2391</v>
      </c>
      <c r="J9" s="1" t="s">
        <v>2399</v>
      </c>
      <c r="K9" s="1" t="s">
        <v>2400</v>
      </c>
      <c r="L9" s="1">
        <v>4</v>
      </c>
    </row>
    <row r="10" spans="1:21" x14ac:dyDescent="0.25">
      <c r="A10" s="17" t="s">
        <v>56</v>
      </c>
      <c r="B10" s="19" t="s">
        <v>54</v>
      </c>
      <c r="C10" s="1" t="s">
        <v>43</v>
      </c>
      <c r="D10" s="1" t="s">
        <v>43</v>
      </c>
      <c r="E10" s="52" t="s">
        <v>43</v>
      </c>
      <c r="F10" s="19" t="s">
        <v>43</v>
      </c>
      <c r="G10" s="53" t="s">
        <v>2401</v>
      </c>
      <c r="H10" s="53" t="s">
        <v>2402</v>
      </c>
      <c r="I10" s="53" t="s">
        <v>2403</v>
      </c>
      <c r="J10" s="1" t="s">
        <v>2404</v>
      </c>
      <c r="K10" s="55" t="s">
        <v>2405</v>
      </c>
      <c r="L10" s="1">
        <v>2</v>
      </c>
    </row>
    <row r="11" spans="1:21" ht="30" x14ac:dyDescent="0.25">
      <c r="A11" s="17" t="s">
        <v>57</v>
      </c>
      <c r="B11" s="19" t="s">
        <v>54</v>
      </c>
      <c r="C11" s="1" t="s">
        <v>2406</v>
      </c>
      <c r="D11" s="1" t="s">
        <v>2407</v>
      </c>
      <c r="E11" s="52" t="s">
        <v>43</v>
      </c>
      <c r="F11" s="19" t="s">
        <v>2408</v>
      </c>
      <c r="G11" s="53" t="s">
        <v>2409</v>
      </c>
      <c r="H11" s="53" t="s">
        <v>2410</v>
      </c>
      <c r="I11" s="53" t="s">
        <v>2411</v>
      </c>
      <c r="J11" s="1" t="s">
        <v>2412</v>
      </c>
      <c r="K11" s="1" t="s">
        <v>2413</v>
      </c>
      <c r="L11" s="1">
        <v>2</v>
      </c>
    </row>
    <row r="12" spans="1:21" x14ac:dyDescent="0.25">
      <c r="A12" s="17" t="s">
        <v>59</v>
      </c>
      <c r="B12" s="19" t="s">
        <v>54</v>
      </c>
      <c r="C12" s="1" t="s">
        <v>43</v>
      </c>
      <c r="D12" s="1" t="s">
        <v>43</v>
      </c>
      <c r="E12" s="52" t="s">
        <v>43</v>
      </c>
      <c r="F12" s="19" t="s">
        <v>43</v>
      </c>
      <c r="G12" s="53" t="s">
        <v>2391</v>
      </c>
      <c r="H12" s="53" t="s">
        <v>2391</v>
      </c>
      <c r="I12" s="53" t="s">
        <v>2391</v>
      </c>
      <c r="J12" s="1" t="s">
        <v>2414</v>
      </c>
      <c r="K12" s="1" t="s">
        <v>2415</v>
      </c>
      <c r="L12" s="1">
        <v>4</v>
      </c>
    </row>
    <row r="13" spans="1:21" x14ac:dyDescent="0.25">
      <c r="A13" s="17" t="s">
        <v>61</v>
      </c>
      <c r="B13" s="19" t="s">
        <v>62</v>
      </c>
      <c r="C13" s="1" t="s">
        <v>2416</v>
      </c>
      <c r="D13" s="1" t="s">
        <v>43</v>
      </c>
      <c r="E13" s="52" t="s">
        <v>43</v>
      </c>
      <c r="F13" s="19" t="s">
        <v>2417</v>
      </c>
      <c r="G13" s="53" t="s">
        <v>2418</v>
      </c>
      <c r="H13" s="53" t="s">
        <v>2419</v>
      </c>
      <c r="I13" s="53" t="s">
        <v>2420</v>
      </c>
      <c r="J13" s="1" t="s">
        <v>2421</v>
      </c>
      <c r="K13" s="1" t="s">
        <v>2422</v>
      </c>
      <c r="L13" s="1">
        <v>2</v>
      </c>
    </row>
    <row r="14" spans="1:21" x14ac:dyDescent="0.25">
      <c r="A14" s="17" t="s">
        <v>63</v>
      </c>
      <c r="B14" s="19" t="s">
        <v>62</v>
      </c>
      <c r="C14" s="1" t="s">
        <v>43</v>
      </c>
      <c r="D14" s="1" t="s">
        <v>43</v>
      </c>
      <c r="E14" s="52" t="s">
        <v>43</v>
      </c>
      <c r="F14" s="19" t="s">
        <v>43</v>
      </c>
      <c r="G14" s="53" t="s">
        <v>2423</v>
      </c>
      <c r="H14" s="53" t="s">
        <v>2391</v>
      </c>
      <c r="I14" s="53" t="s">
        <v>2391</v>
      </c>
      <c r="J14" s="1" t="s">
        <v>2421</v>
      </c>
      <c r="K14" s="54" t="s">
        <v>2424</v>
      </c>
      <c r="L14" s="1">
        <v>4</v>
      </c>
    </row>
    <row r="15" spans="1:21" x14ac:dyDescent="0.25">
      <c r="B15" s="32"/>
      <c r="G15" s="53"/>
      <c r="H15" s="53"/>
      <c r="I15" s="53"/>
      <c r="J15" s="53"/>
      <c r="K15" s="53"/>
      <c r="L15" s="53"/>
      <c r="M15" s="56"/>
      <c r="N15" s="56"/>
      <c r="O15" s="56"/>
      <c r="P15" s="56"/>
      <c r="Q15" s="56"/>
      <c r="R15" s="56"/>
      <c r="S15" s="56"/>
      <c r="T15" s="56"/>
      <c r="U15" s="56"/>
    </row>
    <row r="16" spans="1:21" x14ac:dyDescent="0.25">
      <c r="G16" s="53"/>
      <c r="H16" s="53"/>
      <c r="I16" s="53"/>
      <c r="J16" s="53"/>
      <c r="K16" s="53"/>
      <c r="L16" s="53"/>
      <c r="M16" s="56"/>
      <c r="N16" s="56"/>
      <c r="O16" s="56"/>
      <c r="P16" s="56"/>
      <c r="Q16" s="56"/>
      <c r="R16" s="56"/>
      <c r="S16" s="56"/>
      <c r="T16" s="56"/>
      <c r="U16" s="56"/>
    </row>
    <row r="19" spans="6:20" x14ac:dyDescent="0.25">
      <c r="F19" s="56"/>
      <c r="G19" s="56"/>
      <c r="H19" s="56"/>
      <c r="I19" s="56"/>
      <c r="J19" s="56"/>
      <c r="K19" s="56"/>
      <c r="L19" s="53"/>
      <c r="M19" s="56"/>
      <c r="N19" s="56"/>
      <c r="O19" s="56"/>
      <c r="P19" s="56"/>
      <c r="Q19" s="56"/>
      <c r="R19" s="56"/>
      <c r="S19" s="56"/>
      <c r="T19" s="56"/>
    </row>
    <row r="20" spans="6:20" x14ac:dyDescent="0.25">
      <c r="G20" s="56"/>
      <c r="H20" s="56"/>
      <c r="I20" s="56"/>
      <c r="J20" s="56"/>
      <c r="K20" s="56"/>
      <c r="L20" s="53"/>
      <c r="M20" s="56"/>
      <c r="N20" s="56"/>
      <c r="O20" s="56"/>
      <c r="P20" s="56"/>
      <c r="Q20" s="56"/>
      <c r="R20" s="56"/>
      <c r="S20" s="56"/>
      <c r="T20" s="56"/>
    </row>
    <row r="25" spans="6:20" x14ac:dyDescent="0.25">
      <c r="F25" s="56"/>
      <c r="G25" s="56"/>
      <c r="H25" s="56"/>
      <c r="I25" s="56"/>
      <c r="J25" s="56"/>
      <c r="K25" s="56"/>
      <c r="L25" s="53"/>
      <c r="M25" s="56"/>
      <c r="N25" s="56"/>
      <c r="O25" s="56"/>
      <c r="P25" s="56"/>
      <c r="Q25" s="56"/>
      <c r="R25" s="56"/>
    </row>
    <row r="26" spans="6:20" x14ac:dyDescent="0.25">
      <c r="F26" s="56"/>
      <c r="G26" s="56"/>
      <c r="H26" s="56"/>
      <c r="I26" s="56"/>
      <c r="J26" s="56"/>
      <c r="K26" s="56"/>
      <c r="L26" s="53"/>
      <c r="M26" s="56"/>
      <c r="N26" s="56"/>
      <c r="O26" s="56"/>
      <c r="P26" s="56"/>
      <c r="Q26" s="56"/>
      <c r="R26" s="56"/>
    </row>
    <row r="27" spans="6:20" x14ac:dyDescent="0.25">
      <c r="F27" s="56"/>
      <c r="G27" s="56"/>
      <c r="H27" s="56"/>
      <c r="I27" s="56"/>
      <c r="J27" s="56"/>
      <c r="K27" s="56"/>
      <c r="L27" s="53"/>
      <c r="M27" s="56"/>
      <c r="N27" s="56"/>
      <c r="O27" s="56"/>
      <c r="P27" s="56"/>
      <c r="Q27" s="56"/>
      <c r="R27" s="56"/>
    </row>
    <row r="28" spans="6:20" x14ac:dyDescent="0.25">
      <c r="F28" s="56"/>
      <c r="G28" s="56"/>
      <c r="H28" s="56"/>
      <c r="I28" s="56"/>
      <c r="J28" s="56"/>
      <c r="K28" s="56"/>
      <c r="L28" s="53"/>
      <c r="M28" s="56"/>
      <c r="N28" s="56"/>
      <c r="O28" s="56"/>
      <c r="P28" s="56"/>
      <c r="Q28" s="56"/>
      <c r="R28" s="56"/>
    </row>
    <row r="29" spans="6:20" x14ac:dyDescent="0.25">
      <c r="F29" s="56"/>
      <c r="G29" s="56"/>
      <c r="H29" s="56"/>
      <c r="I29" s="56"/>
      <c r="J29" s="56"/>
      <c r="K29" s="56"/>
      <c r="L29" s="53"/>
      <c r="M29" s="56"/>
      <c r="N29" s="56"/>
      <c r="O29" s="56"/>
      <c r="P29" s="56"/>
      <c r="Q29" s="56"/>
      <c r="R29" s="56"/>
    </row>
    <row r="30" spans="6:20" x14ac:dyDescent="0.25">
      <c r="F30" s="56"/>
      <c r="G30" s="56"/>
      <c r="H30" s="56"/>
      <c r="I30" s="56"/>
      <c r="J30" s="56"/>
      <c r="K30" s="56"/>
      <c r="L30" s="53"/>
      <c r="M30" s="56"/>
      <c r="N30" s="56"/>
      <c r="O30" s="56"/>
      <c r="P30" s="56"/>
      <c r="Q30" s="56"/>
      <c r="R30" s="56"/>
    </row>
    <row r="31" spans="6:20" x14ac:dyDescent="0.25">
      <c r="F31" s="56"/>
      <c r="G31" s="56"/>
      <c r="H31" s="56"/>
      <c r="I31" s="56"/>
      <c r="J31" s="56"/>
      <c r="K31" s="56"/>
      <c r="L31" s="53"/>
      <c r="M31" s="56"/>
      <c r="N31" s="56"/>
      <c r="O31" s="56"/>
      <c r="P31" s="56"/>
      <c r="Q31" s="56"/>
      <c r="R31" s="56"/>
    </row>
    <row r="32" spans="6:20" x14ac:dyDescent="0.25">
      <c r="F32" s="56"/>
      <c r="G32" s="56"/>
      <c r="H32" s="56"/>
      <c r="I32" s="56"/>
      <c r="J32" s="56"/>
      <c r="K32" s="56"/>
      <c r="L32" s="53"/>
      <c r="M32" s="56"/>
      <c r="N32" s="56"/>
      <c r="O32" s="56"/>
      <c r="P32" s="56"/>
      <c r="Q32" s="56"/>
    </row>
    <row r="33" spans="6:17" x14ac:dyDescent="0.25">
      <c r="F33" s="56"/>
      <c r="G33" s="56"/>
      <c r="H33" s="56"/>
      <c r="I33" s="56"/>
      <c r="J33" s="56"/>
      <c r="K33" s="56"/>
      <c r="L33" s="53"/>
      <c r="M33" s="56"/>
      <c r="N33" s="56"/>
      <c r="O33" s="56"/>
      <c r="P33" s="56"/>
      <c r="Q33" s="56"/>
    </row>
    <row r="34" spans="6:17" x14ac:dyDescent="0.25">
      <c r="F34" s="56"/>
      <c r="G34" s="56"/>
      <c r="H34" s="56"/>
      <c r="I34" s="56"/>
      <c r="J34" s="56"/>
      <c r="K34" s="56"/>
      <c r="L34" s="53"/>
      <c r="M34" s="56"/>
      <c r="N34" s="56"/>
      <c r="O34" s="56"/>
      <c r="P34" s="56"/>
      <c r="Q34" s="56"/>
    </row>
    <row r="35" spans="6:17" x14ac:dyDescent="0.25">
      <c r="F35" s="56"/>
      <c r="G35" s="56"/>
      <c r="H35" s="56"/>
      <c r="I35" s="56"/>
      <c r="J35" s="56"/>
      <c r="K35" s="56"/>
      <c r="L35" s="53"/>
      <c r="M35" s="56"/>
      <c r="N35" s="56"/>
      <c r="O35" s="56"/>
      <c r="P35" s="56"/>
      <c r="Q35" s="56"/>
    </row>
  </sheetData>
  <mergeCells count="2">
    <mergeCell ref="C5:E5"/>
    <mergeCell ref="I5:I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targeted</vt:lpstr>
      <vt:lpstr>untargeted_all</vt:lpstr>
      <vt:lpstr>untargeted_significants</vt:lpstr>
      <vt:lpstr>identification</vt:lpstr>
    </vt:vector>
  </TitlesOfParts>
  <Company>Institut fuer Rechtsmedizin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Scholz Michael</dc:creator>
  <cp:lastModifiedBy>Scholz Michael</cp:lastModifiedBy>
  <dcterms:created xsi:type="dcterms:W3CDTF">2023-05-19T19:02:45Z</dcterms:created>
  <dcterms:modified xsi:type="dcterms:W3CDTF">2024-07-18T09:04:23Z</dcterms:modified>
</cp:coreProperties>
</file>