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nis\"/>
    </mc:Choice>
  </mc:AlternateContent>
  <xr:revisionPtr revIDLastSave="0" documentId="8_{32AB7153-0D0C-48DC-ABB9-E5E32B5AF80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C LOD and LOQ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" i="2" l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" i="2"/>
</calcChain>
</file>

<file path=xl/sharedStrings.xml><?xml version="1.0" encoding="utf-8"?>
<sst xmlns="http://schemas.openxmlformats.org/spreadsheetml/2006/main" count="202" uniqueCount="202">
  <si>
    <t>Creatinine</t>
  </si>
  <si>
    <t>Histamine</t>
  </si>
  <si>
    <t>Taurine</t>
  </si>
  <si>
    <t>Putrescine</t>
  </si>
  <si>
    <t>Dopamine</t>
  </si>
  <si>
    <t>Serotonin</t>
  </si>
  <si>
    <t>DOPA</t>
  </si>
  <si>
    <t>Kynurenine</t>
  </si>
  <si>
    <t>Carnosine</t>
  </si>
  <si>
    <t>Spermidine</t>
  </si>
  <si>
    <t>Spermine</t>
  </si>
  <si>
    <t>Sarcosine</t>
  </si>
  <si>
    <t>Tyramine</t>
  </si>
  <si>
    <t>Creatine</t>
  </si>
  <si>
    <t>Betaine</t>
  </si>
  <si>
    <t>Choline</t>
  </si>
  <si>
    <t>Methylhistidine</t>
  </si>
  <si>
    <t>Glycine</t>
  </si>
  <si>
    <t>Alanine</t>
  </si>
  <si>
    <t>Serine</t>
  </si>
  <si>
    <t>Proline</t>
  </si>
  <si>
    <t>Valine</t>
  </si>
  <si>
    <t>Threonine</t>
  </si>
  <si>
    <t>Phenylethylamine</t>
  </si>
  <si>
    <t>Leucine</t>
  </si>
  <si>
    <t>Isoleucine</t>
  </si>
  <si>
    <t>Asparagine</t>
  </si>
  <si>
    <t>Aspartic acid</t>
  </si>
  <si>
    <t>Glutamine</t>
  </si>
  <si>
    <t>Glutamic acid</t>
  </si>
  <si>
    <t>Methionine</t>
  </si>
  <si>
    <t>Histidine</t>
  </si>
  <si>
    <t>Arginine</t>
  </si>
  <si>
    <t>Citrulline</t>
  </si>
  <si>
    <t>Tyrosine</t>
  </si>
  <si>
    <t>Asymmetric dimethylarginine</t>
  </si>
  <si>
    <t>Tryptophan</t>
  </si>
  <si>
    <t>Ornithine</t>
  </si>
  <si>
    <t>Lysine</t>
  </si>
  <si>
    <t>Analyte</t>
  </si>
  <si>
    <t>Lactic acid</t>
  </si>
  <si>
    <t>Citric acid</t>
  </si>
  <si>
    <t>Propionic acid</t>
  </si>
  <si>
    <t>Succinic acid</t>
  </si>
  <si>
    <t>Fumaric acid</t>
  </si>
  <si>
    <t>Pyruvic acid</t>
  </si>
  <si>
    <t>Hippuric acid</t>
  </si>
  <si>
    <t>Methylmalonic acid</t>
  </si>
  <si>
    <t>Homovanillic acid</t>
  </si>
  <si>
    <t>Uric acid</t>
  </si>
  <si>
    <t xml:space="preserve">LOD (μM)
</t>
  </si>
  <si>
    <t xml:space="preserve">LOQ (μM)
</t>
  </si>
  <si>
    <t>1,3-Diaminopropane</t>
  </si>
  <si>
    <t>1-Methylnicotinamide</t>
  </si>
  <si>
    <t>3-Methoxytyramine</t>
  </si>
  <si>
    <t>3-Nitrotyrosine</t>
  </si>
  <si>
    <t>5-Methoxytryptamine</t>
  </si>
  <si>
    <t>5-Methyluridine</t>
  </si>
  <si>
    <t>7-Methylguanine</t>
  </si>
  <si>
    <t>Adenine</t>
  </si>
  <si>
    <t>Adenosine</t>
  </si>
  <si>
    <t>Agmatine</t>
  </si>
  <si>
    <t>Allantoin</t>
  </si>
  <si>
    <t>alpha-Aminoadipic acid</t>
  </si>
  <si>
    <t>alpha-Aminobutyric acid</t>
  </si>
  <si>
    <t>beta-Alanine</t>
  </si>
  <si>
    <t>Cadaverine</t>
  </si>
  <si>
    <t>cis-4-Hydroxyproline</t>
  </si>
  <si>
    <t>Cystathionine</t>
  </si>
  <si>
    <t>Cytidine</t>
  </si>
  <si>
    <t>Cytosine</t>
  </si>
  <si>
    <t>Deoxyadenosine</t>
  </si>
  <si>
    <t>Deoxycytidine</t>
  </si>
  <si>
    <t>Deoxyguanosine</t>
  </si>
  <si>
    <t>Deoxyinosine</t>
  </si>
  <si>
    <t>Deoxyuridine</t>
  </si>
  <si>
    <t>Dimethylamine</t>
  </si>
  <si>
    <t>Epinephrine</t>
  </si>
  <si>
    <t>Ethanolamine</t>
  </si>
  <si>
    <t>gamma-Aminobutyric acid</t>
  </si>
  <si>
    <t>Guanine</t>
  </si>
  <si>
    <t>Guanosine</t>
  </si>
  <si>
    <t>Homoarginine</t>
  </si>
  <si>
    <t>Homocitrulline</t>
  </si>
  <si>
    <t>Hypoxanthine</t>
  </si>
  <si>
    <t>Indole</t>
  </si>
  <si>
    <t>Indole-3-acetamide</t>
  </si>
  <si>
    <t>Inosine</t>
  </si>
  <si>
    <t>Methionine sulfoxide</t>
  </si>
  <si>
    <t>Methylamine</t>
  </si>
  <si>
    <t>N1,N12-Diacetylspermine</t>
  </si>
  <si>
    <t>N1-Acetylspermidine</t>
  </si>
  <si>
    <t>N2-Acetyl-Ornithine</t>
  </si>
  <si>
    <t>N-Acetylputrescine</t>
  </si>
  <si>
    <t>Nicotinamide ribotide</t>
  </si>
  <si>
    <t>Norepinephrine</t>
  </si>
  <si>
    <t>Nudifloramide</t>
  </si>
  <si>
    <t>Phenylalanine</t>
  </si>
  <si>
    <t>Thymidine</t>
  </si>
  <si>
    <t>Thymine</t>
  </si>
  <si>
    <t>trans-4-Hydroxyproline</t>
  </si>
  <si>
    <t>Trimethylamine</t>
  </si>
  <si>
    <t>Trimethylamine N-Oxide</t>
  </si>
  <si>
    <t>Tryptamine</t>
  </si>
  <si>
    <t>Uracil</t>
  </si>
  <si>
    <t>Urea</t>
  </si>
  <si>
    <t>Uridine</t>
  </si>
  <si>
    <t>2,5-Furandicarboxylic acid</t>
  </si>
  <si>
    <t>2-Hydroxy-2-methylbutyric acid</t>
  </si>
  <si>
    <t>2-Hydroxy-3-methylvaleric acid</t>
  </si>
  <si>
    <t>2-Hydroxybutyric acid</t>
  </si>
  <si>
    <t>2-Hydroxyisobutyric acid</t>
  </si>
  <si>
    <t>2-Hydroxyisovaleric acid</t>
  </si>
  <si>
    <t>2-Hydroxyphenylacetic acid</t>
  </si>
  <si>
    <t>2-Oxoadipic acid</t>
  </si>
  <si>
    <t>2-Oxoisocaproic acid</t>
  </si>
  <si>
    <t>3-(3-Hydroxyphenyl)-3-hydroxypropanoic acid</t>
  </si>
  <si>
    <t>3,4-Dihydroxybutyric acid</t>
  </si>
  <si>
    <t>3-Aminoisobutyric acid</t>
  </si>
  <si>
    <t>3-Carboxy-4-methyl-5-propyl-2-furanpropionic acid</t>
  </si>
  <si>
    <t>3-Deoxyglucosone</t>
  </si>
  <si>
    <t>3-Hydroxybutyric acid</t>
  </si>
  <si>
    <t>3-Hydroxyisobutyric acid</t>
  </si>
  <si>
    <t>3-Hydroxyisovaleric acid</t>
  </si>
  <si>
    <t>3-Hydroxyphenylacetic acid</t>
  </si>
  <si>
    <t>3-Indoleacetic acid</t>
  </si>
  <si>
    <t>3-Methyladipic acid</t>
  </si>
  <si>
    <t>4-Ethylphenyl sulfate</t>
  </si>
  <si>
    <t>4-Hydroxybenzoic acid</t>
  </si>
  <si>
    <t>4-Hydroxyhippuric acid</t>
  </si>
  <si>
    <t>4-Hydroxyphenylacetic acid</t>
  </si>
  <si>
    <t>4-Hydroxyphenylpyruvic acid</t>
  </si>
  <si>
    <t>5-Aminolevulinic Acid</t>
  </si>
  <si>
    <t>5-Hydroxyindoleacetic acid</t>
  </si>
  <si>
    <t>5-Oxoproline</t>
  </si>
  <si>
    <t>Acetoacetic acid</t>
  </si>
  <si>
    <t>alpha-Ketoglutaric acid</t>
  </si>
  <si>
    <t>alpha-Ketoisovaleric acid</t>
  </si>
  <si>
    <t>Argininic acid</t>
  </si>
  <si>
    <t>Benzoic acid</t>
  </si>
  <si>
    <t>Butyric acid + Isobutyric acid</t>
  </si>
  <si>
    <t>Caffeic acid</t>
  </si>
  <si>
    <t>Caproic acid</t>
  </si>
  <si>
    <t>Caprylic acid</t>
  </si>
  <si>
    <t>cis-Aconitic acid</t>
  </si>
  <si>
    <t>Cyclic AMP</t>
  </si>
  <si>
    <t>Dimethylglycine</t>
  </si>
  <si>
    <t>Ethylmalonic acid</t>
  </si>
  <si>
    <t>Glutaric acid</t>
  </si>
  <si>
    <t>Glyceric acid</t>
  </si>
  <si>
    <t>Guanidinopropionic acid</t>
  </si>
  <si>
    <t>Guanidoacetic acid</t>
  </si>
  <si>
    <t>Indole-3-carboxylic acid</t>
  </si>
  <si>
    <t>Indole-3-propionic acid</t>
  </si>
  <si>
    <t>Indolelactic acid</t>
  </si>
  <si>
    <t>Indoxyl glucoside</t>
  </si>
  <si>
    <t>Indoxyl glucuronide</t>
  </si>
  <si>
    <t>Indoxyl sulfate</t>
  </si>
  <si>
    <t>Isocitric acid</t>
  </si>
  <si>
    <t>Isovaleric acid</t>
  </si>
  <si>
    <t>Kynurenic acid</t>
  </si>
  <si>
    <t>Maleic acid</t>
  </si>
  <si>
    <t>Malic acid</t>
  </si>
  <si>
    <t>Malonic acid</t>
  </si>
  <si>
    <t>N1-Acetyl-Lysine</t>
  </si>
  <si>
    <t>N6-Acetyl-Lysine</t>
  </si>
  <si>
    <t>N-Acetyl-Alanine</t>
  </si>
  <si>
    <t>N-Acetyl-Arginine</t>
  </si>
  <si>
    <t>N-Acetyl-Asparagine</t>
  </si>
  <si>
    <t>N-Acetyl-Aspartic acid</t>
  </si>
  <si>
    <t>N-Acetyl-Glutamic acid</t>
  </si>
  <si>
    <t>N-Acetyl-Glutamine</t>
  </si>
  <si>
    <t>N-Acetyl-Glycine</t>
  </si>
  <si>
    <t>N-Acetyl-Histidine</t>
  </si>
  <si>
    <t>N-Acetyl-Isoleucine</t>
  </si>
  <si>
    <t>N-Acetyl-Leucine</t>
  </si>
  <si>
    <t>N-Acetyl-Methionine</t>
  </si>
  <si>
    <t>N-Acetyl-Proline</t>
  </si>
  <si>
    <t>N-Acetyl-Serine</t>
  </si>
  <si>
    <t>N-Acetyl-Tryptophan</t>
  </si>
  <si>
    <t>N-Acetyl-Tyrosine</t>
  </si>
  <si>
    <t>N-Acetyl-Valine</t>
  </si>
  <si>
    <t>N-Methyl-Aspartic acid</t>
  </si>
  <si>
    <t>Orotic acid</t>
  </si>
  <si>
    <t>p-Cresol sulfate</t>
  </si>
  <si>
    <t>Phenylacetic acid</t>
  </si>
  <si>
    <t>Phenylacetylglutamine</t>
  </si>
  <si>
    <t>Picolinic acid</t>
  </si>
  <si>
    <t>Pipecolic acid</t>
  </si>
  <si>
    <t>Quinaldic acid</t>
  </si>
  <si>
    <t>Quinoline-4-carboxylic acid</t>
  </si>
  <si>
    <t>Quinolinic acid</t>
  </si>
  <si>
    <t>Salicylic acid</t>
  </si>
  <si>
    <t>Shikimic acid</t>
  </si>
  <si>
    <t>Tartaric acid</t>
  </si>
  <si>
    <t>Threonic acid</t>
  </si>
  <si>
    <t>Tiglylglycine</t>
  </si>
  <si>
    <t>Valeric acid</t>
  </si>
  <si>
    <t>Xanthine</t>
  </si>
  <si>
    <t>Xanthosine</t>
  </si>
  <si>
    <t>Total dimethylarginine</t>
  </si>
  <si>
    <t>2-Hydroxyglutaric acid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</si>
</sst>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0000"/>
    <numFmt numFmtId="167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0"/>
  <sheetViews>
    <sheetView tabSelected="1" workbookViewId="0">
      <selection activeCell="B1" sqref="B1"/>
    </sheetView>
  </sheetViews>
  <sheetFormatPr defaultColWidth="8.88671875" defaultRowHeight="14.4" x14ac:dyDescent="0.3"/>
  <cols>
    <col min="1" max="1" width="44.21875" style="2" bestFit="1" customWidth="1"/>
    <col min="2" max="2" width="12.44140625" style="7" customWidth="1"/>
    <col min="3" max="3" width="14.88671875" style="7" customWidth="1"/>
    <col min="4" max="6" width="8.88671875" style="7"/>
    <col min="7" max="16384" width="8.88671875" style="2"/>
  </cols>
  <sheetData>
    <row r="1" spans="1:6" s="1" customFormat="1" ht="28.8" customHeight="1" x14ac:dyDescent="0.3">
      <c r="A1" s="5" t="s">
        <v>39</v>
      </c>
      <c r="B1" s="5" t="s">
        <v>50</v>
      </c>
      <c r="C1" s="5" t="s">
        <v>51</v>
      </c>
      <c r="D1" s="6"/>
      <c r="E1" s="6"/>
      <c r="F1" s="6"/>
    </row>
    <row r="2" spans="1:6" x14ac:dyDescent="0.3">
      <c r="A2" s="3" t="s">
        <v>52</v>
      </c>
      <c r="B2" s="8">
        <v>2.7777777777777776E-2</v>
      </c>
      <c r="C2" s="8">
        <f>B2/3*10</f>
        <v>9.2592592592592587E-2</v>
      </c>
    </row>
    <row r="3" spans="1:6" x14ac:dyDescent="0.3">
      <c r="A3" s="3" t="s">
        <v>53</v>
      </c>
      <c r="B3" s="9">
        <v>0.125</v>
      </c>
      <c r="C3" s="9">
        <f t="shared" ref="C3:C65" si="0">B3/3*10</f>
        <v>0.41666666666666663</v>
      </c>
    </row>
    <row r="4" spans="1:6" x14ac:dyDescent="0.3">
      <c r="A4" s="3" t="s">
        <v>54</v>
      </c>
      <c r="B4" s="10">
        <v>6.1855670103092789E-3</v>
      </c>
      <c r="C4" s="8">
        <f t="shared" si="0"/>
        <v>2.0618556701030927E-2</v>
      </c>
    </row>
    <row r="5" spans="1:6" x14ac:dyDescent="0.3">
      <c r="A5" s="3" t="s">
        <v>55</v>
      </c>
      <c r="B5" s="8">
        <v>5.9523809523809521E-2</v>
      </c>
      <c r="C5" s="9">
        <f t="shared" si="0"/>
        <v>0.1984126984126984</v>
      </c>
    </row>
    <row r="6" spans="1:6" x14ac:dyDescent="0.3">
      <c r="A6" s="3" t="s">
        <v>56</v>
      </c>
      <c r="B6" s="8">
        <v>1.3574660633484162E-2</v>
      </c>
      <c r="C6" s="8">
        <f t="shared" si="0"/>
        <v>4.5248868778280535E-2</v>
      </c>
    </row>
    <row r="7" spans="1:6" x14ac:dyDescent="0.3">
      <c r="A7" s="3" t="s">
        <v>57</v>
      </c>
      <c r="B7" s="8">
        <v>7.5000000000000011E-2</v>
      </c>
      <c r="C7" s="9">
        <f t="shared" si="0"/>
        <v>0.25000000000000006</v>
      </c>
    </row>
    <row r="8" spans="1:6" x14ac:dyDescent="0.3">
      <c r="A8" s="3" t="s">
        <v>58</v>
      </c>
      <c r="B8" s="8">
        <v>7.0800000000000002E-2</v>
      </c>
      <c r="C8" s="9">
        <f t="shared" si="0"/>
        <v>0.23599999999999999</v>
      </c>
    </row>
    <row r="9" spans="1:6" x14ac:dyDescent="0.3">
      <c r="A9" s="3" t="s">
        <v>59</v>
      </c>
      <c r="B9" s="8">
        <v>1.2E-2</v>
      </c>
      <c r="C9" s="8">
        <f t="shared" si="0"/>
        <v>0.04</v>
      </c>
    </row>
    <row r="10" spans="1:6" x14ac:dyDescent="0.3">
      <c r="A10" s="3" t="s">
        <v>60</v>
      </c>
      <c r="B10" s="10">
        <v>3.8200339558573859E-3</v>
      </c>
      <c r="C10" s="8">
        <f t="shared" si="0"/>
        <v>1.2733446519524618E-2</v>
      </c>
    </row>
    <row r="11" spans="1:6" x14ac:dyDescent="0.3">
      <c r="A11" s="3" t="s">
        <v>61</v>
      </c>
      <c r="B11" s="10">
        <v>5.5248618784530393E-3</v>
      </c>
      <c r="C11" s="8">
        <f t="shared" si="0"/>
        <v>1.841620626151013E-2</v>
      </c>
    </row>
    <row r="12" spans="1:6" x14ac:dyDescent="0.3">
      <c r="A12" s="3" t="s">
        <v>18</v>
      </c>
      <c r="B12" s="9">
        <v>0.17600469345849223</v>
      </c>
      <c r="C12" s="9">
        <f t="shared" si="0"/>
        <v>0.58668231152830741</v>
      </c>
    </row>
    <row r="13" spans="1:6" x14ac:dyDescent="0.3">
      <c r="A13" s="3" t="s">
        <v>62</v>
      </c>
      <c r="B13" s="9">
        <v>0.40899999999999997</v>
      </c>
      <c r="C13" s="11">
        <f t="shared" si="0"/>
        <v>1.3633333333333333</v>
      </c>
    </row>
    <row r="14" spans="1:6" x14ac:dyDescent="0.3">
      <c r="A14" s="3" t="s">
        <v>63</v>
      </c>
      <c r="B14" s="8">
        <v>7.5000000000000011E-2</v>
      </c>
      <c r="C14" s="9">
        <f t="shared" si="0"/>
        <v>0.25000000000000006</v>
      </c>
    </row>
    <row r="15" spans="1:6" x14ac:dyDescent="0.3">
      <c r="A15" s="3" t="s">
        <v>64</v>
      </c>
      <c r="B15" s="8">
        <v>2.0869565217391306E-2</v>
      </c>
      <c r="C15" s="8">
        <f t="shared" si="0"/>
        <v>6.9565217391304349E-2</v>
      </c>
    </row>
    <row r="16" spans="1:6" x14ac:dyDescent="0.3">
      <c r="A16" s="3" t="s">
        <v>32</v>
      </c>
      <c r="B16" s="9">
        <v>0.13711151736745886</v>
      </c>
      <c r="C16" s="9">
        <f t="shared" si="0"/>
        <v>0.45703839122486289</v>
      </c>
    </row>
    <row r="17" spans="1:3" x14ac:dyDescent="0.3">
      <c r="A17" s="3" t="s">
        <v>26</v>
      </c>
      <c r="B17" s="9">
        <v>0.10197144799456152</v>
      </c>
      <c r="C17" s="9">
        <f t="shared" si="0"/>
        <v>0.33990482664853838</v>
      </c>
    </row>
    <row r="18" spans="1:3" x14ac:dyDescent="0.3">
      <c r="A18" s="3" t="s">
        <v>27</v>
      </c>
      <c r="B18" s="9">
        <v>0.30303030303030304</v>
      </c>
      <c r="C18" s="11">
        <f t="shared" si="0"/>
        <v>1.0101010101010102</v>
      </c>
    </row>
    <row r="19" spans="1:3" x14ac:dyDescent="0.3">
      <c r="A19" s="3" t="s">
        <v>35</v>
      </c>
      <c r="B19" s="8">
        <v>3.4883720930232558E-2</v>
      </c>
      <c r="C19" s="9">
        <f t="shared" si="0"/>
        <v>0.11627906976744186</v>
      </c>
    </row>
    <row r="20" spans="1:3" x14ac:dyDescent="0.3">
      <c r="A20" s="3" t="s">
        <v>65</v>
      </c>
      <c r="B20" s="8">
        <v>4.2253521126760563E-2</v>
      </c>
      <c r="C20" s="9">
        <f t="shared" si="0"/>
        <v>0.14084507042253522</v>
      </c>
    </row>
    <row r="21" spans="1:3" x14ac:dyDescent="0.3">
      <c r="A21" s="3" t="s">
        <v>14</v>
      </c>
      <c r="B21" s="9">
        <v>0.48076923076923084</v>
      </c>
      <c r="C21" s="11">
        <f t="shared" si="0"/>
        <v>1.6025641025641026</v>
      </c>
    </row>
    <row r="22" spans="1:3" x14ac:dyDescent="0.3">
      <c r="A22" s="3" t="s">
        <v>66</v>
      </c>
      <c r="B22" s="8">
        <v>1.12E-2</v>
      </c>
      <c r="C22" s="8">
        <f t="shared" si="0"/>
        <v>3.7333333333333329E-2</v>
      </c>
    </row>
    <row r="23" spans="1:3" x14ac:dyDescent="0.3">
      <c r="A23" s="3" t="s">
        <v>8</v>
      </c>
      <c r="B23" s="8">
        <v>1.55E-2</v>
      </c>
      <c r="C23" s="8">
        <f t="shared" si="0"/>
        <v>5.1666666666666666E-2</v>
      </c>
    </row>
    <row r="24" spans="1:3" x14ac:dyDescent="0.3">
      <c r="A24" s="3" t="s">
        <v>15</v>
      </c>
      <c r="B24" s="9">
        <v>0.17777777777777776</v>
      </c>
      <c r="C24" s="9">
        <f t="shared" si="0"/>
        <v>0.59259259259259256</v>
      </c>
    </row>
    <row r="25" spans="1:3" x14ac:dyDescent="0.3">
      <c r="A25" s="3" t="s">
        <v>67</v>
      </c>
      <c r="B25" s="8">
        <v>1.2437810945273632E-2</v>
      </c>
      <c r="C25" s="8">
        <f t="shared" si="0"/>
        <v>4.1459369817578778E-2</v>
      </c>
    </row>
    <row r="26" spans="1:3" x14ac:dyDescent="0.3">
      <c r="A26" s="3" t="s">
        <v>33</v>
      </c>
      <c r="B26" s="8">
        <v>7.5566750629722929E-2</v>
      </c>
      <c r="C26" s="9">
        <f t="shared" si="0"/>
        <v>0.25188916876574308</v>
      </c>
    </row>
    <row r="27" spans="1:3" x14ac:dyDescent="0.3">
      <c r="A27" s="3" t="s">
        <v>13</v>
      </c>
      <c r="B27" s="9">
        <v>0.2130681818181818</v>
      </c>
      <c r="C27" s="9">
        <f t="shared" si="0"/>
        <v>0.71022727272727271</v>
      </c>
    </row>
    <row r="28" spans="1:3" x14ac:dyDescent="0.3">
      <c r="A28" s="3" t="s">
        <v>0</v>
      </c>
      <c r="B28" s="9">
        <v>0.32679738562091504</v>
      </c>
      <c r="C28" s="11">
        <f t="shared" si="0"/>
        <v>1.0893246187363834</v>
      </c>
    </row>
    <row r="29" spans="1:3" x14ac:dyDescent="0.3">
      <c r="A29" s="3" t="s">
        <v>68</v>
      </c>
      <c r="B29" s="8">
        <v>5.1799999999999999E-2</v>
      </c>
      <c r="C29" s="9">
        <f t="shared" si="0"/>
        <v>0.17266666666666666</v>
      </c>
    </row>
    <row r="30" spans="1:3" x14ac:dyDescent="0.3">
      <c r="A30" s="3" t="s">
        <v>69</v>
      </c>
      <c r="B30" s="8">
        <v>3.6057692307692304E-2</v>
      </c>
      <c r="C30" s="9">
        <f t="shared" si="0"/>
        <v>0.12019230769230768</v>
      </c>
    </row>
    <row r="31" spans="1:3" x14ac:dyDescent="0.3">
      <c r="A31" s="3" t="s">
        <v>70</v>
      </c>
      <c r="B31" s="8">
        <v>6.3559322033898302E-2</v>
      </c>
      <c r="C31" s="9">
        <f t="shared" si="0"/>
        <v>0.21186440677966101</v>
      </c>
    </row>
    <row r="32" spans="1:3" x14ac:dyDescent="0.3">
      <c r="A32" s="3" t="s">
        <v>71</v>
      </c>
      <c r="B32" s="8">
        <v>3.662109375E-3</v>
      </c>
      <c r="C32" s="8">
        <f t="shared" si="0"/>
        <v>1.220703125E-2</v>
      </c>
    </row>
    <row r="33" spans="1:3" x14ac:dyDescent="0.3">
      <c r="A33" s="3" t="s">
        <v>72</v>
      </c>
      <c r="B33" s="8">
        <v>1.7441860465116279E-2</v>
      </c>
      <c r="C33" s="8">
        <f t="shared" si="0"/>
        <v>5.8139534883720929E-2</v>
      </c>
    </row>
    <row r="34" spans="1:3" x14ac:dyDescent="0.3">
      <c r="A34" s="3" t="s">
        <v>73</v>
      </c>
      <c r="B34" s="10">
        <v>5.8111380145278455E-3</v>
      </c>
      <c r="C34" s="8">
        <f t="shared" si="0"/>
        <v>1.9370460048426151E-2</v>
      </c>
    </row>
    <row r="35" spans="1:3" x14ac:dyDescent="0.3">
      <c r="A35" s="3" t="s">
        <v>74</v>
      </c>
      <c r="B35" s="10">
        <v>3.2644178454842221E-3</v>
      </c>
      <c r="C35" s="8">
        <f t="shared" si="0"/>
        <v>1.088139281828074E-2</v>
      </c>
    </row>
    <row r="36" spans="1:3" x14ac:dyDescent="0.3">
      <c r="A36" s="3" t="s">
        <v>75</v>
      </c>
      <c r="B36" s="9">
        <v>0.219</v>
      </c>
      <c r="C36" s="9">
        <f t="shared" si="0"/>
        <v>0.73</v>
      </c>
    </row>
    <row r="37" spans="1:3" x14ac:dyDescent="0.3">
      <c r="A37" s="3" t="s">
        <v>76</v>
      </c>
      <c r="B37" s="10">
        <v>7.8499999999999993E-3</v>
      </c>
      <c r="C37" s="8">
        <f t="shared" si="0"/>
        <v>2.6166666666666664E-2</v>
      </c>
    </row>
    <row r="38" spans="1:3" x14ac:dyDescent="0.3">
      <c r="A38" s="3" t="s">
        <v>6</v>
      </c>
      <c r="B38" s="8">
        <v>2.4311183144246351E-2</v>
      </c>
      <c r="C38" s="8">
        <f t="shared" si="0"/>
        <v>8.1037277147487846E-2</v>
      </c>
    </row>
    <row r="39" spans="1:3" x14ac:dyDescent="0.3">
      <c r="A39" s="3" t="s">
        <v>4</v>
      </c>
      <c r="B39" s="8">
        <v>1.5022533800701052E-2</v>
      </c>
      <c r="C39" s="8">
        <f t="shared" si="0"/>
        <v>5.007511266900351E-2</v>
      </c>
    </row>
    <row r="40" spans="1:3" x14ac:dyDescent="0.3">
      <c r="A40" s="3" t="s">
        <v>77</v>
      </c>
      <c r="B40" s="8">
        <v>1.0033444816053512E-2</v>
      </c>
      <c r="C40" s="8">
        <f t="shared" si="0"/>
        <v>3.3444816053511704E-2</v>
      </c>
    </row>
    <row r="41" spans="1:3" x14ac:dyDescent="0.3">
      <c r="A41" s="3" t="s">
        <v>78</v>
      </c>
      <c r="B41" s="8">
        <v>4.3165467625899283E-2</v>
      </c>
      <c r="C41" s="9">
        <f t="shared" si="0"/>
        <v>0.14388489208633093</v>
      </c>
    </row>
    <row r="42" spans="1:3" x14ac:dyDescent="0.3">
      <c r="A42" s="3" t="s">
        <v>79</v>
      </c>
      <c r="B42" s="10">
        <v>7.11E-3</v>
      </c>
      <c r="C42" s="8">
        <f t="shared" si="0"/>
        <v>2.3700000000000002E-2</v>
      </c>
    </row>
    <row r="43" spans="1:3" x14ac:dyDescent="0.3">
      <c r="A43" s="3" t="s">
        <v>29</v>
      </c>
      <c r="B43" s="9">
        <v>0.12853470437017994</v>
      </c>
      <c r="C43" s="9">
        <f t="shared" si="0"/>
        <v>0.42844901456726647</v>
      </c>
    </row>
    <row r="44" spans="1:3" x14ac:dyDescent="0.3">
      <c r="A44" s="3" t="s">
        <v>28</v>
      </c>
      <c r="B44" s="9">
        <v>0.12911555842479019</v>
      </c>
      <c r="C44" s="9">
        <f t="shared" si="0"/>
        <v>0.43038519474930065</v>
      </c>
    </row>
    <row r="45" spans="1:3" x14ac:dyDescent="0.3">
      <c r="A45" s="3" t="s">
        <v>17</v>
      </c>
      <c r="B45" s="9">
        <v>0.39001560062402496</v>
      </c>
      <c r="C45" s="11">
        <f t="shared" si="0"/>
        <v>1.3000520020800832</v>
      </c>
    </row>
    <row r="46" spans="1:3" x14ac:dyDescent="0.3">
      <c r="A46" s="3" t="s">
        <v>80</v>
      </c>
      <c r="B46" s="10">
        <v>7.2115384615384619E-3</v>
      </c>
      <c r="C46" s="8">
        <f t="shared" si="0"/>
        <v>2.403846153846154E-2</v>
      </c>
    </row>
    <row r="47" spans="1:3" x14ac:dyDescent="0.3">
      <c r="A47" s="3" t="s">
        <v>81</v>
      </c>
      <c r="B47" s="10">
        <v>2.7881040892193312E-3</v>
      </c>
      <c r="C47" s="10">
        <f t="shared" si="0"/>
        <v>9.2936802973977699E-3</v>
      </c>
    </row>
    <row r="48" spans="1:3" x14ac:dyDescent="0.3">
      <c r="A48" s="3" t="s">
        <v>1</v>
      </c>
      <c r="B48" s="8">
        <v>1.146788990825688E-2</v>
      </c>
      <c r="C48" s="8">
        <f t="shared" si="0"/>
        <v>3.82262996941896E-2</v>
      </c>
    </row>
    <row r="49" spans="1:3" x14ac:dyDescent="0.3">
      <c r="A49" s="3" t="s">
        <v>31</v>
      </c>
      <c r="B49" s="8">
        <v>5.549389567147614E-2</v>
      </c>
      <c r="C49" s="9">
        <f t="shared" si="0"/>
        <v>0.1849796522382538</v>
      </c>
    </row>
    <row r="50" spans="1:3" x14ac:dyDescent="0.3">
      <c r="A50" s="3" t="s">
        <v>82</v>
      </c>
      <c r="B50" s="10">
        <v>6.5288356909684441E-3</v>
      </c>
      <c r="C50" s="8">
        <f t="shared" si="0"/>
        <v>2.176278563656148E-2</v>
      </c>
    </row>
    <row r="51" spans="1:3" x14ac:dyDescent="0.3">
      <c r="A51" s="3" t="s">
        <v>83</v>
      </c>
      <c r="B51" s="8">
        <v>5.6390977443609019E-2</v>
      </c>
      <c r="C51" s="9">
        <f t="shared" si="0"/>
        <v>0.18796992481203006</v>
      </c>
    </row>
    <row r="52" spans="1:3" x14ac:dyDescent="0.3">
      <c r="A52" s="4" t="s">
        <v>84</v>
      </c>
      <c r="B52" s="10">
        <v>7.8700000000000003E-3</v>
      </c>
      <c r="C52" s="8">
        <f t="shared" si="0"/>
        <v>2.6233333333333334E-2</v>
      </c>
    </row>
    <row r="53" spans="1:3" x14ac:dyDescent="0.3">
      <c r="A53" s="4" t="s">
        <v>85</v>
      </c>
      <c r="B53" s="9">
        <v>0.64700000000000002</v>
      </c>
      <c r="C53" s="11">
        <f t="shared" si="0"/>
        <v>2.1566666666666667</v>
      </c>
    </row>
    <row r="54" spans="1:3" x14ac:dyDescent="0.3">
      <c r="A54" s="4" t="s">
        <v>86</v>
      </c>
      <c r="B54" s="8">
        <v>2.1929824561403508E-2</v>
      </c>
      <c r="C54" s="8">
        <f t="shared" si="0"/>
        <v>7.3099415204678359E-2</v>
      </c>
    </row>
    <row r="55" spans="1:3" x14ac:dyDescent="0.3">
      <c r="A55" s="4" t="s">
        <v>87</v>
      </c>
      <c r="B55" s="8">
        <v>2.033898305084746E-2</v>
      </c>
      <c r="C55" s="8">
        <f t="shared" si="0"/>
        <v>6.7796610169491539E-2</v>
      </c>
    </row>
    <row r="56" spans="1:3" x14ac:dyDescent="0.3">
      <c r="A56" s="4" t="s">
        <v>25</v>
      </c>
      <c r="B56" s="9">
        <v>0.36057692307692302</v>
      </c>
      <c r="C56" s="11">
        <f t="shared" si="0"/>
        <v>1.2019230769230766</v>
      </c>
    </row>
    <row r="57" spans="1:3" x14ac:dyDescent="0.3">
      <c r="A57" s="4" t="s">
        <v>7</v>
      </c>
      <c r="B57" s="8">
        <v>2.3677979479084454E-2</v>
      </c>
      <c r="C57" s="8">
        <f t="shared" si="0"/>
        <v>7.8926598263614839E-2</v>
      </c>
    </row>
    <row r="58" spans="1:3" x14ac:dyDescent="0.3">
      <c r="A58" s="4" t="s">
        <v>24</v>
      </c>
      <c r="B58" s="9">
        <v>0.25510204081632654</v>
      </c>
      <c r="C58" s="9">
        <f t="shared" si="0"/>
        <v>0.85034013605442171</v>
      </c>
    </row>
    <row r="59" spans="1:3" x14ac:dyDescent="0.3">
      <c r="A59" s="4" t="s">
        <v>38</v>
      </c>
      <c r="B59" s="9">
        <v>0.4043126684636118</v>
      </c>
      <c r="C59" s="11">
        <f t="shared" si="0"/>
        <v>1.3477088948787062</v>
      </c>
    </row>
    <row r="60" spans="1:3" x14ac:dyDescent="0.3">
      <c r="A60" s="4" t="s">
        <v>30</v>
      </c>
      <c r="B60" s="9">
        <v>0.11061946902654868</v>
      </c>
      <c r="C60" s="9">
        <f t="shared" si="0"/>
        <v>0.36873156342182889</v>
      </c>
    </row>
    <row r="61" spans="1:3" x14ac:dyDescent="0.3">
      <c r="A61" s="4" t="s">
        <v>88</v>
      </c>
      <c r="B61" s="9">
        <v>0.13157894736842105</v>
      </c>
      <c r="C61" s="9">
        <f t="shared" si="0"/>
        <v>0.43859649122807015</v>
      </c>
    </row>
    <row r="62" spans="1:3" x14ac:dyDescent="0.3">
      <c r="A62" s="4" t="s">
        <v>89</v>
      </c>
      <c r="B62" s="9">
        <v>0.121</v>
      </c>
      <c r="C62" s="9">
        <f t="shared" si="0"/>
        <v>0.40333333333333332</v>
      </c>
    </row>
    <row r="63" spans="1:3" x14ac:dyDescent="0.3">
      <c r="A63" s="4" t="s">
        <v>16</v>
      </c>
      <c r="B63" s="8">
        <v>9.375E-2</v>
      </c>
      <c r="C63" s="9">
        <f t="shared" si="0"/>
        <v>0.3125</v>
      </c>
    </row>
    <row r="64" spans="1:3" x14ac:dyDescent="0.3">
      <c r="A64" s="4" t="s">
        <v>90</v>
      </c>
      <c r="B64" s="8">
        <v>6.7567567567567571E-2</v>
      </c>
      <c r="C64" s="9">
        <f t="shared" si="0"/>
        <v>0.22522522522522526</v>
      </c>
    </row>
    <row r="65" spans="1:3" x14ac:dyDescent="0.3">
      <c r="A65" s="4" t="s">
        <v>91</v>
      </c>
      <c r="B65" s="8">
        <v>2.0689655172413796E-2</v>
      </c>
      <c r="C65" s="8">
        <f t="shared" si="0"/>
        <v>6.8965517241379323E-2</v>
      </c>
    </row>
    <row r="66" spans="1:3" x14ac:dyDescent="0.3">
      <c r="A66" s="4" t="s">
        <v>92</v>
      </c>
      <c r="B66" s="8">
        <v>9.202453987730061E-2</v>
      </c>
      <c r="C66" s="9">
        <f t="shared" ref="C66:C129" si="1">B66/3*10</f>
        <v>0.30674846625766872</v>
      </c>
    </row>
    <row r="67" spans="1:3" x14ac:dyDescent="0.3">
      <c r="A67" s="4" t="s">
        <v>93</v>
      </c>
      <c r="B67" s="8">
        <v>1.4423076923076924E-2</v>
      </c>
      <c r="C67" s="8">
        <f t="shared" si="1"/>
        <v>4.807692307692308E-2</v>
      </c>
    </row>
    <row r="68" spans="1:3" x14ac:dyDescent="0.3">
      <c r="A68" s="3" t="s">
        <v>94</v>
      </c>
      <c r="B68" s="9">
        <v>0.33200000000000002</v>
      </c>
      <c r="C68" s="11">
        <f t="shared" si="1"/>
        <v>1.1066666666666667</v>
      </c>
    </row>
    <row r="69" spans="1:3" x14ac:dyDescent="0.3">
      <c r="A69" s="3" t="s">
        <v>95</v>
      </c>
      <c r="B69" s="8">
        <v>9.8684210526315791E-2</v>
      </c>
      <c r="C69" s="9">
        <f t="shared" si="1"/>
        <v>0.3289473684210526</v>
      </c>
    </row>
    <row r="70" spans="1:3" x14ac:dyDescent="0.3">
      <c r="A70" s="3" t="s">
        <v>96</v>
      </c>
      <c r="B70" s="9">
        <v>0.35799999999999998</v>
      </c>
      <c r="C70" s="11">
        <f t="shared" si="1"/>
        <v>1.1933333333333334</v>
      </c>
    </row>
    <row r="71" spans="1:3" x14ac:dyDescent="0.3">
      <c r="A71" s="3" t="s">
        <v>37</v>
      </c>
      <c r="B71" s="8">
        <v>5.8846606512357791E-2</v>
      </c>
      <c r="C71" s="9">
        <f t="shared" si="1"/>
        <v>0.19615535504119264</v>
      </c>
    </row>
    <row r="72" spans="1:3" x14ac:dyDescent="0.3">
      <c r="A72" s="3" t="s">
        <v>97</v>
      </c>
      <c r="B72" s="8">
        <v>4.4483985765124558E-2</v>
      </c>
      <c r="C72" s="9">
        <f t="shared" si="1"/>
        <v>0.14827995255041521</v>
      </c>
    </row>
    <row r="73" spans="1:3" x14ac:dyDescent="0.3">
      <c r="A73" s="3" t="s">
        <v>23</v>
      </c>
      <c r="B73" s="8">
        <v>1.9210985E-2</v>
      </c>
      <c r="C73" s="8">
        <f t="shared" si="1"/>
        <v>6.4036616666666671E-2</v>
      </c>
    </row>
    <row r="74" spans="1:3" x14ac:dyDescent="0.3">
      <c r="A74" s="3" t="s">
        <v>20</v>
      </c>
      <c r="B74" s="9">
        <v>0.69444444444444442</v>
      </c>
      <c r="C74" s="11">
        <f t="shared" si="1"/>
        <v>2.3148148148148149</v>
      </c>
    </row>
    <row r="75" spans="1:3" x14ac:dyDescent="0.3">
      <c r="A75" s="3" t="s">
        <v>3</v>
      </c>
      <c r="B75" s="8">
        <v>6.6666666666666666E-2</v>
      </c>
      <c r="C75" s="9">
        <f t="shared" si="1"/>
        <v>0.22222222222222224</v>
      </c>
    </row>
    <row r="76" spans="1:3" x14ac:dyDescent="0.3">
      <c r="A76" s="3" t="s">
        <v>11</v>
      </c>
      <c r="B76" s="8">
        <v>2.97694732E-2</v>
      </c>
      <c r="C76" s="8">
        <f t="shared" si="1"/>
        <v>9.9231577333333335E-2</v>
      </c>
    </row>
    <row r="77" spans="1:3" x14ac:dyDescent="0.3">
      <c r="A77" s="3" t="s">
        <v>19</v>
      </c>
      <c r="B77" s="9">
        <v>0.15447991761071062</v>
      </c>
      <c r="C77" s="9">
        <f t="shared" si="1"/>
        <v>0.51493305870236872</v>
      </c>
    </row>
    <row r="78" spans="1:3" x14ac:dyDescent="0.3">
      <c r="A78" s="3" t="s">
        <v>5</v>
      </c>
      <c r="B78" s="8">
        <v>2.3622047244094495E-2</v>
      </c>
      <c r="C78" s="8">
        <f t="shared" si="1"/>
        <v>7.8740157480314973E-2</v>
      </c>
    </row>
    <row r="79" spans="1:3" x14ac:dyDescent="0.3">
      <c r="A79" s="3" t="s">
        <v>9</v>
      </c>
      <c r="B79" s="8">
        <v>2.1857100000000001E-2</v>
      </c>
      <c r="C79" s="8">
        <f t="shared" si="1"/>
        <v>7.2857000000000005E-2</v>
      </c>
    </row>
    <row r="80" spans="1:3" x14ac:dyDescent="0.3">
      <c r="A80" s="3" t="s">
        <v>10</v>
      </c>
      <c r="B80" s="8">
        <v>4.4117647058823498E-2</v>
      </c>
      <c r="C80" s="9">
        <f t="shared" si="1"/>
        <v>0.14705882352941166</v>
      </c>
    </row>
    <row r="81" spans="1:3" x14ac:dyDescent="0.3">
      <c r="A81" s="3" t="s">
        <v>2</v>
      </c>
      <c r="B81" s="9">
        <v>0.25597269624573377</v>
      </c>
      <c r="C81" s="9">
        <f t="shared" si="1"/>
        <v>0.85324232081911255</v>
      </c>
    </row>
    <row r="82" spans="1:3" x14ac:dyDescent="0.3">
      <c r="A82" s="3" t="s">
        <v>22</v>
      </c>
      <c r="B82" s="9">
        <v>0.66964285714285721</v>
      </c>
      <c r="C82" s="11">
        <f t="shared" si="1"/>
        <v>2.2321428571428572</v>
      </c>
    </row>
    <row r="83" spans="1:3" x14ac:dyDescent="0.3">
      <c r="A83" s="3" t="s">
        <v>98</v>
      </c>
      <c r="B83" s="8">
        <v>3.2608695652173919E-2</v>
      </c>
      <c r="C83" s="9">
        <f t="shared" si="1"/>
        <v>0.10869565217391305</v>
      </c>
    </row>
    <row r="84" spans="1:3" x14ac:dyDescent="0.3">
      <c r="A84" s="3" t="s">
        <v>99</v>
      </c>
      <c r="B84" s="8">
        <v>5.91969725E-2</v>
      </c>
      <c r="C84" s="9">
        <f t="shared" si="1"/>
        <v>0.19732324166666665</v>
      </c>
    </row>
    <row r="85" spans="1:3" x14ac:dyDescent="0.3">
      <c r="A85" s="3" t="s">
        <v>200</v>
      </c>
      <c r="B85" s="8">
        <v>8.9800000000000001E-3</v>
      </c>
      <c r="C85" s="8">
        <f t="shared" si="1"/>
        <v>2.9933333333333336E-2</v>
      </c>
    </row>
    <row r="86" spans="1:3" x14ac:dyDescent="0.3">
      <c r="A86" s="3" t="s">
        <v>100</v>
      </c>
      <c r="B86" s="8">
        <v>9.0634441087613288E-2</v>
      </c>
      <c r="C86" s="9">
        <f t="shared" si="1"/>
        <v>0.30211480362537763</v>
      </c>
    </row>
    <row r="87" spans="1:3" x14ac:dyDescent="0.3">
      <c r="A87" s="3" t="s">
        <v>101</v>
      </c>
      <c r="B87" s="8">
        <v>8.2799999999999999E-2</v>
      </c>
      <c r="C87" s="9">
        <f t="shared" si="1"/>
        <v>0.27600000000000002</v>
      </c>
    </row>
    <row r="88" spans="1:3" x14ac:dyDescent="0.3">
      <c r="A88" s="3" t="s">
        <v>102</v>
      </c>
      <c r="B88" s="8">
        <v>9.7345000000000001E-2</v>
      </c>
      <c r="C88" s="9">
        <f t="shared" si="1"/>
        <v>0.32448333333333335</v>
      </c>
    </row>
    <row r="89" spans="1:3" x14ac:dyDescent="0.3">
      <c r="A89" s="3" t="s">
        <v>103</v>
      </c>
      <c r="B89" s="8">
        <v>1.3914656771799631E-3</v>
      </c>
      <c r="C89" s="10">
        <f t="shared" si="1"/>
        <v>4.6382189239332107E-3</v>
      </c>
    </row>
    <row r="90" spans="1:3" x14ac:dyDescent="0.3">
      <c r="A90" s="3" t="s">
        <v>36</v>
      </c>
      <c r="B90" s="8">
        <v>3.3952014486192846E-2</v>
      </c>
      <c r="C90" s="9">
        <f t="shared" si="1"/>
        <v>0.11317338162064282</v>
      </c>
    </row>
    <row r="91" spans="1:3" x14ac:dyDescent="0.3">
      <c r="A91" s="3" t="s">
        <v>12</v>
      </c>
      <c r="B91" s="8">
        <v>2.5862068965517241E-2</v>
      </c>
      <c r="C91" s="8">
        <f t="shared" si="1"/>
        <v>8.6206896551724144E-2</v>
      </c>
    </row>
    <row r="92" spans="1:3" x14ac:dyDescent="0.3">
      <c r="A92" s="3" t="s">
        <v>34</v>
      </c>
      <c r="B92" s="8">
        <v>0.18072289156626506</v>
      </c>
      <c r="C92" s="9">
        <f t="shared" si="1"/>
        <v>0.60240963855421681</v>
      </c>
    </row>
    <row r="93" spans="1:3" x14ac:dyDescent="0.3">
      <c r="A93" s="3" t="s">
        <v>104</v>
      </c>
      <c r="B93" s="11">
        <v>9.5237999999999996</v>
      </c>
      <c r="C93" s="12">
        <f t="shared" si="1"/>
        <v>31.745999999999999</v>
      </c>
    </row>
    <row r="94" spans="1:3" x14ac:dyDescent="0.3">
      <c r="A94" s="3" t="s">
        <v>105</v>
      </c>
      <c r="B94" s="13">
        <v>102.34970823640001</v>
      </c>
      <c r="C94" s="13">
        <f t="shared" si="1"/>
        <v>341.16569412133339</v>
      </c>
    </row>
    <row r="95" spans="1:3" x14ac:dyDescent="0.3">
      <c r="A95" s="3" t="s">
        <v>106</v>
      </c>
      <c r="B95" s="9">
        <v>0.30769230769230771</v>
      </c>
      <c r="C95" s="11">
        <f t="shared" si="1"/>
        <v>1.0256410256410258</v>
      </c>
    </row>
    <row r="96" spans="1:3" x14ac:dyDescent="0.3">
      <c r="A96" s="3" t="s">
        <v>21</v>
      </c>
      <c r="B96" s="9">
        <v>0.29469548133595286</v>
      </c>
      <c r="C96" s="9">
        <f t="shared" si="1"/>
        <v>0.98231827111984293</v>
      </c>
    </row>
    <row r="97" spans="1:3" x14ac:dyDescent="0.3">
      <c r="A97" s="3" t="s">
        <v>107</v>
      </c>
      <c r="B97" s="8">
        <v>1.2448132780082988E-2</v>
      </c>
      <c r="C97" s="8">
        <f t="shared" si="1"/>
        <v>4.1493775933609957E-2</v>
      </c>
    </row>
    <row r="98" spans="1:3" x14ac:dyDescent="0.3">
      <c r="A98" s="3" t="s">
        <v>108</v>
      </c>
      <c r="B98" s="9">
        <v>0.21305606245679101</v>
      </c>
      <c r="C98" s="9">
        <f t="shared" si="1"/>
        <v>0.7101868748559701</v>
      </c>
    </row>
    <row r="99" spans="1:3" x14ac:dyDescent="0.3">
      <c r="A99" s="3" t="s">
        <v>109</v>
      </c>
      <c r="B99" s="8">
        <v>1.7605633802816899E-2</v>
      </c>
      <c r="C99" s="8">
        <f t="shared" si="1"/>
        <v>5.8685446009389658E-2</v>
      </c>
    </row>
    <row r="100" spans="1:3" x14ac:dyDescent="0.3">
      <c r="A100" s="3" t="s">
        <v>110</v>
      </c>
      <c r="B100" s="9">
        <v>0.11516314779270632</v>
      </c>
      <c r="C100" s="9">
        <f t="shared" si="1"/>
        <v>0.38387715930902111</v>
      </c>
    </row>
    <row r="101" spans="1:3" x14ac:dyDescent="0.3">
      <c r="A101" s="3" t="s">
        <v>201</v>
      </c>
      <c r="B101" s="8">
        <v>1.0026737967914439E-2</v>
      </c>
      <c r="C101" s="8">
        <f t="shared" si="1"/>
        <v>3.342245989304813E-2</v>
      </c>
    </row>
    <row r="102" spans="1:3" x14ac:dyDescent="0.3">
      <c r="A102" s="3" t="s">
        <v>111</v>
      </c>
      <c r="B102" s="8">
        <v>2.2321428571428568E-2</v>
      </c>
      <c r="C102" s="8">
        <f t="shared" si="1"/>
        <v>7.440476190476189E-2</v>
      </c>
    </row>
    <row r="103" spans="1:3" x14ac:dyDescent="0.3">
      <c r="A103" s="3" t="s">
        <v>112</v>
      </c>
      <c r="B103" s="8">
        <v>1.0026737967914439E-2</v>
      </c>
      <c r="C103" s="8">
        <f t="shared" si="1"/>
        <v>3.342245989304813E-2</v>
      </c>
    </row>
    <row r="104" spans="1:3" x14ac:dyDescent="0.3">
      <c r="A104" s="3" t="s">
        <v>113</v>
      </c>
      <c r="B104" s="8">
        <v>4.2613636363636367E-2</v>
      </c>
      <c r="C104" s="9">
        <f t="shared" si="1"/>
        <v>0.14204545454545456</v>
      </c>
    </row>
    <row r="105" spans="1:3" x14ac:dyDescent="0.3">
      <c r="A105" s="3" t="s">
        <v>114</v>
      </c>
      <c r="B105" s="11">
        <v>1.3392857142857144</v>
      </c>
      <c r="C105" s="11">
        <f t="shared" si="1"/>
        <v>4.4642857142857144</v>
      </c>
    </row>
    <row r="106" spans="1:3" x14ac:dyDescent="0.3">
      <c r="A106" s="3" t="s">
        <v>115</v>
      </c>
      <c r="B106" s="8">
        <v>5.7040998217468809E-2</v>
      </c>
      <c r="C106" s="9">
        <f t="shared" si="1"/>
        <v>0.19013666072489604</v>
      </c>
    </row>
    <row r="107" spans="1:3" x14ac:dyDescent="0.3">
      <c r="A107" s="3" t="s">
        <v>116</v>
      </c>
      <c r="B107" s="10">
        <v>1.9450207468879668E-3</v>
      </c>
      <c r="C107" s="10">
        <f t="shared" si="1"/>
        <v>6.4834024896265555E-3</v>
      </c>
    </row>
    <row r="108" spans="1:3" x14ac:dyDescent="0.3">
      <c r="A108" s="3" t="s">
        <v>117</v>
      </c>
      <c r="B108" s="8">
        <v>9.8400000000000001E-2</v>
      </c>
      <c r="C108" s="9">
        <f t="shared" si="1"/>
        <v>0.32800000000000001</v>
      </c>
    </row>
    <row r="109" spans="1:3" x14ac:dyDescent="0.3">
      <c r="A109" s="3" t="s">
        <v>118</v>
      </c>
      <c r="B109" s="9">
        <v>0.24</v>
      </c>
      <c r="C109" s="9">
        <f t="shared" si="1"/>
        <v>0.8</v>
      </c>
    </row>
    <row r="110" spans="1:3" x14ac:dyDescent="0.3">
      <c r="A110" s="3" t="s">
        <v>119</v>
      </c>
      <c r="B110" s="8">
        <v>2.5987525987525985E-2</v>
      </c>
      <c r="C110" s="8">
        <f t="shared" si="1"/>
        <v>8.6625086625086611E-2</v>
      </c>
    </row>
    <row r="111" spans="1:3" x14ac:dyDescent="0.3">
      <c r="A111" s="3" t="s">
        <v>120</v>
      </c>
      <c r="B111" s="8">
        <v>1.1029411764705881E-2</v>
      </c>
      <c r="C111" s="8">
        <f t="shared" si="1"/>
        <v>3.6764705882352935E-2</v>
      </c>
    </row>
    <row r="112" spans="1:3" x14ac:dyDescent="0.3">
      <c r="A112" s="3" t="s">
        <v>121</v>
      </c>
      <c r="B112" s="9">
        <v>0.2235469448584203</v>
      </c>
      <c r="C112" s="9">
        <f t="shared" si="1"/>
        <v>0.74515648286140101</v>
      </c>
    </row>
    <row r="113" spans="1:3" x14ac:dyDescent="0.3">
      <c r="A113" s="3" t="s">
        <v>122</v>
      </c>
      <c r="B113" s="9">
        <v>0.25</v>
      </c>
      <c r="C113" s="9">
        <f t="shared" si="1"/>
        <v>0.83333333333333326</v>
      </c>
    </row>
    <row r="114" spans="1:3" x14ac:dyDescent="0.3">
      <c r="A114" s="3" t="s">
        <v>123</v>
      </c>
      <c r="B114" s="8">
        <v>8.7946079445591727E-2</v>
      </c>
      <c r="C114" s="9">
        <f t="shared" si="1"/>
        <v>0.29315359815197239</v>
      </c>
    </row>
    <row r="115" spans="1:3" x14ac:dyDescent="0.3">
      <c r="A115" s="3" t="s">
        <v>124</v>
      </c>
      <c r="B115" s="9">
        <v>0.20270270270270269</v>
      </c>
      <c r="C115" s="9">
        <f t="shared" si="1"/>
        <v>0.67567567567567555</v>
      </c>
    </row>
    <row r="116" spans="1:3" x14ac:dyDescent="0.3">
      <c r="A116" s="3" t="s">
        <v>125</v>
      </c>
      <c r="B116" s="8">
        <v>5.6818181818181816E-2</v>
      </c>
      <c r="C116" s="9">
        <f t="shared" si="1"/>
        <v>0.18939393939393939</v>
      </c>
    </row>
    <row r="117" spans="1:3" x14ac:dyDescent="0.3">
      <c r="A117" s="3" t="s">
        <v>126</v>
      </c>
      <c r="B117" s="10">
        <v>8.0128205128205138E-3</v>
      </c>
      <c r="C117" s="8">
        <f t="shared" si="1"/>
        <v>2.6709401709401715E-2</v>
      </c>
    </row>
    <row r="118" spans="1:3" x14ac:dyDescent="0.3">
      <c r="A118" s="3" t="s">
        <v>127</v>
      </c>
      <c r="B118" s="9">
        <v>0.14354236000000001</v>
      </c>
      <c r="C118" s="9">
        <f t="shared" si="1"/>
        <v>0.4784745333333334</v>
      </c>
    </row>
    <row r="119" spans="1:3" x14ac:dyDescent="0.3">
      <c r="A119" s="3" t="s">
        <v>128</v>
      </c>
      <c r="B119" s="8">
        <v>8.0818965517241381E-2</v>
      </c>
      <c r="C119" s="9">
        <f t="shared" si="1"/>
        <v>0.26939655172413796</v>
      </c>
    </row>
    <row r="120" spans="1:3" x14ac:dyDescent="0.3">
      <c r="A120" s="3" t="s">
        <v>129</v>
      </c>
      <c r="B120" s="8">
        <v>3.4883720930232558E-2</v>
      </c>
      <c r="C120" s="9">
        <f t="shared" si="1"/>
        <v>0.11627906976744186</v>
      </c>
    </row>
    <row r="121" spans="1:3" x14ac:dyDescent="0.3">
      <c r="A121" s="3" t="s">
        <v>130</v>
      </c>
      <c r="B121" s="9">
        <v>0.1</v>
      </c>
      <c r="C121" s="9">
        <f t="shared" si="1"/>
        <v>0.33333333333333331</v>
      </c>
    </row>
    <row r="122" spans="1:3" x14ac:dyDescent="0.3">
      <c r="A122" s="3" t="s">
        <v>131</v>
      </c>
      <c r="B122" s="9">
        <v>0.28301886792452829</v>
      </c>
      <c r="C122" s="9">
        <f t="shared" si="1"/>
        <v>0.94339622641509424</v>
      </c>
    </row>
    <row r="123" spans="1:3" x14ac:dyDescent="0.3">
      <c r="A123" s="3" t="s">
        <v>132</v>
      </c>
      <c r="B123" s="9">
        <v>0.31979724999999998</v>
      </c>
      <c r="C123" s="11">
        <f t="shared" si="1"/>
        <v>1.0659908333333332</v>
      </c>
    </row>
    <row r="124" spans="1:3" x14ac:dyDescent="0.3">
      <c r="A124" s="3" t="s">
        <v>133</v>
      </c>
      <c r="B124" s="8">
        <v>1.3333333333333336E-2</v>
      </c>
      <c r="C124" s="8">
        <f t="shared" si="1"/>
        <v>4.4444444444444453E-2</v>
      </c>
    </row>
    <row r="125" spans="1:3" x14ac:dyDescent="0.3">
      <c r="A125" s="3" t="s">
        <v>134</v>
      </c>
      <c r="B125" s="9">
        <v>0.13452914798206278</v>
      </c>
      <c r="C125" s="9">
        <f t="shared" si="1"/>
        <v>0.44843049327354256</v>
      </c>
    </row>
    <row r="126" spans="1:3" x14ac:dyDescent="0.3">
      <c r="A126" s="3" t="s">
        <v>135</v>
      </c>
      <c r="B126" s="9">
        <v>0.12972346000000001</v>
      </c>
      <c r="C126" s="9">
        <f t="shared" si="1"/>
        <v>0.43241153333333338</v>
      </c>
    </row>
    <row r="127" spans="1:3" x14ac:dyDescent="0.3">
      <c r="A127" s="3" t="s">
        <v>136</v>
      </c>
      <c r="B127" s="8">
        <v>1.9305019305019305E-2</v>
      </c>
      <c r="C127" s="8">
        <f t="shared" si="1"/>
        <v>6.4350064350064351E-2</v>
      </c>
    </row>
    <row r="128" spans="1:3" x14ac:dyDescent="0.3">
      <c r="A128" s="3" t="s">
        <v>137</v>
      </c>
      <c r="B128" s="8">
        <v>5.6485355648535573E-2</v>
      </c>
      <c r="C128" s="9">
        <f t="shared" si="1"/>
        <v>0.18828451882845193</v>
      </c>
    </row>
    <row r="129" spans="1:3" x14ac:dyDescent="0.3">
      <c r="A129" s="3" t="s">
        <v>138</v>
      </c>
      <c r="B129" s="9">
        <v>0.19876972300000001</v>
      </c>
      <c r="C129" s="9">
        <f t="shared" si="1"/>
        <v>0.66256574333333329</v>
      </c>
    </row>
    <row r="130" spans="1:3" x14ac:dyDescent="0.3">
      <c r="A130" s="3" t="s">
        <v>139</v>
      </c>
      <c r="B130" s="9">
        <v>0.14166433746460555</v>
      </c>
      <c r="C130" s="9">
        <f t="shared" ref="C130:C193" si="2">B130/3*10</f>
        <v>0.4722144582153518</v>
      </c>
    </row>
    <row r="131" spans="1:3" x14ac:dyDescent="0.3">
      <c r="A131" s="3" t="s">
        <v>140</v>
      </c>
      <c r="B131" s="8">
        <v>8.3501994721535633E-2</v>
      </c>
      <c r="C131" s="9">
        <f t="shared" si="2"/>
        <v>0.27833998240511876</v>
      </c>
    </row>
    <row r="132" spans="1:3" x14ac:dyDescent="0.3">
      <c r="A132" s="3" t="s">
        <v>141</v>
      </c>
      <c r="B132" s="9">
        <v>0.84279839430355807</v>
      </c>
      <c r="C132" s="11">
        <f t="shared" si="2"/>
        <v>2.8093279810118603</v>
      </c>
    </row>
    <row r="133" spans="1:3" x14ac:dyDescent="0.3">
      <c r="A133" s="3" t="s">
        <v>142</v>
      </c>
      <c r="B133" s="9">
        <v>0.27335876419407407</v>
      </c>
      <c r="C133" s="9">
        <f t="shared" si="2"/>
        <v>0.91119588064691348</v>
      </c>
    </row>
    <row r="134" spans="1:3" x14ac:dyDescent="0.3">
      <c r="A134" s="3" t="s">
        <v>143</v>
      </c>
      <c r="B134" s="9">
        <v>0.13280587624612444</v>
      </c>
      <c r="C134" s="9">
        <f t="shared" si="2"/>
        <v>0.44268625415374818</v>
      </c>
    </row>
    <row r="135" spans="1:3" x14ac:dyDescent="0.3">
      <c r="A135" s="3" t="s">
        <v>144</v>
      </c>
      <c r="B135" s="8">
        <v>1.6219723183391006E-2</v>
      </c>
      <c r="C135" s="8">
        <f t="shared" si="2"/>
        <v>5.4065743944636681E-2</v>
      </c>
    </row>
    <row r="136" spans="1:3" x14ac:dyDescent="0.3">
      <c r="A136" s="3" t="s">
        <v>41</v>
      </c>
      <c r="B136" s="8">
        <v>0.70430000000000004</v>
      </c>
      <c r="C136" s="11">
        <f t="shared" si="2"/>
        <v>2.347666666666667</v>
      </c>
    </row>
    <row r="137" spans="1:3" x14ac:dyDescent="0.3">
      <c r="A137" s="3" t="s">
        <v>145</v>
      </c>
      <c r="B137" s="10">
        <v>8.9820000000000004E-3</v>
      </c>
      <c r="C137" s="8">
        <f t="shared" si="2"/>
        <v>2.9940000000000001E-2</v>
      </c>
    </row>
    <row r="138" spans="1:3" x14ac:dyDescent="0.3">
      <c r="A138" s="3" t="s">
        <v>146</v>
      </c>
      <c r="B138" s="9">
        <v>0.15756302521008403</v>
      </c>
      <c r="C138" s="9">
        <f t="shared" si="2"/>
        <v>0.52521008403361347</v>
      </c>
    </row>
    <row r="139" spans="1:3" x14ac:dyDescent="0.3">
      <c r="A139" s="3" t="s">
        <v>147</v>
      </c>
      <c r="B139" s="8">
        <v>5.0675675675675672E-2</v>
      </c>
      <c r="C139" s="9">
        <f t="shared" si="2"/>
        <v>0.16891891891891889</v>
      </c>
    </row>
    <row r="140" spans="1:3" x14ac:dyDescent="0.3">
      <c r="A140" s="3" t="s">
        <v>44</v>
      </c>
      <c r="B140" s="8">
        <v>2.3575217786054602E-2</v>
      </c>
      <c r="C140" s="8">
        <f t="shared" si="2"/>
        <v>7.8584059286848668E-2</v>
      </c>
    </row>
    <row r="141" spans="1:3" x14ac:dyDescent="0.3">
      <c r="A141" s="3" t="s">
        <v>148</v>
      </c>
      <c r="B141" s="10">
        <v>4.7709923664122139E-3</v>
      </c>
      <c r="C141" s="8">
        <f t="shared" si="2"/>
        <v>1.5903307888040712E-2</v>
      </c>
    </row>
    <row r="142" spans="1:3" x14ac:dyDescent="0.3">
      <c r="A142" s="3" t="s">
        <v>149</v>
      </c>
      <c r="B142" s="10">
        <v>8.41121495327103E-3</v>
      </c>
      <c r="C142" s="8">
        <f t="shared" si="2"/>
        <v>2.80373831775701E-2</v>
      </c>
    </row>
    <row r="143" spans="1:3" x14ac:dyDescent="0.3">
      <c r="A143" s="3" t="s">
        <v>150</v>
      </c>
      <c r="B143" s="9">
        <v>0.105</v>
      </c>
      <c r="C143" s="9">
        <f t="shared" si="2"/>
        <v>0.35</v>
      </c>
    </row>
    <row r="144" spans="1:3" x14ac:dyDescent="0.3">
      <c r="A144" s="3" t="s">
        <v>151</v>
      </c>
      <c r="B144" s="9">
        <v>0.13513513513513514</v>
      </c>
      <c r="C144" s="9">
        <f t="shared" si="2"/>
        <v>0.45045045045045051</v>
      </c>
    </row>
    <row r="145" spans="1:3" x14ac:dyDescent="0.3">
      <c r="A145" s="3" t="s">
        <v>46</v>
      </c>
      <c r="B145" s="8">
        <v>3.2679738562091505E-2</v>
      </c>
      <c r="C145" s="9">
        <f t="shared" si="2"/>
        <v>0.10893246187363835</v>
      </c>
    </row>
    <row r="146" spans="1:3" x14ac:dyDescent="0.3">
      <c r="A146" s="3" t="s">
        <v>48</v>
      </c>
      <c r="B146" s="8">
        <v>5.2083333333333336E-2</v>
      </c>
      <c r="C146" s="9">
        <f t="shared" si="2"/>
        <v>0.1736111111111111</v>
      </c>
    </row>
    <row r="147" spans="1:3" x14ac:dyDescent="0.3">
      <c r="A147" s="3" t="s">
        <v>152</v>
      </c>
      <c r="B147" s="8">
        <v>6.9767441860465115E-2</v>
      </c>
      <c r="C147" s="9">
        <f t="shared" si="2"/>
        <v>0.23255813953488372</v>
      </c>
    </row>
    <row r="148" spans="1:3" x14ac:dyDescent="0.3">
      <c r="A148" s="3" t="s">
        <v>153</v>
      </c>
      <c r="B148" s="10">
        <v>8.8028169014084494E-3</v>
      </c>
      <c r="C148" s="8">
        <f t="shared" si="2"/>
        <v>2.9342723004694829E-2</v>
      </c>
    </row>
    <row r="149" spans="1:3" x14ac:dyDescent="0.3">
      <c r="A149" s="3" t="s">
        <v>154</v>
      </c>
      <c r="B149" s="8">
        <v>1.2500000000000002E-2</v>
      </c>
      <c r="C149" s="8">
        <f t="shared" si="2"/>
        <v>4.1666666666666671E-2</v>
      </c>
    </row>
    <row r="150" spans="1:3" x14ac:dyDescent="0.3">
      <c r="A150" s="3" t="s">
        <v>155</v>
      </c>
      <c r="B150" s="9">
        <v>0.32258064516129031</v>
      </c>
      <c r="C150" s="11">
        <f t="shared" si="2"/>
        <v>1.075268817204301</v>
      </c>
    </row>
    <row r="151" spans="1:3" x14ac:dyDescent="0.3">
      <c r="A151" s="3" t="s">
        <v>156</v>
      </c>
      <c r="B151" s="8">
        <v>3.7499999999999999E-2</v>
      </c>
      <c r="C151" s="9">
        <f t="shared" si="2"/>
        <v>0.12499999999999999</v>
      </c>
    </row>
    <row r="152" spans="1:3" x14ac:dyDescent="0.3">
      <c r="A152" s="3" t="s">
        <v>157</v>
      </c>
      <c r="B152" s="9">
        <v>0.2196235</v>
      </c>
      <c r="C152" s="9">
        <f t="shared" si="2"/>
        <v>0.73207833333333339</v>
      </c>
    </row>
    <row r="153" spans="1:3" x14ac:dyDescent="0.3">
      <c r="A153" s="3" t="s">
        <v>158</v>
      </c>
      <c r="B153" s="11">
        <v>1.53844091235197</v>
      </c>
      <c r="C153" s="11">
        <f t="shared" si="2"/>
        <v>5.1281363745065667</v>
      </c>
    </row>
    <row r="154" spans="1:3" x14ac:dyDescent="0.3">
      <c r="A154" s="3" t="s">
        <v>159</v>
      </c>
      <c r="B154" s="8">
        <v>6.1142658000000003E-2</v>
      </c>
      <c r="C154" s="9">
        <f t="shared" si="2"/>
        <v>0.20380886000000001</v>
      </c>
    </row>
    <row r="155" spans="1:3" x14ac:dyDescent="0.3">
      <c r="A155" s="3" t="s">
        <v>160</v>
      </c>
      <c r="B155" s="10">
        <v>6.9962686567164182E-3</v>
      </c>
      <c r="C155" s="8">
        <f t="shared" si="2"/>
        <v>2.3320895522388061E-2</v>
      </c>
    </row>
    <row r="156" spans="1:3" x14ac:dyDescent="0.3">
      <c r="A156" s="3" t="s">
        <v>40</v>
      </c>
      <c r="B156" s="11">
        <v>1.997336884154461</v>
      </c>
      <c r="C156" s="11">
        <f t="shared" si="2"/>
        <v>6.6577896138482027</v>
      </c>
    </row>
    <row r="157" spans="1:3" x14ac:dyDescent="0.3">
      <c r="A157" s="3" t="s">
        <v>161</v>
      </c>
      <c r="B157" s="9">
        <v>0.125</v>
      </c>
      <c r="C157" s="9">
        <f t="shared" si="2"/>
        <v>0.41666666666666663</v>
      </c>
    </row>
    <row r="158" spans="1:3" x14ac:dyDescent="0.3">
      <c r="A158" s="3" t="s">
        <v>162</v>
      </c>
      <c r="B158" s="8">
        <v>2.2509657289389699E-2</v>
      </c>
      <c r="C158" s="8">
        <f t="shared" si="2"/>
        <v>7.5032190964632331E-2</v>
      </c>
    </row>
    <row r="159" spans="1:3" x14ac:dyDescent="0.3">
      <c r="A159" s="3" t="s">
        <v>163</v>
      </c>
      <c r="B159" s="8">
        <v>1.8239600201436966E-2</v>
      </c>
      <c r="C159" s="8">
        <f t="shared" si="2"/>
        <v>6.0798667338123225E-2</v>
      </c>
    </row>
    <row r="160" spans="1:3" x14ac:dyDescent="0.3">
      <c r="A160" s="3" t="s">
        <v>47</v>
      </c>
      <c r="B160" s="8">
        <v>1.2500000000000001E-2</v>
      </c>
      <c r="C160" s="8">
        <f t="shared" si="2"/>
        <v>4.1666666666666664E-2</v>
      </c>
    </row>
    <row r="161" spans="1:3" x14ac:dyDescent="0.3">
      <c r="A161" s="3" t="s">
        <v>164</v>
      </c>
      <c r="B161" s="8">
        <v>0.06</v>
      </c>
      <c r="C161" s="9">
        <f t="shared" si="2"/>
        <v>0.2</v>
      </c>
    </row>
    <row r="162" spans="1:3" x14ac:dyDescent="0.3">
      <c r="A162" s="3" t="s">
        <v>165</v>
      </c>
      <c r="B162" s="8">
        <v>6.25E-2</v>
      </c>
      <c r="C162" s="9">
        <f t="shared" si="2"/>
        <v>0.20833333333333331</v>
      </c>
    </row>
    <row r="163" spans="1:3" x14ac:dyDescent="0.3">
      <c r="A163" s="3" t="s">
        <v>166</v>
      </c>
      <c r="B163" s="8">
        <v>3.1512605042016806E-2</v>
      </c>
      <c r="C163" s="9">
        <f t="shared" si="2"/>
        <v>0.10504201680672268</v>
      </c>
    </row>
    <row r="164" spans="1:3" x14ac:dyDescent="0.3">
      <c r="A164" s="3" t="s">
        <v>167</v>
      </c>
      <c r="B164" s="9">
        <v>0.34090909090909088</v>
      </c>
      <c r="C164" s="11">
        <f t="shared" si="2"/>
        <v>1.1363636363636362</v>
      </c>
    </row>
    <row r="165" spans="1:3" x14ac:dyDescent="0.3">
      <c r="A165" s="3" t="s">
        <v>168</v>
      </c>
      <c r="B165" s="8">
        <v>0.05</v>
      </c>
      <c r="C165" s="9">
        <f t="shared" si="2"/>
        <v>0.16666666666666666</v>
      </c>
    </row>
    <row r="166" spans="1:3" x14ac:dyDescent="0.3">
      <c r="A166" s="3" t="s">
        <v>169</v>
      </c>
      <c r="B166" s="10">
        <v>7.4999999999999997E-3</v>
      </c>
      <c r="C166" s="8">
        <f t="shared" si="2"/>
        <v>2.5000000000000001E-2</v>
      </c>
    </row>
    <row r="167" spans="1:3" x14ac:dyDescent="0.3">
      <c r="A167" s="3" t="s">
        <v>170</v>
      </c>
      <c r="B167" s="8">
        <v>1.4999999999999999E-2</v>
      </c>
      <c r="C167" s="8">
        <f t="shared" si="2"/>
        <v>0.05</v>
      </c>
    </row>
    <row r="168" spans="1:3" x14ac:dyDescent="0.3">
      <c r="A168" s="3" t="s">
        <v>171</v>
      </c>
      <c r="B168" s="9">
        <v>0.22058823529411764</v>
      </c>
      <c r="C168" s="9">
        <f t="shared" si="2"/>
        <v>0.73529411764705888</v>
      </c>
    </row>
    <row r="169" spans="1:3" x14ac:dyDescent="0.3">
      <c r="A169" s="3" t="s">
        <v>172</v>
      </c>
      <c r="B169" s="8">
        <v>6.048387096774193E-2</v>
      </c>
      <c r="C169" s="9">
        <f t="shared" si="2"/>
        <v>0.20161290322580644</v>
      </c>
    </row>
    <row r="170" spans="1:3" x14ac:dyDescent="0.3">
      <c r="A170" s="3" t="s">
        <v>173</v>
      </c>
      <c r="B170" s="9">
        <v>0.38461538461538464</v>
      </c>
      <c r="C170" s="11">
        <f t="shared" si="2"/>
        <v>1.2820512820512822</v>
      </c>
    </row>
    <row r="171" spans="1:3" x14ac:dyDescent="0.3">
      <c r="A171" s="3" t="s">
        <v>174</v>
      </c>
      <c r="B171" s="8">
        <v>0.02</v>
      </c>
      <c r="C171" s="8">
        <f t="shared" si="2"/>
        <v>6.6666666666666666E-2</v>
      </c>
    </row>
    <row r="172" spans="1:3" x14ac:dyDescent="0.3">
      <c r="A172" s="3" t="s">
        <v>175</v>
      </c>
      <c r="B172" s="8">
        <v>7.9787234042553196E-2</v>
      </c>
      <c r="C172" s="9">
        <f t="shared" si="2"/>
        <v>0.26595744680851063</v>
      </c>
    </row>
    <row r="173" spans="1:3" x14ac:dyDescent="0.3">
      <c r="A173" s="3" t="s">
        <v>176</v>
      </c>
      <c r="B173" s="8">
        <v>1.8939393939393936E-2</v>
      </c>
      <c r="C173" s="8">
        <f t="shared" si="2"/>
        <v>6.3131313131313122E-2</v>
      </c>
    </row>
    <row r="174" spans="1:3" x14ac:dyDescent="0.3">
      <c r="A174" s="3" t="s">
        <v>177</v>
      </c>
      <c r="B174" s="8">
        <v>1.3111888111888112E-2</v>
      </c>
      <c r="C174" s="8">
        <f t="shared" si="2"/>
        <v>4.3706293706293711E-2</v>
      </c>
    </row>
    <row r="175" spans="1:3" x14ac:dyDescent="0.3">
      <c r="A175" s="3" t="s">
        <v>178</v>
      </c>
      <c r="B175" s="8">
        <v>2.8625954198473285E-2</v>
      </c>
      <c r="C175" s="8">
        <f t="shared" si="2"/>
        <v>9.5419847328244281E-2</v>
      </c>
    </row>
    <row r="176" spans="1:3" x14ac:dyDescent="0.3">
      <c r="A176" s="3" t="s">
        <v>179</v>
      </c>
      <c r="B176" s="8">
        <v>0.05</v>
      </c>
      <c r="C176" s="9">
        <f t="shared" si="2"/>
        <v>0.16666666666666666</v>
      </c>
    </row>
    <row r="177" spans="1:3" x14ac:dyDescent="0.3">
      <c r="A177" s="3" t="s">
        <v>180</v>
      </c>
      <c r="B177" s="8">
        <v>6.9444444444444448E-2</v>
      </c>
      <c r="C177" s="9">
        <f t="shared" si="2"/>
        <v>0.23148148148148151</v>
      </c>
    </row>
    <row r="178" spans="1:3" x14ac:dyDescent="0.3">
      <c r="A178" s="3" t="s">
        <v>181</v>
      </c>
      <c r="B178" s="8">
        <v>3.4722222222222224E-2</v>
      </c>
      <c r="C178" s="9">
        <f t="shared" si="2"/>
        <v>0.11574074074074076</v>
      </c>
    </row>
    <row r="179" spans="1:3" x14ac:dyDescent="0.3">
      <c r="A179" s="3" t="s">
        <v>182</v>
      </c>
      <c r="B179" s="9">
        <v>0.35714285714285715</v>
      </c>
      <c r="C179" s="11">
        <f t="shared" si="2"/>
        <v>1.1904761904761905</v>
      </c>
    </row>
    <row r="180" spans="1:3" x14ac:dyDescent="0.3">
      <c r="A180" s="3" t="s">
        <v>183</v>
      </c>
      <c r="B180" s="8">
        <v>5.7010135135135136E-2</v>
      </c>
      <c r="C180" s="9">
        <f t="shared" si="2"/>
        <v>0.19003378378378377</v>
      </c>
    </row>
    <row r="181" spans="1:3" x14ac:dyDescent="0.3">
      <c r="A181" s="3" t="s">
        <v>184</v>
      </c>
      <c r="B181" s="9">
        <v>0.435</v>
      </c>
      <c r="C181" s="11">
        <f t="shared" si="2"/>
        <v>1.45</v>
      </c>
    </row>
    <row r="182" spans="1:3" x14ac:dyDescent="0.3">
      <c r="A182" s="3" t="s">
        <v>185</v>
      </c>
      <c r="B182" s="8">
        <v>2.3205445544554455E-2</v>
      </c>
      <c r="C182" s="8">
        <f t="shared" si="2"/>
        <v>7.7351485148514851E-2</v>
      </c>
    </row>
    <row r="183" spans="1:3" x14ac:dyDescent="0.3">
      <c r="A183" s="3" t="s">
        <v>186</v>
      </c>
      <c r="B183" s="8">
        <v>1.2500000000000001E-2</v>
      </c>
      <c r="C183" s="8">
        <f t="shared" si="2"/>
        <v>4.1666666666666664E-2</v>
      </c>
    </row>
    <row r="184" spans="1:3" x14ac:dyDescent="0.3">
      <c r="A184" s="3" t="s">
        <v>187</v>
      </c>
      <c r="B184" s="8">
        <v>7.1897637470703823E-2</v>
      </c>
      <c r="C184" s="9">
        <f t="shared" si="2"/>
        <v>0.23965879156901276</v>
      </c>
    </row>
    <row r="185" spans="1:3" x14ac:dyDescent="0.3">
      <c r="A185" s="3" t="s">
        <v>188</v>
      </c>
      <c r="B185" s="8">
        <v>5.2747252747252761E-2</v>
      </c>
      <c r="C185" s="9">
        <f t="shared" si="2"/>
        <v>0.17582417582417587</v>
      </c>
    </row>
    <row r="186" spans="1:3" x14ac:dyDescent="0.3">
      <c r="A186" s="3" t="s">
        <v>42</v>
      </c>
      <c r="B186" s="8">
        <v>5.7323642418669697E-2</v>
      </c>
      <c r="C186" s="9">
        <f t="shared" si="2"/>
        <v>0.19107880806223232</v>
      </c>
    </row>
    <row r="187" spans="1:3" x14ac:dyDescent="0.3">
      <c r="A187" s="3" t="s">
        <v>45</v>
      </c>
      <c r="B187" s="9">
        <v>0.19481028169376488</v>
      </c>
      <c r="C187" s="9">
        <f t="shared" si="2"/>
        <v>0.64936760564588292</v>
      </c>
    </row>
    <row r="188" spans="1:3" x14ac:dyDescent="0.3">
      <c r="A188" s="3" t="s">
        <v>189</v>
      </c>
      <c r="B188" s="9">
        <v>0.12</v>
      </c>
      <c r="C188" s="9">
        <f t="shared" si="2"/>
        <v>0.4</v>
      </c>
    </row>
    <row r="189" spans="1:3" x14ac:dyDescent="0.3">
      <c r="A189" s="3" t="s">
        <v>190</v>
      </c>
      <c r="B189" s="10">
        <v>9.9469496021220155E-3</v>
      </c>
      <c r="C189" s="8">
        <f t="shared" si="2"/>
        <v>3.3156498673740049E-2</v>
      </c>
    </row>
    <row r="190" spans="1:3" x14ac:dyDescent="0.3">
      <c r="A190" s="3" t="s">
        <v>191</v>
      </c>
      <c r="B190" s="10">
        <v>9.8684210526315801E-3</v>
      </c>
      <c r="C190" s="8">
        <f t="shared" si="2"/>
        <v>3.2894736842105268E-2</v>
      </c>
    </row>
    <row r="191" spans="1:3" x14ac:dyDescent="0.3">
      <c r="A191" s="3" t="s">
        <v>192</v>
      </c>
      <c r="B191" s="8">
        <v>9.6774193548387094E-2</v>
      </c>
      <c r="C191" s="9">
        <f t="shared" si="2"/>
        <v>0.32258064516129031</v>
      </c>
    </row>
    <row r="192" spans="1:3" x14ac:dyDescent="0.3">
      <c r="A192" s="3" t="s">
        <v>193</v>
      </c>
      <c r="B192" s="9">
        <v>0.13793103448275862</v>
      </c>
      <c r="C192" s="9">
        <f t="shared" si="2"/>
        <v>0.45977011494252873</v>
      </c>
    </row>
    <row r="193" spans="1:3" x14ac:dyDescent="0.3">
      <c r="A193" s="3" t="s">
        <v>43</v>
      </c>
      <c r="B193" s="9">
        <v>0.16686194583760988</v>
      </c>
      <c r="C193" s="9">
        <f t="shared" si="2"/>
        <v>0.55620648612536627</v>
      </c>
    </row>
    <row r="194" spans="1:3" x14ac:dyDescent="0.3">
      <c r="A194" s="3" t="s">
        <v>194</v>
      </c>
      <c r="B194" s="8">
        <v>3.7500000000000006E-2</v>
      </c>
      <c r="C194" s="9">
        <f t="shared" ref="C194:C200" si="3">B194/3*10</f>
        <v>0.12500000000000003</v>
      </c>
    </row>
    <row r="195" spans="1:3" x14ac:dyDescent="0.3">
      <c r="A195" s="3" t="s">
        <v>195</v>
      </c>
      <c r="B195" s="9">
        <v>0.58441558441558439</v>
      </c>
      <c r="C195" s="11">
        <f t="shared" si="3"/>
        <v>1.9480519480519478</v>
      </c>
    </row>
    <row r="196" spans="1:3" x14ac:dyDescent="0.3">
      <c r="A196" s="3" t="s">
        <v>196</v>
      </c>
      <c r="B196" s="10">
        <v>3.0000000000000001E-3</v>
      </c>
      <c r="C196" s="8">
        <f t="shared" si="3"/>
        <v>0.01</v>
      </c>
    </row>
    <row r="197" spans="1:3" x14ac:dyDescent="0.3">
      <c r="A197" s="3" t="s">
        <v>49</v>
      </c>
      <c r="B197" s="11">
        <v>2.9277688685239598</v>
      </c>
      <c r="C197" s="11">
        <f t="shared" si="3"/>
        <v>9.7592295617465332</v>
      </c>
    </row>
    <row r="198" spans="1:3" x14ac:dyDescent="0.3">
      <c r="A198" s="3" t="s">
        <v>197</v>
      </c>
      <c r="B198" s="9">
        <v>0.11160714285714285</v>
      </c>
      <c r="C198" s="9">
        <f t="shared" si="3"/>
        <v>0.37202380952380953</v>
      </c>
    </row>
    <row r="199" spans="1:3" x14ac:dyDescent="0.3">
      <c r="A199" s="3" t="s">
        <v>198</v>
      </c>
      <c r="B199" s="9">
        <v>0.41666666666666669</v>
      </c>
      <c r="C199" s="11">
        <f t="shared" si="3"/>
        <v>1.3888888888888888</v>
      </c>
    </row>
    <row r="200" spans="1:3" x14ac:dyDescent="0.3">
      <c r="A200" s="3" t="s">
        <v>199</v>
      </c>
      <c r="B200" s="9">
        <v>0.36585365853658541</v>
      </c>
      <c r="C200" s="11">
        <f t="shared" si="3"/>
        <v>1.2195121951219514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 LOD and LOQ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</dc:creator>
  <cp:lastModifiedBy>Douglas Fraser</cp:lastModifiedBy>
  <cp:lastPrinted>2020-03-30T17:13:08Z</cp:lastPrinted>
  <dcterms:created xsi:type="dcterms:W3CDTF">2020-01-27T23:39:38Z</dcterms:created>
  <dcterms:modified xsi:type="dcterms:W3CDTF">2025-06-06T13:21:21Z</dcterms:modified>
</cp:coreProperties>
</file>