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19416" windowHeight="10296" firstSheet="4" activeTab="5"/>
  </bookViews>
  <sheets>
    <sheet name="TS1. Standards suppliers" sheetId="5" r:id="rId1"/>
    <sheet name="FS1 and TS2. List of IBAs " sheetId="10" r:id="rId2"/>
    <sheet name="TS3. Quality parameters" sheetId="3" r:id="rId3"/>
    <sheet name="TS4. Spatial data" sheetId="2" r:id="rId4"/>
    <sheet name="TS5. PNEC Soil Calculation" sheetId="1" r:id="rId5"/>
    <sheet name="TS6. HCPC output" sheetId="7" r:id="rId6"/>
    <sheet name="FS2. PCA Component 3" sheetId="8" r:id="rId7"/>
    <sheet name="TS7.Risk Quotients (RQs) 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41" i="6" l="1"/>
  <c r="BA140" i="6"/>
  <c r="BA139" i="6"/>
  <c r="BA138" i="6"/>
  <c r="BA137" i="6"/>
  <c r="BA136" i="6"/>
  <c r="BA135" i="6"/>
  <c r="BA134" i="6"/>
  <c r="BA133" i="6"/>
  <c r="BA132" i="6"/>
  <c r="BA131" i="6"/>
  <c r="BA130" i="6"/>
  <c r="BA129" i="6"/>
  <c r="BA128" i="6"/>
  <c r="BA127" i="6"/>
  <c r="BA126" i="6"/>
  <c r="BA125" i="6"/>
  <c r="BA124" i="6"/>
  <c r="BA123" i="6"/>
  <c r="BA122" i="6"/>
  <c r="BA121" i="6"/>
  <c r="BA120" i="6"/>
  <c r="BA119" i="6"/>
  <c r="BA118" i="6"/>
  <c r="BA117" i="6"/>
  <c r="BA116" i="6"/>
  <c r="BA115" i="6"/>
  <c r="BA114" i="6"/>
  <c r="BA113" i="6"/>
  <c r="BA112" i="6"/>
  <c r="BA111" i="6"/>
  <c r="BA110" i="6"/>
  <c r="BA109" i="6"/>
  <c r="BA108" i="6"/>
  <c r="BA107" i="6"/>
  <c r="BA106" i="6"/>
  <c r="BA105" i="6"/>
  <c r="BA104" i="6"/>
  <c r="BA103" i="6"/>
  <c r="BA102" i="6"/>
  <c r="BA101" i="6"/>
  <c r="BA100" i="6"/>
  <c r="BA99" i="6"/>
  <c r="BA98" i="6"/>
  <c r="BA97" i="6"/>
  <c r="BA96" i="6"/>
  <c r="BA95" i="6"/>
  <c r="BA94" i="6"/>
  <c r="BA93" i="6"/>
  <c r="BA92" i="6"/>
  <c r="BA91" i="6"/>
  <c r="BA90" i="6"/>
  <c r="BA89" i="6"/>
  <c r="BA88" i="6"/>
  <c r="BA87" i="6"/>
  <c r="BA86" i="6"/>
  <c r="BA85" i="6"/>
  <c r="BA84" i="6"/>
  <c r="BA83" i="6"/>
  <c r="BA82" i="6"/>
  <c r="BA81" i="6"/>
  <c r="BA80" i="6"/>
  <c r="BA79" i="6"/>
  <c r="BA78" i="6"/>
  <c r="BA77" i="6"/>
  <c r="BA76" i="6"/>
  <c r="BA75" i="6"/>
  <c r="BA74" i="6"/>
  <c r="BA73" i="6"/>
  <c r="BA72" i="6"/>
  <c r="BA71" i="6"/>
  <c r="BA70" i="6"/>
  <c r="BA69" i="6"/>
  <c r="BA68" i="6"/>
  <c r="BA67" i="6"/>
  <c r="BA66" i="6"/>
  <c r="BA65" i="6"/>
  <c r="BA64" i="6"/>
  <c r="BA63" i="6"/>
  <c r="BA62" i="6"/>
  <c r="BA61" i="6"/>
  <c r="BA60" i="6"/>
  <c r="BA59" i="6"/>
  <c r="BA58" i="6"/>
  <c r="BA57" i="6"/>
  <c r="BA56" i="6"/>
  <c r="BA55" i="6"/>
  <c r="BA54" i="6"/>
  <c r="BA53" i="6"/>
  <c r="BA52" i="6"/>
  <c r="BA51" i="6"/>
  <c r="BA50" i="6"/>
  <c r="BA49" i="6"/>
  <c r="BA48" i="6"/>
  <c r="BA47" i="6"/>
  <c r="BA46" i="6"/>
  <c r="BA45" i="6"/>
  <c r="BA44" i="6"/>
  <c r="BA43" i="6"/>
  <c r="BA42" i="6"/>
  <c r="BA41" i="6"/>
  <c r="BA40" i="6"/>
  <c r="BA39" i="6"/>
  <c r="BA38" i="6"/>
  <c r="BA37" i="6"/>
  <c r="BA36" i="6"/>
  <c r="BA35" i="6"/>
  <c r="BA34" i="6"/>
  <c r="BA33" i="6"/>
  <c r="BA32" i="6"/>
  <c r="BA31" i="6"/>
  <c r="BA30" i="6"/>
  <c r="BA29" i="6"/>
  <c r="BA28" i="6"/>
  <c r="BA27" i="6"/>
  <c r="BA26" i="6"/>
  <c r="BA25" i="6"/>
  <c r="BA24" i="6"/>
  <c r="BA23" i="6"/>
  <c r="BA22" i="6"/>
  <c r="BA21" i="6"/>
  <c r="BA20" i="6"/>
  <c r="BA19" i="6"/>
  <c r="BA18" i="6"/>
  <c r="BA17" i="6"/>
  <c r="BA16" i="6"/>
  <c r="BA15" i="6"/>
  <c r="BA14" i="6"/>
  <c r="BA13" i="6"/>
  <c r="BA12" i="6"/>
  <c r="BA11" i="6"/>
  <c r="BA10" i="6"/>
  <c r="BA9" i="6"/>
  <c r="BA8" i="6"/>
  <c r="BA7" i="6"/>
  <c r="BA6" i="6"/>
  <c r="BA5" i="6"/>
  <c r="BA4" i="6"/>
  <c r="BA3" i="6"/>
  <c r="BA2" i="6"/>
</calcChain>
</file>

<file path=xl/sharedStrings.xml><?xml version="1.0" encoding="utf-8"?>
<sst xmlns="http://schemas.openxmlformats.org/spreadsheetml/2006/main" count="1198" uniqueCount="638">
  <si>
    <t>1241-94-7</t>
  </si>
  <si>
    <t>EHDPHP</t>
  </si>
  <si>
    <t>78-51-3</t>
  </si>
  <si>
    <t>TBOEP</t>
  </si>
  <si>
    <t>115-96-8</t>
  </si>
  <si>
    <r>
      <t>T</t>
    </r>
    <r>
      <rPr>
        <b/>
        <sz val="10"/>
        <color theme="1"/>
        <rFont val="Arial"/>
        <family val="2"/>
      </rPr>
      <t>CEP</t>
    </r>
  </si>
  <si>
    <t>13674-87-8</t>
  </si>
  <si>
    <t>TDCPP</t>
  </si>
  <si>
    <t>80-05-7</t>
  </si>
  <si>
    <t>BPA</t>
  </si>
  <si>
    <t>117-81-7</t>
  </si>
  <si>
    <t>DEHP</t>
  </si>
  <si>
    <t>85-68-7</t>
  </si>
  <si>
    <t>BBZP</t>
  </si>
  <si>
    <t>84-69-5</t>
  </si>
  <si>
    <t>DiBP</t>
  </si>
  <si>
    <t>84-74-2</t>
  </si>
  <si>
    <t>DBP</t>
  </si>
  <si>
    <t>84-66-2</t>
  </si>
  <si>
    <t>DEP</t>
  </si>
  <si>
    <t>131-11-3</t>
  </si>
  <si>
    <t>DMP</t>
  </si>
  <si>
    <t>104-40-5</t>
  </si>
  <si>
    <t>NP</t>
  </si>
  <si>
    <t>35065-29-3</t>
  </si>
  <si>
    <t xml:space="preserve">PCB 180 </t>
  </si>
  <si>
    <t>35065-28-2</t>
  </si>
  <si>
    <t>PCB 138</t>
  </si>
  <si>
    <t>35065-27-1</t>
  </si>
  <si>
    <t>PCB 153</t>
  </si>
  <si>
    <t>31508-00-6</t>
  </si>
  <si>
    <t>PCB 118</t>
  </si>
  <si>
    <t>37680-73-2</t>
  </si>
  <si>
    <t>PCB 101</t>
  </si>
  <si>
    <t>35693-99-3</t>
  </si>
  <si>
    <t xml:space="preserve">PCB 52 </t>
  </si>
  <si>
    <t>7012-37-5</t>
  </si>
  <si>
    <t>PCB 28</t>
  </si>
  <si>
    <t>470-90-6</t>
  </si>
  <si>
    <t>Chlorfenvinfos</t>
  </si>
  <si>
    <t>2921-88-2</t>
  </si>
  <si>
    <t>Chlorpyrifos</t>
  </si>
  <si>
    <t>121-75-5</t>
  </si>
  <si>
    <t>Malathion</t>
  </si>
  <si>
    <t>50-29-3</t>
  </si>
  <si>
    <t>4 4 DDT</t>
  </si>
  <si>
    <t>72-54-8</t>
  </si>
  <si>
    <t>4 4 DDD</t>
  </si>
  <si>
    <t>789-02-6</t>
  </si>
  <si>
    <t>2 4 DDT</t>
  </si>
  <si>
    <t>2 4 DDD</t>
  </si>
  <si>
    <t xml:space="preserve">72-55-9
</t>
  </si>
  <si>
    <t>4 4 DDE</t>
  </si>
  <si>
    <t>3424-82-6</t>
  </si>
  <si>
    <t>2 4 DDE</t>
  </si>
  <si>
    <t>118-74-1</t>
  </si>
  <si>
    <t>HCB</t>
  </si>
  <si>
    <t xml:space="preserve">319-86-8	</t>
  </si>
  <si>
    <t>Delta HCH</t>
  </si>
  <si>
    <t>608-73-1</t>
  </si>
  <si>
    <t>Gamma HCH</t>
  </si>
  <si>
    <t>Beta HCH</t>
  </si>
  <si>
    <t>Alfa HCH</t>
  </si>
  <si>
    <t>87-68-3</t>
  </si>
  <si>
    <t>HCBD</t>
  </si>
  <si>
    <t>191-24-2</t>
  </si>
  <si>
    <t>Benzo[ghi]perylene</t>
  </si>
  <si>
    <t>53-70-3</t>
  </si>
  <si>
    <t>Dibenzo[a,h]anthracene</t>
  </si>
  <si>
    <t>193-39-5</t>
  </si>
  <si>
    <t>Indeno[1,2,3-cd]pyrene</t>
  </si>
  <si>
    <t>50-32-8</t>
  </si>
  <si>
    <t>Benzo[a]pyrene</t>
  </si>
  <si>
    <t>207-08-9</t>
  </si>
  <si>
    <t>Benzo[k]fluoranthene</t>
  </si>
  <si>
    <t xml:space="preserve">205-99-2
</t>
  </si>
  <si>
    <t>Benzo[b]fluoranthene</t>
  </si>
  <si>
    <t>218-01-9</t>
  </si>
  <si>
    <t>Chrysene</t>
  </si>
  <si>
    <t xml:space="preserve">56-55-3
</t>
  </si>
  <si>
    <t>Benzo[a]anthracene</t>
  </si>
  <si>
    <t>129-00-0</t>
  </si>
  <si>
    <t>Pyrene</t>
  </si>
  <si>
    <t xml:space="preserve">206-44-0
</t>
  </si>
  <si>
    <t>Fluoranthene</t>
  </si>
  <si>
    <t xml:space="preserve">120-12-7
</t>
  </si>
  <si>
    <t>Anthracene</t>
  </si>
  <si>
    <t>85-01-8</t>
  </si>
  <si>
    <t>Phenanthrene</t>
  </si>
  <si>
    <t>86-73-7</t>
  </si>
  <si>
    <t>Fluorene</t>
  </si>
  <si>
    <t xml:space="preserve">83-32-9
</t>
  </si>
  <si>
    <t>Acenaphthene</t>
  </si>
  <si>
    <t xml:space="preserve">208-96-8
</t>
  </si>
  <si>
    <t>Acenaphthylene</t>
  </si>
  <si>
    <t xml:space="preserve">91-20-3
</t>
  </si>
  <si>
    <t>Naphthalene</t>
  </si>
  <si>
    <t>K soil-water</t>
  </si>
  <si>
    <t>Henry Pa.m3.mol-1 (EPIWEB)</t>
  </si>
  <si>
    <r>
      <t>Freshwater Norman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g/L)</t>
    </r>
  </si>
  <si>
    <t xml:space="preserve">Koc (L/Kg) </t>
  </si>
  <si>
    <t>CAS</t>
  </si>
  <si>
    <t>Compound</t>
  </si>
  <si>
    <t>IBA</t>
  </si>
  <si>
    <t>TOC</t>
  </si>
  <si>
    <t>Artificial</t>
  </si>
  <si>
    <t>Agricultural</t>
  </si>
  <si>
    <t>Natural</t>
  </si>
  <si>
    <t>Combustion plants</t>
  </si>
  <si>
    <t>Incineration Plants</t>
  </si>
  <si>
    <t>Industrial Sites</t>
  </si>
  <si>
    <t>Burned Areas</t>
  </si>
  <si>
    <t>Type</t>
  </si>
  <si>
    <t>Response factor</t>
  </si>
  <si>
    <t>IDL (ng)</t>
  </si>
  <si>
    <t>%Recovery (± SE)</t>
  </si>
  <si>
    <t>MDL    (ng/g )</t>
  </si>
  <si>
    <t>Interday (%RSD)</t>
  </si>
  <si>
    <t>PAHs</t>
  </si>
  <si>
    <t>0.001-0.2</t>
  </si>
  <si>
    <t>85±1</t>
  </si>
  <si>
    <t>0.001-0.8</t>
  </si>
  <si>
    <t>83±6</t>
  </si>
  <si>
    <t>116±14</t>
  </si>
  <si>
    <t>104±1</t>
  </si>
  <si>
    <t>110±3</t>
  </si>
  <si>
    <t>88±1</t>
  </si>
  <si>
    <t>128±21</t>
  </si>
  <si>
    <t>117±8</t>
  </si>
  <si>
    <t>100±5</t>
  </si>
  <si>
    <t>89±6</t>
  </si>
  <si>
    <t>0.001-0.1</t>
  </si>
  <si>
    <t>118±10</t>
  </si>
  <si>
    <t>62±5</t>
  </si>
  <si>
    <t>32±3</t>
  </si>
  <si>
    <t>20±2</t>
  </si>
  <si>
    <t>OCPs</t>
  </si>
  <si>
    <t>0.001-0.6</t>
  </si>
  <si>
    <t>95±17</t>
  </si>
  <si>
    <t>106±6</t>
  </si>
  <si>
    <t>118±2</t>
  </si>
  <si>
    <t>105±1</t>
  </si>
  <si>
    <t>109±5</t>
  </si>
  <si>
    <t>72±1</t>
  </si>
  <si>
    <t>2,4'-DDE</t>
  </si>
  <si>
    <t>106±8</t>
  </si>
  <si>
    <t>4,4'-DDE</t>
  </si>
  <si>
    <t>121±3</t>
  </si>
  <si>
    <t>2,4'-DDD</t>
  </si>
  <si>
    <t>95±6</t>
  </si>
  <si>
    <t>2,4'-DDT</t>
  </si>
  <si>
    <t>114±6</t>
  </si>
  <si>
    <t>4,4'-DDD</t>
  </si>
  <si>
    <t>109±7</t>
  </si>
  <si>
    <t>4,4'-DDT</t>
  </si>
  <si>
    <t>101±8</t>
  </si>
  <si>
    <t>Endosulfan- alfa</t>
  </si>
  <si>
    <t>118±9</t>
  </si>
  <si>
    <t>Endosulfan- beta</t>
  </si>
  <si>
    <t>94±14</t>
  </si>
  <si>
    <t>119±2</t>
  </si>
  <si>
    <t>118±5</t>
  </si>
  <si>
    <t>129±4</t>
  </si>
  <si>
    <t>PCBs</t>
  </si>
  <si>
    <t>97±6</t>
  </si>
  <si>
    <t>77±3</t>
  </si>
  <si>
    <t>101±7</t>
  </si>
  <si>
    <t>135±3</t>
  </si>
  <si>
    <t>113±4</t>
  </si>
  <si>
    <t>115±2</t>
  </si>
  <si>
    <t>126±1</t>
  </si>
  <si>
    <t>Plasticizers</t>
  </si>
  <si>
    <t>111±17</t>
  </si>
  <si>
    <t>0.001-0.4</t>
  </si>
  <si>
    <t>28±12</t>
  </si>
  <si>
    <t>42±10</t>
  </si>
  <si>
    <t>27±5</t>
  </si>
  <si>
    <t>0.1-0.8</t>
  </si>
  <si>
    <t>88±6</t>
  </si>
  <si>
    <t>0.005-0.2</t>
  </si>
  <si>
    <t>38±13</t>
  </si>
  <si>
    <t>0.005-0.4</t>
  </si>
  <si>
    <t>114±12</t>
  </si>
  <si>
    <t>OPEs</t>
  </si>
  <si>
    <t>43±14</t>
  </si>
  <si>
    <t>TDCEP</t>
  </si>
  <si>
    <t>83±5</t>
  </si>
  <si>
    <t>78±8</t>
  </si>
  <si>
    <t>58±4</t>
  </si>
  <si>
    <t>Nombre IBA</t>
  </si>
  <si>
    <t>Tipo Habitat</t>
  </si>
  <si>
    <t>Provincia</t>
  </si>
  <si>
    <t>IBA code</t>
  </si>
  <si>
    <t>Islas Cies</t>
  </si>
  <si>
    <t>Costero</t>
  </si>
  <si>
    <t>Pontevedra</t>
  </si>
  <si>
    <t>Costa da Morte Norte</t>
  </si>
  <si>
    <t>Corunya</t>
  </si>
  <si>
    <t>Ría del Eo (Ribadeo) - Playa de Barayo - Ría de Foz</t>
  </si>
  <si>
    <t>Asturias, Lugo</t>
  </si>
  <si>
    <t>A Limia</t>
  </si>
  <si>
    <t>Agricola y parameras</t>
  </si>
  <si>
    <t>Orense</t>
  </si>
  <si>
    <t>Sierra de los Ancares</t>
  </si>
  <si>
    <t>Bosque atlantico</t>
  </si>
  <si>
    <t>Leon, Lugo</t>
  </si>
  <si>
    <t>Sierra de la Cabrera</t>
  </si>
  <si>
    <t>Montaña y rocoso</t>
  </si>
  <si>
    <t>Leon, Orense, Zamora</t>
  </si>
  <si>
    <t>Muniellos</t>
  </si>
  <si>
    <t>Asturias</t>
  </si>
  <si>
    <t>Degaña - Hermo</t>
  </si>
  <si>
    <t>Asturias, Leon</t>
  </si>
  <si>
    <t>Babia-Somiedo</t>
  </si>
  <si>
    <t>Sierras de Gistreo y Coto</t>
  </si>
  <si>
    <t>Leon</t>
  </si>
  <si>
    <t>Sierras Centrales de la Cordillera Cantabrica</t>
  </si>
  <si>
    <t>Ribadesella - Tina Mayor</t>
  </si>
  <si>
    <t>Asturias, Cantabria</t>
  </si>
  <si>
    <t>Riaño</t>
  </si>
  <si>
    <t>Picos de Europa</t>
  </si>
  <si>
    <t>Cantabria, Leon, Asturias</t>
  </si>
  <si>
    <t>Fuentes Carrionas</t>
  </si>
  <si>
    <t>Palencia</t>
  </si>
  <si>
    <t>Sierras de Peñalabra y del Cordel</t>
  </si>
  <si>
    <t>Cantabria, Burgos</t>
  </si>
  <si>
    <t>Embalse del Ebro</t>
  </si>
  <si>
    <t>Acuatico interior</t>
  </si>
  <si>
    <t>Tina Menor - Isla Sarnosa - Oyambre</t>
  </si>
  <si>
    <t>Cantabria</t>
  </si>
  <si>
    <t>Marismas de Santoña</t>
  </si>
  <si>
    <t>Montes Obarenes - Sierra de Toloño</t>
  </si>
  <si>
    <t>Burgos, Alava, La Rioja</t>
  </si>
  <si>
    <t>Montes de La Peña - Sierra Salvada - Sierra de Arkamo</t>
  </si>
  <si>
    <t>Burgos, Alava, Vizcaya</t>
  </si>
  <si>
    <t>Urdaibai - Matxitxako</t>
  </si>
  <si>
    <t>Vizcaya</t>
  </si>
  <si>
    <t>Montes de Izki y de Vitoria</t>
  </si>
  <si>
    <t>Alava, Burgos</t>
  </si>
  <si>
    <t>Villafáfila</t>
  </si>
  <si>
    <t>Zamora</t>
  </si>
  <si>
    <t>Rio Pisuerga en Dueñas</t>
  </si>
  <si>
    <t>Bosque de ribera</t>
  </si>
  <si>
    <t>Palencia, Valladolid</t>
  </si>
  <si>
    <t>Sierras de Urbion, Cebollera y Neila</t>
  </si>
  <si>
    <t>Soria, Burgos, La Rioja</t>
  </si>
  <si>
    <t>Hoces del Iregua, el Leza y el Jubera</t>
  </si>
  <si>
    <t>La Rioja</t>
  </si>
  <si>
    <t>Arnedillo - Peña Isasa</t>
  </si>
  <si>
    <t>Cañon del Duraton</t>
  </si>
  <si>
    <t>Segovia</t>
  </si>
  <si>
    <t>Rio Moros</t>
  </si>
  <si>
    <t>Umbria de Guadarrama</t>
  </si>
  <si>
    <t>Bosque mediterraneo</t>
  </si>
  <si>
    <t>Tordesillas - Mota del Marques</t>
  </si>
  <si>
    <t>Valladolid</t>
  </si>
  <si>
    <t>Castronuño - Zamora</t>
  </si>
  <si>
    <t>Valladolid, Zamora</t>
  </si>
  <si>
    <t>Tierra de Campiñas</t>
  </si>
  <si>
    <t>Salamanca, Avila, Valladolid</t>
  </si>
  <si>
    <t>Rio Huebra - Arribes del Duero</t>
  </si>
  <si>
    <t>Salamanca</t>
  </si>
  <si>
    <t>Sierras de Gredos y Candelario</t>
  </si>
  <si>
    <t>Avila, Salamanca, Caceres</t>
  </si>
  <si>
    <t>Valle del Tietar</t>
  </si>
  <si>
    <t>Avila</t>
  </si>
  <si>
    <t>El Pardo-Viñuelas</t>
  </si>
  <si>
    <t>Madrid</t>
  </si>
  <si>
    <t>Carrizales y Sotos de Aranjuez</t>
  </si>
  <si>
    <t>Toledo</t>
  </si>
  <si>
    <t>Cortados y Graveras del Jarama</t>
  </si>
  <si>
    <t>Paramos de Layna y Medinaceli</t>
  </si>
  <si>
    <t>Soria, Guadalajara</t>
  </si>
  <si>
    <t>Peñas de Etxauri</t>
  </si>
  <si>
    <t>Navarra</t>
  </si>
  <si>
    <t>Roncesvalles - Irati - Sierra de Abodi</t>
  </si>
  <si>
    <t>Montes de Areta, Artxuba y Zariquieta</t>
  </si>
  <si>
    <t>Lagunas de Pitillas y Dos Reinos</t>
  </si>
  <si>
    <t>Navarra, Zaragoza</t>
  </si>
  <si>
    <t>Las Bardenas Reales</t>
  </si>
  <si>
    <t>Gallocanta</t>
  </si>
  <si>
    <t>Teruel, Zaragoza, Guadalajara</t>
  </si>
  <si>
    <t>Rio Guadalope</t>
  </si>
  <si>
    <t>Teruel</t>
  </si>
  <si>
    <t>Cañones del Río Martín y Sierra de Arcos</t>
  </si>
  <si>
    <t>Belchite - Mediana</t>
  </si>
  <si>
    <t>Zaragoza</t>
  </si>
  <si>
    <t>Galachos y Riberas del Río Ebro</t>
  </si>
  <si>
    <t>Curso Bajo del Rio Matarraña - Ribarroja</t>
  </si>
  <si>
    <t>Zaragoza, Teruel, Lleida</t>
  </si>
  <si>
    <t>Sotos de los Ríos Cinca, Alcanadre y Segre</t>
  </si>
  <si>
    <t>Huesca, Zaragoza, Lleida</t>
  </si>
  <si>
    <t>Arrozales del Cinca Medio</t>
  </si>
  <si>
    <t>Huesca</t>
  </si>
  <si>
    <t>Campo de San Gregorio</t>
  </si>
  <si>
    <t>Sierra y Cañones de Guara</t>
  </si>
  <si>
    <t>Oturia - Cancias</t>
  </si>
  <si>
    <t>San Juan de la Peña - Peña Oroel</t>
  </si>
  <si>
    <t>Belagua -Anso - Hecho</t>
  </si>
  <si>
    <t>Navarra, Huesca</t>
  </si>
  <si>
    <t>Ordesa-Bielsa</t>
  </si>
  <si>
    <t>Gistain - Cotiella</t>
  </si>
  <si>
    <t>Posets - La Maladeta</t>
  </si>
  <si>
    <t>Turbon - Espes - Sis</t>
  </si>
  <si>
    <t>Sant Maurici - Boi - Val d'Aran</t>
  </si>
  <si>
    <t>Lleida</t>
  </si>
  <si>
    <t>Alt Pallars</t>
  </si>
  <si>
    <t>Serra del Cadi</t>
  </si>
  <si>
    <t>Barcelona, Girona, Lleida</t>
  </si>
  <si>
    <t>Freser - Setcases</t>
  </si>
  <si>
    <t>Girona</t>
  </si>
  <si>
    <t>Aiguamolls de l'Empordà</t>
  </si>
  <si>
    <t>Delta del Llobregat</t>
  </si>
  <si>
    <t>Barcelona</t>
  </si>
  <si>
    <t>Secans de Lleida</t>
  </si>
  <si>
    <t>Lleida, Huesca</t>
  </si>
  <si>
    <t>Serres de Montsec i Montgai</t>
  </si>
  <si>
    <t>Cogul - Alfes</t>
  </si>
  <si>
    <t>Els Ports - Beceite - Monte Turmell</t>
  </si>
  <si>
    <t>Teruel, Castellon, Tarragona</t>
  </si>
  <si>
    <t>Delta de l'Ebre</t>
  </si>
  <si>
    <t>Cataluña</t>
  </si>
  <si>
    <t>Puertos de Morella</t>
  </si>
  <si>
    <t>Castellon</t>
  </si>
  <si>
    <t>Penyagolosa</t>
  </si>
  <si>
    <t>Sierra de Espadan</t>
  </si>
  <si>
    <t>Desembocadura del rio Mijares</t>
  </si>
  <si>
    <t xml:space="preserve">Hoces del Turia y Los Serranos </t>
  </si>
  <si>
    <t>Valencia, Cuenca, Teruel</t>
  </si>
  <si>
    <t>Albufera de Valencia</t>
  </si>
  <si>
    <t>Valencia</t>
  </si>
  <si>
    <t>El Hondo - Carrizales de Elche</t>
  </si>
  <si>
    <t>Alicante</t>
  </si>
  <si>
    <t>Salinas de Santa Pola</t>
  </si>
  <si>
    <t>Mar Menor</t>
  </si>
  <si>
    <t>Murcia</t>
  </si>
  <si>
    <t>Sierra de La Muela y Cabo Tiñoso</t>
  </si>
  <si>
    <t>Sierra de la Torrecilla y del Gigante</t>
  </si>
  <si>
    <t>Saladares del Guadalentin</t>
  </si>
  <si>
    <t>Pétrola - Almansa - Yecla</t>
  </si>
  <si>
    <t>Albacete, Murcia</t>
  </si>
  <si>
    <t>Campo de Montiel</t>
  </si>
  <si>
    <t>Ciudad Real, Albacete</t>
  </si>
  <si>
    <t>Alto Tajo y Tajuña</t>
  </si>
  <si>
    <t>Guadalajara, Cuenca</t>
  </si>
  <si>
    <t>El Hito</t>
  </si>
  <si>
    <t>Cuenca</t>
  </si>
  <si>
    <t>Tablas de Daimiel, Embalses del Vicario y Gasset y Navas de Malagón</t>
  </si>
  <si>
    <t>Ciudad Real</t>
  </si>
  <si>
    <t>Malpica - Rio Tajo</t>
  </si>
  <si>
    <t>Llanos de Oropesa</t>
  </si>
  <si>
    <t>Montes de Toledo - Cabañeros</t>
  </si>
  <si>
    <t>Ciudad Real. Toledo</t>
  </si>
  <si>
    <t>Valle y Sierra de Alcudia</t>
  </si>
  <si>
    <t>Ciudad Real, Cordoba</t>
  </si>
  <si>
    <t>Sierra Madrona - Sierra de Andujar</t>
  </si>
  <si>
    <t>Jaen, Ciudad Real, Cordoba</t>
  </si>
  <si>
    <t>Desembocadura del Guadalhorce y Laguna de los Prados</t>
  </si>
  <si>
    <t>Malaga</t>
  </si>
  <si>
    <t>Sierras al Sur de Jaen</t>
  </si>
  <si>
    <t>Jaen, Granada</t>
  </si>
  <si>
    <t>Embalse de Marmolejo - La Ropera</t>
  </si>
  <si>
    <t>Jaen</t>
  </si>
  <si>
    <t>Lagunas de Conde, Chinche y Honda</t>
  </si>
  <si>
    <t>Cordoba, Jaen</t>
  </si>
  <si>
    <t>Campiña Alta de Córdoba</t>
  </si>
  <si>
    <t>Sierra Morena de Córdoba</t>
  </si>
  <si>
    <t>Cordoba</t>
  </si>
  <si>
    <t>Campiña de Carmona</t>
  </si>
  <si>
    <t>Sevilla</t>
  </si>
  <si>
    <t>Zonas Húmedas del Sur de Córdoba</t>
  </si>
  <si>
    <t>Cordoba, Sevilla</t>
  </si>
  <si>
    <t>Lagunas y Entornos de Fuente de Piedra, Gosque, Campillos y Herrera</t>
  </si>
  <si>
    <t>Malaga, Sevilla</t>
  </si>
  <si>
    <t>Sierras de Ubrique y Grazalema</t>
  </si>
  <si>
    <t>Cadiz, Malaga</t>
  </si>
  <si>
    <t>Tarifa</t>
  </si>
  <si>
    <t>Cadiz</t>
  </si>
  <si>
    <t>Bahia de Cadiz</t>
  </si>
  <si>
    <t>Marismas del Guadalquivir</t>
  </si>
  <si>
    <t>Huelva, Cadiz, Sevilla</t>
  </si>
  <si>
    <t>Andévalo Occidental</t>
  </si>
  <si>
    <t>Huelva</t>
  </si>
  <si>
    <t>Dehesas de Jerez de los Caballeros - Embalse de Valuengo</t>
  </si>
  <si>
    <t>Badajoz</t>
  </si>
  <si>
    <t>Llanos de Olivenza - La Albuera, Badajoz y Villalba de los Barros</t>
  </si>
  <si>
    <t>Alange</t>
  </si>
  <si>
    <t>La Serena</t>
  </si>
  <si>
    <t xml:space="preserve"> Embalse del Cijara</t>
  </si>
  <si>
    <t>Badajoz, Ciudad Real</t>
  </si>
  <si>
    <t>Sierra de Pela - Embalse de Orellana - Zorita</t>
  </si>
  <si>
    <t>Cáceres</t>
  </si>
  <si>
    <t>Don Benito-Guareña</t>
  </si>
  <si>
    <t>Mérida - Embalse de Montijo</t>
  </si>
  <si>
    <t>Sierra de San Pedro</t>
  </si>
  <si>
    <t>Embalse de Cedillo - Tajo Internacional</t>
  </si>
  <si>
    <t>Llanos entre Cáceres y Trujillo - Aldea del Cano</t>
  </si>
  <si>
    <t>Caceres</t>
  </si>
  <si>
    <t>Sierra de las Villuercas</t>
  </si>
  <si>
    <t>Monfragüe</t>
  </si>
  <si>
    <t>Bajo Tietar y Rampa de La Vera</t>
  </si>
  <si>
    <t>S’Albufera de Mallorca y S’Albufereta de Pollença</t>
  </si>
  <si>
    <t>Islas Baleares</t>
  </si>
  <si>
    <t>El Médano</t>
  </si>
  <si>
    <t>Islas Canarias</t>
  </si>
  <si>
    <t>Baja Alcarria</t>
  </si>
  <si>
    <t>Guadalajara, Cuenca, Madrid</t>
  </si>
  <si>
    <t>Montaña Central de Leon</t>
  </si>
  <si>
    <t>Sierras de Lokiz, Urbasa y Andia</t>
  </si>
  <si>
    <t>Soba - Castro Valnera - Ordunte</t>
  </si>
  <si>
    <t>Burgos, Cantabria, Vizcaya</t>
  </si>
  <si>
    <t>El Oso - Corredor del Rio Adaja</t>
  </si>
  <si>
    <t>Llanos de Plasencia</t>
  </si>
  <si>
    <t>Carboneras de Guadazaon - Los Poyales</t>
  </si>
  <si>
    <t>Albacete - Barrax - La Roda</t>
  </si>
  <si>
    <t>Albacete</t>
  </si>
  <si>
    <t>Laguna del Cañizar</t>
  </si>
  <si>
    <t>Clot de Galvany</t>
  </si>
  <si>
    <t>Lagunas de Campotejar</t>
  </si>
  <si>
    <t>Campo Charro y Tierras de Ledesma</t>
  </si>
  <si>
    <t>Vegas del Alagón</t>
  </si>
  <si>
    <t>Laguna de Ontalafia</t>
  </si>
  <si>
    <t>Group</t>
  </si>
  <si>
    <t> Supplier</t>
  </si>
  <si>
    <t>PAH</t>
  </si>
  <si>
    <t>PAH solution mix : naphthalene, acenaphthylene, acenaphthene, fluorene, phenanthrene, anthracene, fluoranthene, pyrene, benz(a)anthracene, chrysen, benzo[b]fluoranthene, benzo[k]fluoranthen, benzo[a]pyrene indeno[1,2,3-cd]pyrene, dibenz[a,h]anthracene, benzo[ghi]perylene</t>
  </si>
  <si>
    <t>AccuStandard (New Haven, CT, USA)</t>
  </si>
  <si>
    <t>Sigma-Aldrich (Darmstadt, Germany and St. Louis, MO, USA)</t>
  </si>
  <si>
    <t>Dr. Ehrenstrofer</t>
  </si>
  <si>
    <t>Pesticide mix 164: 2,4'-DDE, 4,4'-DDE, 2,4'-DDD, 2,4'-DDT, 4,4'-DDD, 4,4'-DDT</t>
  </si>
  <si>
    <t>Endosulfan- Alfa</t>
  </si>
  <si>
    <t>OPPs</t>
  </si>
  <si>
    <t>Chlorfenvinphos</t>
  </si>
  <si>
    <t>PCB Mix 3: PCB 28, PCB 52, PCB 101, PCB 118, PCB 138, PCB 153, PCB 180-</t>
  </si>
  <si>
    <t>Plastizicers</t>
  </si>
  <si>
    <t>4-nonylphenol (NP)</t>
  </si>
  <si>
    <t>Dimethyl phthalate (DMP)</t>
  </si>
  <si>
    <t>Diethyl phthalate (DEP)</t>
  </si>
  <si>
    <t>Butyl benzyl phthalate (BBzP)</t>
  </si>
  <si>
    <t>Bis (2-ethylhexyl) phthalate (DEHP)</t>
  </si>
  <si>
    <t>Bisphenol A (BPA)</t>
  </si>
  <si>
    <t>Tris (1,3‑dichloroisopropyl) phosphate (TDCPP)</t>
  </si>
  <si>
    <t>Tris (2-butoxyethyl) phosphate (TBOEP)</t>
  </si>
  <si>
    <t xml:space="preserve"> 2‑ethylhexyl diphenyl phosphate (EHDPHP)</t>
  </si>
  <si>
    <t>Mean in category</t>
  </si>
  <si>
    <t>Overall mean</t>
  </si>
  <si>
    <t>DDTs</t>
  </si>
  <si>
    <t>Cluster 1</t>
  </si>
  <si>
    <t>Cluster 2</t>
  </si>
  <si>
    <t>Cluster 3</t>
  </si>
  <si>
    <t>v test</t>
  </si>
  <si>
    <t>SD in category</t>
  </si>
  <si>
    <t>Overall SD</t>
  </si>
  <si>
    <t>p-value</t>
  </si>
  <si>
    <t>PCB 180</t>
  </si>
  <si>
    <t>ID Sample</t>
  </si>
  <si>
    <t>HCHs</t>
  </si>
  <si>
    <t>RQ&lt;0.01</t>
  </si>
  <si>
    <t>0.01&gt;RQ&lt;0.1</t>
  </si>
  <si>
    <t>0.1&lt;RQ&lt;1</t>
  </si>
  <si>
    <t>RQ&gt;1</t>
  </si>
  <si>
    <t>Sum_RQ</t>
  </si>
  <si>
    <t>1-1S</t>
  </si>
  <si>
    <t>4-1S</t>
  </si>
  <si>
    <t>7-1S</t>
  </si>
  <si>
    <t>8-1S</t>
  </si>
  <si>
    <t>9-1S</t>
  </si>
  <si>
    <t>11-1S</t>
  </si>
  <si>
    <t>12-1S</t>
  </si>
  <si>
    <t>13-1S</t>
  </si>
  <si>
    <t>14-1S</t>
  </si>
  <si>
    <t>15_1S</t>
  </si>
  <si>
    <t>16_1S</t>
  </si>
  <si>
    <t>18-1S</t>
  </si>
  <si>
    <t>19_1S</t>
  </si>
  <si>
    <t>20_1S</t>
  </si>
  <si>
    <t>21_1S</t>
  </si>
  <si>
    <t>22_1S</t>
  </si>
  <si>
    <t>23-1S</t>
  </si>
  <si>
    <t>24_1S</t>
  </si>
  <si>
    <t>27_1S</t>
  </si>
  <si>
    <t>31_1S</t>
  </si>
  <si>
    <t>33_1S</t>
  </si>
  <si>
    <t>35_1S</t>
  </si>
  <si>
    <t>36_1S</t>
  </si>
  <si>
    <t>39_1S</t>
  </si>
  <si>
    <t>42_1S</t>
  </si>
  <si>
    <t>46_1S</t>
  </si>
  <si>
    <t>47_1S</t>
  </si>
  <si>
    <t>48_1S</t>
  </si>
  <si>
    <t>53-1S</t>
  </si>
  <si>
    <t>55_1S</t>
  </si>
  <si>
    <t>56-1S</t>
  </si>
  <si>
    <t>58-1S</t>
  </si>
  <si>
    <t>59-1S</t>
  </si>
  <si>
    <t>61-1S</t>
  </si>
  <si>
    <t>64-1S</t>
  </si>
  <si>
    <t>67-1S</t>
  </si>
  <si>
    <t>68_1S</t>
  </si>
  <si>
    <t>71_1S</t>
  </si>
  <si>
    <t>72_1S</t>
  </si>
  <si>
    <t>73_1S</t>
  </si>
  <si>
    <t>81_1S</t>
  </si>
  <si>
    <t>83-1S</t>
  </si>
  <si>
    <t>85_1S</t>
  </si>
  <si>
    <t>86_1S</t>
  </si>
  <si>
    <t>89_1S</t>
  </si>
  <si>
    <t>90_1S</t>
  </si>
  <si>
    <t>95_1S</t>
  </si>
  <si>
    <t>99_1S</t>
  </si>
  <si>
    <t>100_1S</t>
  </si>
  <si>
    <t>103_1S</t>
  </si>
  <si>
    <t>104_1S</t>
  </si>
  <si>
    <t>108_1S</t>
  </si>
  <si>
    <t>109_1S</t>
  </si>
  <si>
    <t>111_1S</t>
  </si>
  <si>
    <t>114_1S</t>
  </si>
  <si>
    <t>118_1S</t>
  </si>
  <si>
    <t>119_1S</t>
  </si>
  <si>
    <t>121_1S</t>
  </si>
  <si>
    <t>123_1S</t>
  </si>
  <si>
    <t>126_1S</t>
  </si>
  <si>
    <t>127_1S</t>
  </si>
  <si>
    <t>128_1S</t>
  </si>
  <si>
    <t>129_1S</t>
  </si>
  <si>
    <t>130_1S</t>
  </si>
  <si>
    <t>133_1S</t>
  </si>
  <si>
    <t>135-1S</t>
  </si>
  <si>
    <t>136-1S</t>
  </si>
  <si>
    <t>137-1S</t>
  </si>
  <si>
    <t>140_1S</t>
  </si>
  <si>
    <t>142-1S</t>
  </si>
  <si>
    <t>143-1S</t>
  </si>
  <si>
    <t>144-1S</t>
  </si>
  <si>
    <t>147_1S</t>
  </si>
  <si>
    <t>148_1S</t>
  </si>
  <si>
    <t>149_1S</t>
  </si>
  <si>
    <t>150_1S</t>
  </si>
  <si>
    <t>151-1S</t>
  </si>
  <si>
    <t>154-1S</t>
  </si>
  <si>
    <t>157_1S</t>
  </si>
  <si>
    <t>159-1S</t>
  </si>
  <si>
    <t>165_1S</t>
  </si>
  <si>
    <t>166_1S</t>
  </si>
  <si>
    <t>169_1S</t>
  </si>
  <si>
    <t>172-1S</t>
  </si>
  <si>
    <t>174_1S</t>
  </si>
  <si>
    <t>175_1S</t>
  </si>
  <si>
    <t>182_1S</t>
  </si>
  <si>
    <t>184-1S</t>
  </si>
  <si>
    <t>188_1S</t>
  </si>
  <si>
    <t>192-1S</t>
  </si>
  <si>
    <t>197-1S</t>
  </si>
  <si>
    <t>200_1S</t>
  </si>
  <si>
    <t>202-1S</t>
  </si>
  <si>
    <t>204-1S</t>
  </si>
  <si>
    <t>207_1S</t>
  </si>
  <si>
    <t>208-1S</t>
  </si>
  <si>
    <t>224_1S</t>
  </si>
  <si>
    <t>227_1S</t>
  </si>
  <si>
    <t>230_1S</t>
  </si>
  <si>
    <t>231-1S</t>
  </si>
  <si>
    <t>232-1S</t>
  </si>
  <si>
    <t>235_1S</t>
  </si>
  <si>
    <t>237-1S</t>
  </si>
  <si>
    <t>239_1S</t>
  </si>
  <si>
    <t>240_1S</t>
  </si>
  <si>
    <t>243-1S</t>
  </si>
  <si>
    <t>246-1S</t>
  </si>
  <si>
    <t>251-1S</t>
  </si>
  <si>
    <t>259_1S</t>
  </si>
  <si>
    <t>264_1S</t>
  </si>
  <si>
    <t>273_1S</t>
  </si>
  <si>
    <t>276_1S</t>
  </si>
  <si>
    <t>277_1S</t>
  </si>
  <si>
    <t>280_1S</t>
  </si>
  <si>
    <t>282_1S</t>
  </si>
  <si>
    <t>284_1S</t>
  </si>
  <si>
    <t>285_1S</t>
  </si>
  <si>
    <t>288_1S</t>
  </si>
  <si>
    <t>291_1S</t>
  </si>
  <si>
    <t>292_1S</t>
  </si>
  <si>
    <t>295_1S</t>
  </si>
  <si>
    <t>297_1S</t>
  </si>
  <si>
    <t>298_1S</t>
  </si>
  <si>
    <t>305_1S</t>
  </si>
  <si>
    <t>318_1S</t>
  </si>
  <si>
    <t>372_1S</t>
  </si>
  <si>
    <t>394-1S</t>
  </si>
  <si>
    <t>420-1S</t>
  </si>
  <si>
    <t>423-1S</t>
  </si>
  <si>
    <t>424-1S</t>
  </si>
  <si>
    <t>425_1S</t>
  </si>
  <si>
    <t>429_1S</t>
  </si>
  <si>
    <t>445_1S</t>
  </si>
  <si>
    <t>459-1S</t>
  </si>
  <si>
    <t>462_1S</t>
  </si>
  <si>
    <t>464_1S</t>
  </si>
  <si>
    <t>466_1S</t>
  </si>
  <si>
    <t>470-1S</t>
  </si>
  <si>
    <t>473_1S</t>
  </si>
  <si>
    <t>476-1S</t>
  </si>
  <si>
    <t xml:space="preserve">NP </t>
  </si>
  <si>
    <t>2.86*</t>
  </si>
  <si>
    <t>5.25*</t>
  </si>
  <si>
    <t>1.82*</t>
  </si>
  <si>
    <t>514*</t>
  </si>
  <si>
    <t>87.2*</t>
  </si>
  <si>
    <t>165*</t>
  </si>
  <si>
    <t>20.1*</t>
  </si>
  <si>
    <t>1161*</t>
  </si>
  <si>
    <t>32.5*</t>
  </si>
  <si>
    <t>1.19*</t>
  </si>
  <si>
    <t>5.60*</t>
  </si>
  <si>
    <t>111*</t>
  </si>
  <si>
    <t>PNEC Soil ng/g (ww)</t>
  </si>
  <si>
    <t>PNEC Soil ng/g (dw)</t>
  </si>
  <si>
    <t>km of Roads</t>
  </si>
  <si>
    <t>Retention time (min)</t>
  </si>
  <si>
    <t>IS used</t>
  </si>
  <si>
    <t>Naphthalene d-8</t>
  </si>
  <si>
    <t>Acenaphthylene d-10</t>
  </si>
  <si>
    <t>Phenanthrene d-10</t>
  </si>
  <si>
    <t>Chrysene d-12</t>
  </si>
  <si>
    <t>Perylene d-12</t>
  </si>
  <si>
    <t>Diisobutyl phthalate (DiBP)</t>
  </si>
  <si>
    <t>Dibutyl phthalate (DBP)</t>
  </si>
  <si>
    <t>Hexachlorobutadiene (HCBD)</t>
  </si>
  <si>
    <r>
      <t>Alfa Hexachlorocyclohexane (</t>
    </r>
    <r>
      <rPr>
        <sz val="8"/>
        <color rgb="FF000000"/>
        <rFont val="Calibri"/>
        <family val="2"/>
      </rPr>
      <t>α</t>
    </r>
    <r>
      <rPr>
        <sz val="8"/>
        <color rgb="FF000000"/>
        <rFont val="Times New Roman"/>
        <family val="1"/>
      </rPr>
      <t>-HCH)</t>
    </r>
  </si>
  <si>
    <r>
      <t>Beta Hexachlorocyclohexane (</t>
    </r>
    <r>
      <rPr>
        <sz val="8"/>
        <color rgb="FF000000"/>
        <rFont val="Calibri"/>
        <family val="2"/>
      </rPr>
      <t>β</t>
    </r>
    <r>
      <rPr>
        <sz val="8"/>
        <color rgb="FF000000"/>
        <rFont val="Times New Roman"/>
        <family val="1"/>
      </rPr>
      <t>-HCH)</t>
    </r>
  </si>
  <si>
    <r>
      <t>Gamma Hexachlorocyclohexane (</t>
    </r>
    <r>
      <rPr>
        <sz val="8"/>
        <color rgb="FF000000"/>
        <rFont val="Calibri"/>
        <family val="2"/>
      </rPr>
      <t>γ</t>
    </r>
    <r>
      <rPr>
        <sz val="8"/>
        <color rgb="FF000000"/>
        <rFont val="Times New Roman"/>
        <family val="1"/>
      </rPr>
      <t>-HCH)</t>
    </r>
  </si>
  <si>
    <r>
      <t>Delta Hexachlorocyclohexane (</t>
    </r>
    <r>
      <rPr>
        <sz val="8"/>
        <color rgb="FF000000"/>
        <rFont val="Calibri"/>
        <family val="2"/>
      </rPr>
      <t>ɗ</t>
    </r>
    <r>
      <rPr>
        <sz val="8"/>
        <color rgb="FF000000"/>
        <rFont val="Times New Roman"/>
        <family val="1"/>
      </rPr>
      <t>-HCH)</t>
    </r>
  </si>
  <si>
    <t>Hexachlorobenzene (HCB)</t>
  </si>
  <si>
    <t>Endosulfan- Beta</t>
  </si>
  <si>
    <t>Tris(2-chloroethyl) phosphate (TCEP)</t>
  </si>
  <si>
    <t>Linearity (ng/µL)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</si>
  <si>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List of studied IBAs indicating name, habitat type, province and the concentrations of the 52 target compounds expressed as ng/g d.w.</t>
    </r>
  </si>
  <si>
    <t>Endosulfan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</si>
</sst>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2" fontId="2" fillId="0" borderId="3" xfId="0" applyNumberFormat="1" applyFont="1" applyBorder="1"/>
    <xf numFmtId="0" fontId="0" fillId="0" borderId="4" xfId="0" applyBorder="1" applyAlignment="1">
      <alignment horizontal="center" vertical="center"/>
    </xf>
    <xf numFmtId="2" fontId="7" fillId="0" borderId="0" xfId="0" applyNumberFormat="1" applyFont="1"/>
    <xf numFmtId="2" fontId="0" fillId="0" borderId="0" xfId="0" applyNumberFormat="1"/>
    <xf numFmtId="2" fontId="0" fillId="0" borderId="5" xfId="0" applyNumberFormat="1" applyBorder="1"/>
    <xf numFmtId="0" fontId="0" fillId="0" borderId="6" xfId="0" applyBorder="1" applyAlignment="1">
      <alignment horizontal="center" vertical="center"/>
    </xf>
    <xf numFmtId="2" fontId="7" fillId="0" borderId="7" xfId="0" applyNumberFormat="1" applyFont="1" applyBorder="1"/>
    <xf numFmtId="2" fontId="0" fillId="0" borderId="7" xfId="0" applyNumberFormat="1" applyBorder="1" applyAlignment="1">
      <alignment horizontal="center" vertical="center"/>
    </xf>
    <xf numFmtId="2" fontId="0" fillId="0" borderId="7" xfId="0" applyNumberFormat="1" applyBorder="1"/>
    <xf numFmtId="2" fontId="0" fillId="0" borderId="8" xfId="0" applyNumberFormat="1" applyBorder="1"/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8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1" fontId="0" fillId="0" borderId="0" xfId="0" applyNumberFormat="1" applyAlignment="1">
      <alignment wrapText="1"/>
    </xf>
    <xf numFmtId="0" fontId="15" fillId="0" borderId="0" xfId="0" applyFont="1"/>
    <xf numFmtId="0" fontId="16" fillId="0" borderId="0" xfId="0" applyFont="1"/>
    <xf numFmtId="2" fontId="11" fillId="0" borderId="0" xfId="0" applyNumberFormat="1" applyFont="1" applyAlignment="1">
      <alignment horizontal="center"/>
    </xf>
    <xf numFmtId="2" fontId="0" fillId="0" borderId="16" xfId="0" applyNumberFormat="1" applyBorder="1"/>
    <xf numFmtId="164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/>
    </xf>
    <xf numFmtId="2" fontId="0" fillId="0" borderId="15" xfId="0" applyNumberFormat="1" applyBorder="1"/>
    <xf numFmtId="2" fontId="0" fillId="0" borderId="20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0" fontId="2" fillId="0" borderId="13" xfId="0" applyFont="1" applyBorder="1"/>
    <xf numFmtId="165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2" fontId="2" fillId="0" borderId="13" xfId="0" applyNumberFormat="1" applyFont="1" applyBorder="1"/>
    <xf numFmtId="2" fontId="2" fillId="0" borderId="9" xfId="0" applyNumberFormat="1" applyFont="1" applyBorder="1"/>
    <xf numFmtId="2" fontId="2" fillId="0" borderId="14" xfId="0" applyNumberFormat="1" applyFont="1" applyBorder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3" fontId="0" fillId="0" borderId="0" xfId="0" applyNumberFormat="1"/>
    <xf numFmtId="2" fontId="0" fillId="0" borderId="0" xfId="0" applyNumberFormat="1" applyAlignment="1">
      <alignment horizont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 indent="1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3" fillId="0" borderId="1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53975</xdr:rowOff>
    </xdr:from>
    <xdr:to>
      <xdr:col>0</xdr:col>
      <xdr:colOff>6303729</xdr:colOff>
      <xdr:row>25</xdr:row>
      <xdr:rowOff>47625</xdr:rowOff>
    </xdr:to>
    <xdr:pic>
      <xdr:nvPicPr>
        <xdr:cNvPr id="2" name="Picture 2" descr="Map&#10;&#10;Description automatically generated">
          <a:extLst>
            <a:ext uri="{FF2B5EF4-FFF2-40B4-BE49-F238E27FC236}">
              <a16:creationId xmlns:a16="http://schemas.microsoft.com/office/drawing/2014/main" xmlns="" id="{D74B0B77-12A8-44F4-BEFB-0FC80340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22275"/>
          <a:ext cx="6170379" cy="42291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38181</xdr:colOff>
      <xdr:row>26</xdr:row>
      <xdr:rowOff>49</xdr:rowOff>
    </xdr:from>
    <xdr:to>
      <xdr:col>0</xdr:col>
      <xdr:colOff>6362700</xdr:colOff>
      <xdr:row>28</xdr:row>
      <xdr:rowOff>171114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1E3B2436-E904-4E9B-A865-84A854F5C8F8}"/>
            </a:ext>
          </a:extLst>
        </xdr:cNvPr>
        <xdr:cNvSpPr txBox="1"/>
      </xdr:nvSpPr>
      <xdr:spPr>
        <a:xfrm>
          <a:off x="38181" y="4787949"/>
          <a:ext cx="6324519" cy="539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200" b="1">
              <a:latin typeface="Times New Roman" panose="02020603050405020304" pitchFamily="18" charset="0"/>
              <a:cs typeface="Times New Roman" panose="02020603050405020304" pitchFamily="18" charset="0"/>
            </a:rPr>
            <a:t>Figure S1. </a:t>
          </a:r>
          <a:r>
            <a:rPr lang="ca-ES" sz="1200">
              <a:latin typeface="Times New Roman" panose="02020603050405020304" pitchFamily="18" charset="0"/>
              <a:cs typeface="Times New Roman" panose="02020603050405020304" pitchFamily="18" charset="0"/>
            </a:rPr>
            <a:t>Map of the selected Important Bird and Biodiversity Areas from Spain.</a:t>
          </a:r>
          <a:r>
            <a:rPr lang="ca-E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Numbers indicate IBA code.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17</xdr:col>
      <xdr:colOff>438150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2934974-2A07-10BB-52FB-AEBBBB1E1A92}"/>
            </a:ext>
          </a:extLst>
        </xdr:cNvPr>
        <xdr:cNvSpPr txBox="1"/>
      </xdr:nvSpPr>
      <xdr:spPr>
        <a:xfrm>
          <a:off x="0" y="28575"/>
          <a:ext cx="958215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S3.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parameters of the method, indicating type of compounds,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internal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standard (IS) used, retention time,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response factor, linear range, Instrumental detection limits (IDL), percentage recovery with standard error (%R±SE),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 detection limits (MDL),  and inter-day precision (%, n=5).  Coefficient of determination (r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was 0.99 for all compounds. (*) Compounds which MDL were set at 3 times blanks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contribution except for compounds contributing in the blanks (indicated in the main text). Compounds ordered by retention time.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145141</xdr:colOff>
      <xdr:row>26</xdr:row>
      <xdr:rowOff>108858</xdr:rowOff>
    </xdr:from>
    <xdr:to>
      <xdr:col>9</xdr:col>
      <xdr:colOff>517072</xdr:colOff>
      <xdr:row>30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B96C5FF0-2BC1-0CF5-317A-756001542EA3}"/>
            </a:ext>
          </a:extLst>
        </xdr:cNvPr>
        <xdr:cNvSpPr txBox="1"/>
      </xdr:nvSpPr>
      <xdr:spPr>
        <a:xfrm>
          <a:off x="145141" y="4826001"/>
          <a:ext cx="5842002" cy="7438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latin typeface="Times New Roman" panose="02020603050405020304" pitchFamily="18" charset="0"/>
              <a:cs typeface="Times New Roman" panose="02020603050405020304" pitchFamily="18" charset="0"/>
            </a:rPr>
            <a:t>Figure</a:t>
          </a:r>
          <a:r>
            <a:rPr lang="en-GB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S2. </a:t>
          </a:r>
          <a:r>
            <a:rPr lang="en-GB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PCA analaysis showing  components 2 and 3, explaining a total variance of 20.4%. Numbers indicates IBA codes (Table S2 for IBA identification).</a:t>
          </a:r>
          <a:endParaRPr lang="en-GB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226787</xdr:colOff>
      <xdr:row>0</xdr:row>
      <xdr:rowOff>18142</xdr:rowOff>
    </xdr:from>
    <xdr:to>
      <xdr:col>9</xdr:col>
      <xdr:colOff>358798</xdr:colOff>
      <xdr:row>24</xdr:row>
      <xdr:rowOff>145143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7C41A7D-6252-46A4-4AE4-69A8EF817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787" y="18142"/>
          <a:ext cx="5602082" cy="4481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onchemistry.cas.org/detail?cas_rn=6734-84-5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7" workbookViewId="0">
      <selection activeCell="E14" sqref="E14"/>
    </sheetView>
  </sheetViews>
  <sheetFormatPr baseColWidth="10" defaultColWidth="8.88671875" defaultRowHeight="14.4" x14ac:dyDescent="0.3"/>
  <cols>
    <col min="2" max="2" width="24.77734375" customWidth="1"/>
    <col min="3" max="3" width="39.21875" customWidth="1"/>
  </cols>
  <sheetData>
    <row r="1" spans="1:3" ht="15" thickBot="1" x14ac:dyDescent="0.35">
      <c r="A1" s="47" t="s">
        <v>422</v>
      </c>
      <c r="B1" s="48" t="s">
        <v>102</v>
      </c>
      <c r="C1" s="49" t="s">
        <v>423</v>
      </c>
    </row>
    <row r="2" spans="1:3" ht="15" thickBot="1" x14ac:dyDescent="0.4">
      <c r="A2" s="50" t="s">
        <v>424</v>
      </c>
      <c r="B2" s="51" t="s">
        <v>425</v>
      </c>
      <c r="C2" s="44" t="s">
        <v>426</v>
      </c>
    </row>
    <row r="3" spans="1:3" x14ac:dyDescent="0.3">
      <c r="A3" s="91" t="s">
        <v>136</v>
      </c>
      <c r="B3" s="45" t="s">
        <v>627</v>
      </c>
      <c r="C3" s="52" t="s">
        <v>427</v>
      </c>
    </row>
    <row r="4" spans="1:3" x14ac:dyDescent="0.3">
      <c r="A4" s="92"/>
      <c r="B4" s="45" t="s">
        <v>628</v>
      </c>
      <c r="C4" s="52" t="s">
        <v>428</v>
      </c>
    </row>
    <row r="5" spans="1:3" x14ac:dyDescent="0.3">
      <c r="A5" s="92"/>
      <c r="B5" s="45" t="s">
        <v>629</v>
      </c>
      <c r="C5" s="52" t="s">
        <v>428</v>
      </c>
    </row>
    <row r="6" spans="1:3" x14ac:dyDescent="0.3">
      <c r="A6" s="92"/>
      <c r="B6" s="45" t="s">
        <v>630</v>
      </c>
      <c r="C6" s="52" t="s">
        <v>428</v>
      </c>
    </row>
    <row r="7" spans="1:3" x14ac:dyDescent="0.3">
      <c r="A7" s="92"/>
      <c r="B7" s="45" t="s">
        <v>631</v>
      </c>
      <c r="C7" s="52" t="s">
        <v>428</v>
      </c>
    </row>
    <row r="8" spans="1:3" x14ac:dyDescent="0.3">
      <c r="A8" s="92"/>
      <c r="B8" s="45" t="s">
        <v>632</v>
      </c>
      <c r="C8" s="52" t="s">
        <v>427</v>
      </c>
    </row>
    <row r="9" spans="1:3" x14ac:dyDescent="0.3">
      <c r="A9" s="92"/>
      <c r="B9" s="45" t="s">
        <v>429</v>
      </c>
      <c r="C9" s="52" t="s">
        <v>428</v>
      </c>
    </row>
    <row r="10" spans="1:3" x14ac:dyDescent="0.3">
      <c r="A10" s="92"/>
      <c r="B10" s="45" t="s">
        <v>430</v>
      </c>
      <c r="C10" s="52" t="s">
        <v>428</v>
      </c>
    </row>
    <row r="11" spans="1:3" ht="15" thickBot="1" x14ac:dyDescent="0.35">
      <c r="A11" s="93"/>
      <c r="B11" s="45" t="s">
        <v>633</v>
      </c>
      <c r="C11" s="52" t="s">
        <v>428</v>
      </c>
    </row>
    <row r="12" spans="1:3" x14ac:dyDescent="0.3">
      <c r="A12" s="91" t="s">
        <v>431</v>
      </c>
      <c r="B12" s="54" t="s">
        <v>41</v>
      </c>
      <c r="C12" s="55" t="s">
        <v>428</v>
      </c>
    </row>
    <row r="13" spans="1:3" x14ac:dyDescent="0.3">
      <c r="A13" s="92"/>
      <c r="B13" s="45" t="s">
        <v>43</v>
      </c>
      <c r="C13" s="52" t="s">
        <v>427</v>
      </c>
    </row>
    <row r="14" spans="1:3" ht="15" thickBot="1" x14ac:dyDescent="0.35">
      <c r="A14" s="94"/>
      <c r="B14" s="46" t="s">
        <v>432</v>
      </c>
      <c r="C14" s="56" t="s">
        <v>427</v>
      </c>
    </row>
    <row r="15" spans="1:3" ht="15" thickBot="1" x14ac:dyDescent="0.4">
      <c r="A15" s="53" t="s">
        <v>163</v>
      </c>
      <c r="B15" s="46" t="s">
        <v>433</v>
      </c>
      <c r="C15" s="56" t="s">
        <v>428</v>
      </c>
    </row>
    <row r="16" spans="1:3" x14ac:dyDescent="0.3">
      <c r="A16" s="91" t="s">
        <v>434</v>
      </c>
      <c r="B16" s="45" t="s">
        <v>435</v>
      </c>
      <c r="C16" s="52" t="s">
        <v>428</v>
      </c>
    </row>
    <row r="17" spans="1:3" x14ac:dyDescent="0.3">
      <c r="A17" s="92"/>
      <c r="B17" s="45" t="s">
        <v>436</v>
      </c>
      <c r="C17" s="52" t="s">
        <v>427</v>
      </c>
    </row>
    <row r="18" spans="1:3" x14ac:dyDescent="0.3">
      <c r="A18" s="92"/>
      <c r="B18" s="45" t="s">
        <v>437</v>
      </c>
      <c r="C18" s="52" t="s">
        <v>427</v>
      </c>
    </row>
    <row r="19" spans="1:3" x14ac:dyDescent="0.3">
      <c r="A19" s="92"/>
      <c r="B19" s="45" t="s">
        <v>626</v>
      </c>
      <c r="C19" s="52" t="s">
        <v>427</v>
      </c>
    </row>
    <row r="20" spans="1:3" x14ac:dyDescent="0.3">
      <c r="A20" s="92"/>
      <c r="B20" s="45" t="s">
        <v>625</v>
      </c>
      <c r="C20" s="52" t="s">
        <v>427</v>
      </c>
    </row>
    <row r="21" spans="1:3" x14ac:dyDescent="0.3">
      <c r="A21" s="92"/>
      <c r="B21" s="45" t="s">
        <v>438</v>
      </c>
      <c r="C21" s="52" t="s">
        <v>427</v>
      </c>
    </row>
    <row r="22" spans="1:3" x14ac:dyDescent="0.3">
      <c r="A22" s="92"/>
      <c r="B22" s="45" t="s">
        <v>439</v>
      </c>
      <c r="C22" s="52" t="s">
        <v>427</v>
      </c>
    </row>
    <row r="23" spans="1:3" ht="15" thickBot="1" x14ac:dyDescent="0.35">
      <c r="A23" s="94"/>
      <c r="B23" s="46" t="s">
        <v>440</v>
      </c>
      <c r="C23" s="56" t="s">
        <v>428</v>
      </c>
    </row>
    <row r="24" spans="1:3" x14ac:dyDescent="0.3">
      <c r="A24" s="95" t="s">
        <v>183</v>
      </c>
      <c r="B24" s="45" t="s">
        <v>441</v>
      </c>
      <c r="C24" s="52" t="s">
        <v>427</v>
      </c>
    </row>
    <row r="25" spans="1:3" x14ac:dyDescent="0.3">
      <c r="A25" s="92"/>
      <c r="B25" s="45" t="s">
        <v>634</v>
      </c>
      <c r="C25" s="52" t="s">
        <v>427</v>
      </c>
    </row>
    <row r="26" spans="1:3" x14ac:dyDescent="0.3">
      <c r="A26" s="92"/>
      <c r="B26" s="45" t="s">
        <v>442</v>
      </c>
      <c r="C26" s="52" t="s">
        <v>427</v>
      </c>
    </row>
    <row r="27" spans="1:3" ht="15" thickBot="1" x14ac:dyDescent="0.35">
      <c r="A27" s="94"/>
      <c r="B27" s="46" t="s">
        <v>443</v>
      </c>
      <c r="C27" s="56" t="s">
        <v>427</v>
      </c>
    </row>
  </sheetData>
  <mergeCells count="4">
    <mergeCell ref="A3:A11"/>
    <mergeCell ref="A12:A14"/>
    <mergeCell ref="A16:A23"/>
    <mergeCell ref="A24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142"/>
  <sheetViews>
    <sheetView workbookViewId="0">
      <selection activeCell="B20" sqref="B20"/>
    </sheetView>
  </sheetViews>
  <sheetFormatPr baseColWidth="10" defaultColWidth="8.88671875" defaultRowHeight="14.4" x14ac:dyDescent="0.3"/>
  <cols>
    <col min="1" max="1" width="93" customWidth="1"/>
    <col min="3" max="3" width="16" customWidth="1"/>
    <col min="4" max="4" width="14.44140625" customWidth="1"/>
    <col min="5" max="5" width="17.33203125" customWidth="1"/>
  </cols>
  <sheetData>
    <row r="1" spans="2:58" ht="14.55" x14ac:dyDescent="0.35">
      <c r="B1" s="96" t="s">
        <v>636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2:58" s="8" customFormat="1" ht="14.55" x14ac:dyDescent="0.35">
      <c r="B2" s="34" t="s">
        <v>192</v>
      </c>
      <c r="C2" s="33" t="s">
        <v>189</v>
      </c>
      <c r="D2" s="33" t="s">
        <v>190</v>
      </c>
      <c r="E2" s="33" t="s">
        <v>191</v>
      </c>
      <c r="F2" s="34" t="s">
        <v>192</v>
      </c>
      <c r="G2" s="90" t="s">
        <v>96</v>
      </c>
      <c r="H2" s="90" t="s">
        <v>94</v>
      </c>
      <c r="I2" s="90" t="s">
        <v>92</v>
      </c>
      <c r="J2" s="90" t="s">
        <v>90</v>
      </c>
      <c r="K2" s="90" t="s">
        <v>88</v>
      </c>
      <c r="L2" s="90" t="s">
        <v>86</v>
      </c>
      <c r="M2" s="90" t="s">
        <v>84</v>
      </c>
      <c r="N2" s="90" t="s">
        <v>82</v>
      </c>
      <c r="O2" s="90" t="s">
        <v>80</v>
      </c>
      <c r="P2" s="90" t="s">
        <v>78</v>
      </c>
      <c r="Q2" s="90" t="s">
        <v>76</v>
      </c>
      <c r="R2" s="90" t="s">
        <v>74</v>
      </c>
      <c r="S2" s="90" t="s">
        <v>72</v>
      </c>
      <c r="T2" s="90" t="s">
        <v>70</v>
      </c>
      <c r="U2" s="90" t="s">
        <v>68</v>
      </c>
      <c r="V2" s="90" t="s">
        <v>66</v>
      </c>
      <c r="W2" s="90" t="s">
        <v>64</v>
      </c>
      <c r="X2" s="90" t="s">
        <v>62</v>
      </c>
      <c r="Y2" s="90" t="s">
        <v>60</v>
      </c>
      <c r="Z2" s="90" t="s">
        <v>61</v>
      </c>
      <c r="AA2" s="90" t="s">
        <v>58</v>
      </c>
      <c r="AB2" s="90" t="s">
        <v>56</v>
      </c>
      <c r="AC2" s="90" t="s">
        <v>54</v>
      </c>
      <c r="AD2" s="90" t="s">
        <v>52</v>
      </c>
      <c r="AE2" s="90" t="s">
        <v>50</v>
      </c>
      <c r="AF2" s="90" t="s">
        <v>49</v>
      </c>
      <c r="AG2" s="90" t="s">
        <v>47</v>
      </c>
      <c r="AH2" s="90" t="s">
        <v>45</v>
      </c>
      <c r="AI2" s="90" t="s">
        <v>156</v>
      </c>
      <c r="AJ2" s="90" t="s">
        <v>637</v>
      </c>
      <c r="AK2" s="90" t="s">
        <v>43</v>
      </c>
      <c r="AL2" s="90" t="s">
        <v>41</v>
      </c>
      <c r="AM2" s="90" t="s">
        <v>39</v>
      </c>
      <c r="AN2" s="90" t="s">
        <v>37</v>
      </c>
      <c r="AO2" s="90" t="s">
        <v>35</v>
      </c>
      <c r="AP2" s="90" t="s">
        <v>33</v>
      </c>
      <c r="AQ2" s="90" t="s">
        <v>31</v>
      </c>
      <c r="AR2" s="90" t="s">
        <v>29</v>
      </c>
      <c r="AS2" s="90" t="s">
        <v>27</v>
      </c>
      <c r="AT2" s="90" t="s">
        <v>25</v>
      </c>
      <c r="AU2" s="90" t="s">
        <v>23</v>
      </c>
      <c r="AV2" s="90" t="s">
        <v>21</v>
      </c>
      <c r="AW2" s="90" t="s">
        <v>19</v>
      </c>
      <c r="AX2" s="90" t="s">
        <v>17</v>
      </c>
      <c r="AY2" s="90" t="s">
        <v>15</v>
      </c>
      <c r="AZ2" s="90" t="s">
        <v>13</v>
      </c>
      <c r="BA2" s="90" t="s">
        <v>11</v>
      </c>
      <c r="BB2" s="90" t="s">
        <v>9</v>
      </c>
      <c r="BC2" s="90" t="s">
        <v>7</v>
      </c>
      <c r="BD2" s="90" t="s">
        <v>185</v>
      </c>
      <c r="BE2" s="90" t="s">
        <v>3</v>
      </c>
      <c r="BF2" s="90" t="s">
        <v>1</v>
      </c>
    </row>
    <row r="3" spans="2:58" ht="14.55" x14ac:dyDescent="0.35">
      <c r="B3" s="37">
        <v>1</v>
      </c>
      <c r="C3" s="35" t="s">
        <v>193</v>
      </c>
      <c r="D3" s="35" t="s">
        <v>194</v>
      </c>
      <c r="E3" s="36" t="s">
        <v>195</v>
      </c>
      <c r="F3" s="37">
        <v>1</v>
      </c>
      <c r="G3" s="18">
        <v>0</v>
      </c>
      <c r="H3" s="18">
        <v>7.8820043516564997</v>
      </c>
      <c r="I3" s="18">
        <v>7.0129166137987005</v>
      </c>
      <c r="J3" s="18">
        <v>57.219409976423201</v>
      </c>
      <c r="K3" s="18">
        <v>22.997291262269801</v>
      </c>
      <c r="L3" s="18">
        <v>3.4018697320801499</v>
      </c>
      <c r="M3" s="18">
        <v>121.36695980208199</v>
      </c>
      <c r="N3" s="18">
        <v>113.87369834102999</v>
      </c>
      <c r="O3" s="18">
        <v>60.010793742443099</v>
      </c>
      <c r="P3" s="18">
        <v>36.172822998512103</v>
      </c>
      <c r="Q3" s="18">
        <v>4</v>
      </c>
      <c r="R3" s="18">
        <v>32.672653791855502</v>
      </c>
      <c r="S3" s="18">
        <v>38.126317509668397</v>
      </c>
      <c r="T3" s="18">
        <v>45.505706380754198</v>
      </c>
      <c r="U3" s="18">
        <v>6.9069248121031297</v>
      </c>
      <c r="V3" s="18">
        <v>37.071435140919498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125.15476442480001</v>
      </c>
      <c r="AE3" s="18">
        <v>1.6717252657806101</v>
      </c>
      <c r="AF3" s="18">
        <v>20.469352948869599</v>
      </c>
      <c r="AG3" s="18">
        <v>27.9385535307918</v>
      </c>
      <c r="AH3" s="18">
        <v>308.24265930298401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  <c r="AS3" s="18">
        <v>0.57688573839386903</v>
      </c>
      <c r="AT3" s="18">
        <v>0</v>
      </c>
      <c r="AU3" s="18">
        <v>0</v>
      </c>
      <c r="AV3" s="18">
        <v>0</v>
      </c>
      <c r="AW3" s="18">
        <v>0</v>
      </c>
      <c r="AX3" s="18">
        <v>0</v>
      </c>
      <c r="AY3" s="18">
        <v>0</v>
      </c>
      <c r="AZ3" s="18">
        <v>25.1083831089379</v>
      </c>
      <c r="BA3" s="18">
        <v>0</v>
      </c>
      <c r="BB3" s="18">
        <v>0</v>
      </c>
      <c r="BC3" s="18">
        <v>0</v>
      </c>
      <c r="BD3" s="18">
        <v>0</v>
      </c>
      <c r="BE3" s="18">
        <v>0</v>
      </c>
      <c r="BF3" s="18">
        <v>0</v>
      </c>
    </row>
    <row r="4" spans="2:58" ht="14.55" x14ac:dyDescent="0.35">
      <c r="B4" s="37">
        <v>4</v>
      </c>
      <c r="C4" s="36" t="s">
        <v>196</v>
      </c>
      <c r="D4" s="36" t="s">
        <v>194</v>
      </c>
      <c r="E4" s="36" t="s">
        <v>197</v>
      </c>
      <c r="F4" s="37">
        <v>4</v>
      </c>
      <c r="G4" s="18">
        <v>0</v>
      </c>
      <c r="H4" s="18">
        <v>0</v>
      </c>
      <c r="I4" s="18">
        <v>11.177921721403202</v>
      </c>
      <c r="J4" s="18">
        <v>0</v>
      </c>
      <c r="K4" s="18">
        <v>3.5862726137936303</v>
      </c>
      <c r="L4" s="18">
        <v>0.62405938893323598</v>
      </c>
      <c r="M4" s="18">
        <v>20.0540152550432</v>
      </c>
      <c r="N4" s="18">
        <v>12.0418819061275</v>
      </c>
      <c r="O4" s="18">
        <v>8.2331486022722</v>
      </c>
      <c r="P4" s="18">
        <v>4.4167737265905904</v>
      </c>
      <c r="Q4" s="18">
        <v>6.5312592795567301</v>
      </c>
      <c r="R4" s="18">
        <v>3.6218986404432698</v>
      </c>
      <c r="S4" s="18">
        <v>0</v>
      </c>
      <c r="T4" s="18">
        <v>0</v>
      </c>
      <c r="U4" s="18">
        <v>0</v>
      </c>
      <c r="V4" s="18">
        <v>4.9052280382692599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</row>
    <row r="5" spans="2:58" x14ac:dyDescent="0.3">
      <c r="B5" s="37">
        <v>7</v>
      </c>
      <c r="C5" s="36" t="s">
        <v>198</v>
      </c>
      <c r="D5" s="36" t="s">
        <v>194</v>
      </c>
      <c r="E5" s="36" t="s">
        <v>199</v>
      </c>
      <c r="F5" s="37">
        <v>7</v>
      </c>
      <c r="G5" s="18">
        <v>0</v>
      </c>
      <c r="H5" s="18">
        <v>0</v>
      </c>
      <c r="I5" s="18">
        <v>0</v>
      </c>
      <c r="J5" s="18">
        <v>0</v>
      </c>
      <c r="K5" s="18">
        <v>3.8585790206747799</v>
      </c>
      <c r="L5" s="18">
        <v>4.4547131247548597</v>
      </c>
      <c r="M5" s="18">
        <v>16.3823692730573</v>
      </c>
      <c r="N5" s="18">
        <v>12.893592900616401</v>
      </c>
      <c r="O5" s="18">
        <v>6.6347648148958793</v>
      </c>
      <c r="P5" s="18">
        <v>0</v>
      </c>
      <c r="Q5" s="18">
        <v>18.194198596007201</v>
      </c>
      <c r="R5" s="18">
        <v>16.353422472178298</v>
      </c>
      <c r="S5" s="18">
        <v>0</v>
      </c>
      <c r="T5" s="18">
        <v>7.8029679688462892</v>
      </c>
      <c r="U5" s="18">
        <v>0</v>
      </c>
      <c r="V5" s="18">
        <v>5.8651180583082594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0.37482508373795997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</row>
    <row r="6" spans="2:58" ht="14.55" x14ac:dyDescent="0.35">
      <c r="B6" s="37">
        <v>8</v>
      </c>
      <c r="C6" s="36" t="s">
        <v>200</v>
      </c>
      <c r="D6" s="36" t="s">
        <v>201</v>
      </c>
      <c r="E6" s="36" t="s">
        <v>202</v>
      </c>
      <c r="F6" s="37">
        <v>8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0.97140033040012996</v>
      </c>
      <c r="O6" s="18">
        <v>2.9465565183068998</v>
      </c>
      <c r="P6" s="18">
        <v>0</v>
      </c>
      <c r="Q6" s="18">
        <v>2.4727109039466701</v>
      </c>
      <c r="R6" s="18">
        <v>4.3861965389597097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</row>
    <row r="7" spans="2:58" ht="14.55" x14ac:dyDescent="0.35">
      <c r="B7" s="37">
        <v>9</v>
      </c>
      <c r="C7" s="36" t="s">
        <v>203</v>
      </c>
      <c r="D7" s="36" t="s">
        <v>204</v>
      </c>
      <c r="E7" s="36" t="s">
        <v>205</v>
      </c>
      <c r="F7" s="37">
        <v>9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4.4128548149539402</v>
      </c>
      <c r="N7" s="18">
        <v>3.8632366276414105</v>
      </c>
      <c r="O7" s="18">
        <v>0</v>
      </c>
      <c r="P7" s="18">
        <v>0</v>
      </c>
      <c r="Q7" s="18">
        <v>10.490559896709101</v>
      </c>
      <c r="R7" s="18">
        <v>9.5815115334075092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420.57209995154301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</row>
    <row r="8" spans="2:58" x14ac:dyDescent="0.3">
      <c r="B8" s="37">
        <v>11</v>
      </c>
      <c r="C8" s="35" t="s">
        <v>206</v>
      </c>
      <c r="D8" s="35" t="s">
        <v>207</v>
      </c>
      <c r="E8" s="35" t="s">
        <v>208</v>
      </c>
      <c r="F8" s="37">
        <v>11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1.33459550243473</v>
      </c>
      <c r="O8" s="18">
        <v>0</v>
      </c>
      <c r="P8" s="18">
        <v>0</v>
      </c>
      <c r="Q8" s="18">
        <v>4.6152441854190904</v>
      </c>
      <c r="R8" s="18">
        <v>4.3987186012517201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3.6559838649293498E-2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158.26245136030798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37.073361854783002</v>
      </c>
      <c r="BC8" s="18">
        <v>0</v>
      </c>
      <c r="BD8" s="18">
        <v>0</v>
      </c>
      <c r="BE8" s="18">
        <v>0</v>
      </c>
      <c r="BF8" s="18">
        <v>0</v>
      </c>
    </row>
    <row r="9" spans="2:58" ht="14.55" x14ac:dyDescent="0.35">
      <c r="B9" s="37">
        <v>12</v>
      </c>
      <c r="C9" s="35" t="s">
        <v>209</v>
      </c>
      <c r="D9" s="35" t="s">
        <v>204</v>
      </c>
      <c r="E9" s="35" t="s">
        <v>210</v>
      </c>
      <c r="F9" s="37">
        <v>12</v>
      </c>
      <c r="G9" s="18">
        <v>0</v>
      </c>
      <c r="H9" s="18">
        <v>0</v>
      </c>
      <c r="I9" s="18">
        <v>0</v>
      </c>
      <c r="J9" s="18">
        <v>0</v>
      </c>
      <c r="K9" s="18">
        <v>5.4258955165842702</v>
      </c>
      <c r="L9" s="18">
        <v>0</v>
      </c>
      <c r="M9" s="18">
        <v>15.096551253324899</v>
      </c>
      <c r="N9" s="18">
        <v>9.9606288342487996</v>
      </c>
      <c r="O9" s="18">
        <v>4.4249661996494103</v>
      </c>
      <c r="P9" s="18">
        <v>0</v>
      </c>
      <c r="Q9" s="18">
        <v>10.911795811675901</v>
      </c>
      <c r="R9" s="18">
        <v>9.9357079200084204</v>
      </c>
      <c r="S9" s="18">
        <v>0</v>
      </c>
      <c r="T9" s="18">
        <v>0</v>
      </c>
      <c r="U9" s="18">
        <v>0</v>
      </c>
      <c r="V9" s="18">
        <v>4.4287044464849998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0.17</v>
      </c>
      <c r="AE9" s="18">
        <v>0</v>
      </c>
      <c r="AF9" s="18">
        <v>0</v>
      </c>
      <c r="AG9" s="18">
        <v>0</v>
      </c>
      <c r="AH9" s="18">
        <v>6.6202938848289099</v>
      </c>
      <c r="AI9" s="18">
        <v>0</v>
      </c>
      <c r="AJ9" s="18">
        <v>0</v>
      </c>
      <c r="AK9" s="18">
        <v>0</v>
      </c>
      <c r="AL9" s="18">
        <v>290.29282854839897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</row>
    <row r="10" spans="2:58" x14ac:dyDescent="0.3">
      <c r="B10" s="37">
        <v>13</v>
      </c>
      <c r="C10" s="38" t="s">
        <v>211</v>
      </c>
      <c r="D10" s="35" t="s">
        <v>204</v>
      </c>
      <c r="E10" s="35" t="s">
        <v>212</v>
      </c>
      <c r="F10" s="37">
        <v>13</v>
      </c>
      <c r="G10" s="18">
        <v>23.968502899621427</v>
      </c>
      <c r="H10" s="18">
        <v>0</v>
      </c>
      <c r="I10" s="18">
        <v>0</v>
      </c>
      <c r="J10" s="18">
        <v>14.2166413637628</v>
      </c>
      <c r="K10" s="18">
        <v>65.491305452673998</v>
      </c>
      <c r="L10" s="18">
        <v>75.655217634176509</v>
      </c>
      <c r="M10" s="18">
        <v>27.842441775849501</v>
      </c>
      <c r="N10" s="18">
        <v>30.918949321521097</v>
      </c>
      <c r="O10" s="18">
        <v>60.627699968879902</v>
      </c>
      <c r="P10" s="18">
        <v>17.798381661550899</v>
      </c>
      <c r="Q10" s="18">
        <v>69.982444954899307</v>
      </c>
      <c r="R10" s="18">
        <v>61.925581154532701</v>
      </c>
      <c r="S10" s="18">
        <v>0</v>
      </c>
      <c r="T10" s="18">
        <v>20.7023839334041</v>
      </c>
      <c r="U10" s="18">
        <v>0</v>
      </c>
      <c r="V10" s="18">
        <v>23.150169867889201</v>
      </c>
      <c r="W10" s="18">
        <v>0</v>
      </c>
      <c r="X10" s="18">
        <v>2.5707966571145704</v>
      </c>
      <c r="Y10" s="18">
        <v>0</v>
      </c>
      <c r="Z10" s="18">
        <v>5.1904498197783901E-2</v>
      </c>
      <c r="AA10" s="18">
        <v>0</v>
      </c>
      <c r="AB10" s="18">
        <v>0</v>
      </c>
      <c r="AC10" s="18">
        <v>0</v>
      </c>
      <c r="AD10" s="18">
        <v>3.3700388569558601</v>
      </c>
      <c r="AE10" s="18">
        <v>0</v>
      </c>
      <c r="AF10" s="18">
        <v>0</v>
      </c>
      <c r="AG10" s="18">
        <v>0</v>
      </c>
      <c r="AH10" s="18">
        <v>3.8711338292445605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0.10872031659739401</v>
      </c>
      <c r="AQ10" s="18">
        <v>0</v>
      </c>
      <c r="AR10" s="18">
        <v>0.27674634438212098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</row>
    <row r="11" spans="2:58" x14ac:dyDescent="0.3">
      <c r="B11" s="37">
        <v>14</v>
      </c>
      <c r="C11" s="38" t="s">
        <v>213</v>
      </c>
      <c r="D11" s="35" t="s">
        <v>207</v>
      </c>
      <c r="E11" s="35" t="s">
        <v>212</v>
      </c>
      <c r="F11" s="37">
        <v>14</v>
      </c>
      <c r="G11" s="18">
        <v>0</v>
      </c>
      <c r="H11" s="18">
        <v>0</v>
      </c>
      <c r="I11" s="18">
        <v>0</v>
      </c>
      <c r="J11" s="18">
        <v>0</v>
      </c>
      <c r="K11" s="18">
        <v>3.3494621085689502</v>
      </c>
      <c r="L11" s="18">
        <v>0</v>
      </c>
      <c r="M11" s="18">
        <v>10.146843156532599</v>
      </c>
      <c r="N11" s="18">
        <v>7.2057919261430898</v>
      </c>
      <c r="O11" s="18">
        <v>4.2845719259095203</v>
      </c>
      <c r="P11" s="18">
        <v>0</v>
      </c>
      <c r="Q11" s="18">
        <v>7.7361761513862497</v>
      </c>
      <c r="R11" s="18">
        <v>7.1422501715021296</v>
      </c>
      <c r="S11" s="18">
        <v>0</v>
      </c>
      <c r="T11" s="18">
        <v>0</v>
      </c>
      <c r="U11" s="18">
        <v>0</v>
      </c>
      <c r="V11" s="18">
        <v>2.8603362083171699</v>
      </c>
      <c r="W11" s="18">
        <v>0</v>
      </c>
      <c r="X11" s="18">
        <v>0</v>
      </c>
      <c r="Y11" s="18">
        <v>0</v>
      </c>
      <c r="Z11" s="18">
        <v>2.33715326978872E-2</v>
      </c>
      <c r="AA11" s="18">
        <v>0</v>
      </c>
      <c r="AB11" s="18">
        <v>0</v>
      </c>
      <c r="AC11" s="18">
        <v>0</v>
      </c>
      <c r="AD11" s="18">
        <v>0.11</v>
      </c>
      <c r="AE11" s="18">
        <v>0</v>
      </c>
      <c r="AF11" s="18">
        <v>0</v>
      </c>
      <c r="AG11" s="18">
        <v>0</v>
      </c>
      <c r="AH11" s="18">
        <v>3.0874678681340901</v>
      </c>
      <c r="AI11" s="18">
        <v>0</v>
      </c>
      <c r="AJ11" s="18">
        <v>0</v>
      </c>
      <c r="AK11" s="18">
        <v>9.3493070623648098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184.19408889128601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</row>
    <row r="12" spans="2:58" ht="14.55" x14ac:dyDescent="0.35">
      <c r="B12" s="37">
        <v>15</v>
      </c>
      <c r="C12" s="38" t="s">
        <v>214</v>
      </c>
      <c r="D12" s="35" t="s">
        <v>204</v>
      </c>
      <c r="E12" s="35" t="s">
        <v>215</v>
      </c>
      <c r="F12" s="37">
        <v>15</v>
      </c>
      <c r="G12" s="18">
        <v>0</v>
      </c>
      <c r="H12" s="18">
        <v>0</v>
      </c>
      <c r="I12" s="18">
        <v>15.506137116201089</v>
      </c>
      <c r="J12" s="18">
        <v>0</v>
      </c>
      <c r="K12" s="18">
        <v>0</v>
      </c>
      <c r="L12" s="18">
        <v>0</v>
      </c>
      <c r="M12" s="18">
        <v>0</v>
      </c>
      <c r="N12" s="18">
        <v>4.5614384261370526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1427.4234916898099</v>
      </c>
      <c r="AX12" s="18">
        <v>422.69368973342989</v>
      </c>
      <c r="AY12" s="18">
        <v>1839.8256260226799</v>
      </c>
      <c r="AZ12" s="18">
        <v>0</v>
      </c>
      <c r="BA12" s="18">
        <v>0</v>
      </c>
      <c r="BB12" s="18">
        <v>64.817942929709872</v>
      </c>
      <c r="BC12" s="18">
        <v>0</v>
      </c>
      <c r="BD12" s="18">
        <v>0</v>
      </c>
      <c r="BE12" s="18">
        <v>0</v>
      </c>
      <c r="BF12" s="18">
        <v>114.48012462859809</v>
      </c>
    </row>
    <row r="13" spans="2:58" ht="14.55" x14ac:dyDescent="0.35">
      <c r="B13" s="37">
        <v>16</v>
      </c>
      <c r="C13" s="38" t="s">
        <v>216</v>
      </c>
      <c r="D13" s="35" t="s">
        <v>204</v>
      </c>
      <c r="E13" s="35" t="s">
        <v>212</v>
      </c>
      <c r="F13" s="37">
        <v>16</v>
      </c>
      <c r="G13" s="18">
        <v>0</v>
      </c>
      <c r="H13" s="18">
        <v>0</v>
      </c>
      <c r="I13" s="18">
        <v>12.939540862784636</v>
      </c>
      <c r="J13" s="18">
        <v>0</v>
      </c>
      <c r="K13" s="18">
        <v>0</v>
      </c>
      <c r="L13" s="18">
        <v>0</v>
      </c>
      <c r="M13" s="18">
        <v>11.022076807568382</v>
      </c>
      <c r="N13" s="18">
        <v>10.07436628007515</v>
      </c>
      <c r="O13" s="18">
        <v>2.9264580822206336</v>
      </c>
      <c r="P13" s="18">
        <v>0</v>
      </c>
      <c r="Q13" s="18">
        <v>0</v>
      </c>
      <c r="R13" s="18">
        <v>2.9285312100873737</v>
      </c>
      <c r="S13" s="18">
        <v>0</v>
      </c>
      <c r="T13" s="18">
        <v>0</v>
      </c>
      <c r="U13" s="18">
        <v>0</v>
      </c>
      <c r="V13" s="18">
        <v>8.0076984012874703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1.9604839563868994</v>
      </c>
      <c r="AE13" s="18">
        <v>0</v>
      </c>
      <c r="AF13" s="18">
        <v>0</v>
      </c>
      <c r="AG13" s="18">
        <v>0.18884648166326923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4.9933787070383914E-2</v>
      </c>
      <c r="AQ13" s="18">
        <v>0</v>
      </c>
      <c r="AR13" s="18">
        <v>0.11067408204631811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177.68838745846386</v>
      </c>
      <c r="AZ13" s="18">
        <v>0</v>
      </c>
      <c r="BA13" s="18">
        <v>1494.6501853213244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</row>
    <row r="14" spans="2:58" ht="14.55" x14ac:dyDescent="0.35">
      <c r="B14" s="37">
        <v>18</v>
      </c>
      <c r="C14" s="38" t="s">
        <v>217</v>
      </c>
      <c r="D14" s="35" t="s">
        <v>194</v>
      </c>
      <c r="E14" s="35" t="s">
        <v>218</v>
      </c>
      <c r="F14" s="37">
        <v>18</v>
      </c>
      <c r="G14" s="18">
        <v>65.86480010109193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5.9976613455011698</v>
      </c>
      <c r="N14" s="18">
        <v>5.3396196284941002</v>
      </c>
      <c r="O14" s="18">
        <v>4.7659253496662597</v>
      </c>
      <c r="P14" s="18">
        <v>0</v>
      </c>
      <c r="Q14" s="18">
        <v>23.699335630186102</v>
      </c>
      <c r="R14" s="18">
        <v>21.190410277076499</v>
      </c>
      <c r="S14" s="18">
        <v>0</v>
      </c>
      <c r="T14" s="18">
        <v>9.9971397781500002</v>
      </c>
      <c r="U14" s="18">
        <v>0</v>
      </c>
      <c r="V14" s="18">
        <v>7.7706074770460498</v>
      </c>
      <c r="W14" s="18">
        <v>0</v>
      </c>
      <c r="X14" s="18">
        <v>0</v>
      </c>
      <c r="Y14" s="18">
        <v>0</v>
      </c>
      <c r="Z14" s="18">
        <v>9.2418359968102104E-2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797.364143096769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10.837115507864901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</row>
    <row r="15" spans="2:58" x14ac:dyDescent="0.3">
      <c r="B15" s="37">
        <v>19</v>
      </c>
      <c r="C15" s="38" t="s">
        <v>219</v>
      </c>
      <c r="D15" s="35" t="s">
        <v>204</v>
      </c>
      <c r="E15" s="35" t="s">
        <v>215</v>
      </c>
      <c r="F15" s="37">
        <v>19</v>
      </c>
      <c r="G15" s="18">
        <v>0</v>
      </c>
      <c r="H15" s="18">
        <v>0</v>
      </c>
      <c r="I15" s="18">
        <v>8.6935566562498892</v>
      </c>
      <c r="J15" s="18">
        <v>0</v>
      </c>
      <c r="K15" s="18">
        <v>0</v>
      </c>
      <c r="L15" s="18">
        <v>0</v>
      </c>
      <c r="M15" s="18">
        <v>0</v>
      </c>
      <c r="N15" s="18">
        <v>5.0069995181720284</v>
      </c>
      <c r="O15" s="18">
        <v>0</v>
      </c>
      <c r="P15" s="18">
        <v>0</v>
      </c>
      <c r="Q15" s="18">
        <v>0</v>
      </c>
      <c r="R15" s="18">
        <v>2.1905738641645547</v>
      </c>
      <c r="S15" s="18">
        <v>0</v>
      </c>
      <c r="T15" s="18">
        <v>0</v>
      </c>
      <c r="U15" s="18">
        <v>0</v>
      </c>
      <c r="V15" s="18">
        <v>4.8535707835679691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0.18714152702839801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692.96761920037875</v>
      </c>
      <c r="AX15" s="18">
        <v>0</v>
      </c>
      <c r="AY15" s="18">
        <v>183.57657454092686</v>
      </c>
      <c r="AZ15" s="18">
        <v>0</v>
      </c>
      <c r="BA15" s="18">
        <v>1332.9058218973553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</row>
    <row r="16" spans="2:58" x14ac:dyDescent="0.3">
      <c r="B16" s="37">
        <v>20</v>
      </c>
      <c r="C16" s="38" t="s">
        <v>220</v>
      </c>
      <c r="D16" s="35" t="s">
        <v>207</v>
      </c>
      <c r="E16" s="35" t="s">
        <v>221</v>
      </c>
      <c r="F16" s="37">
        <v>20</v>
      </c>
      <c r="G16" s="18">
        <v>0</v>
      </c>
      <c r="H16" s="18">
        <v>0</v>
      </c>
      <c r="I16" s="18">
        <v>7.0115804929696663</v>
      </c>
      <c r="J16" s="18">
        <v>0</v>
      </c>
      <c r="K16" s="18">
        <v>1.2529555647025301</v>
      </c>
      <c r="L16" s="18">
        <v>1.5553095165622255</v>
      </c>
      <c r="M16" s="18">
        <v>12.639076969314244</v>
      </c>
      <c r="N16" s="18">
        <v>18.274986462991865</v>
      </c>
      <c r="O16" s="18">
        <v>2.8157874185265452</v>
      </c>
      <c r="P16" s="18">
        <v>3.9160485716062601</v>
      </c>
      <c r="Q16" s="18">
        <v>5.3444302070648373</v>
      </c>
      <c r="R16" s="18">
        <v>4.7993980013509576</v>
      </c>
      <c r="S16" s="18">
        <v>0</v>
      </c>
      <c r="T16" s="18">
        <v>10.570968643519603</v>
      </c>
      <c r="U16" s="18">
        <v>0</v>
      </c>
      <c r="V16" s="18">
        <v>9.3881250819695197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0.13005013379602429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1348.8866680243777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</row>
    <row r="17" spans="2:58" ht="14.55" x14ac:dyDescent="0.35">
      <c r="B17" s="37">
        <v>21</v>
      </c>
      <c r="C17" s="38" t="s">
        <v>222</v>
      </c>
      <c r="D17" s="35" t="s">
        <v>204</v>
      </c>
      <c r="E17" s="35" t="s">
        <v>223</v>
      </c>
      <c r="F17" s="37">
        <v>21</v>
      </c>
      <c r="G17" s="18">
        <v>0</v>
      </c>
      <c r="H17" s="18">
        <v>0</v>
      </c>
      <c r="I17" s="18">
        <v>12.45208951361559</v>
      </c>
      <c r="J17" s="18">
        <v>0</v>
      </c>
      <c r="K17" s="18">
        <v>9.1018297883798382</v>
      </c>
      <c r="L17" s="18">
        <v>0</v>
      </c>
      <c r="M17" s="18">
        <v>0</v>
      </c>
      <c r="N17" s="18">
        <v>2.6822888643575844</v>
      </c>
      <c r="O17" s="18">
        <v>0</v>
      </c>
      <c r="P17" s="18">
        <v>0</v>
      </c>
      <c r="Q17" s="18">
        <v>1.7151661308452297</v>
      </c>
      <c r="R17" s="18">
        <v>0</v>
      </c>
      <c r="S17" s="18">
        <v>0</v>
      </c>
      <c r="T17" s="18">
        <v>0</v>
      </c>
      <c r="U17" s="18">
        <v>0</v>
      </c>
      <c r="V17" s="18">
        <v>5.7904789486039467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0.10672363000801385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204.13336882048935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</row>
    <row r="18" spans="2:58" x14ac:dyDescent="0.3">
      <c r="B18" s="37">
        <v>22</v>
      </c>
      <c r="C18" s="38" t="s">
        <v>224</v>
      </c>
      <c r="D18" s="35" t="s">
        <v>204</v>
      </c>
      <c r="E18" s="35" t="s">
        <v>225</v>
      </c>
      <c r="F18" s="37">
        <v>22</v>
      </c>
      <c r="G18" s="18">
        <v>0</v>
      </c>
      <c r="H18" s="18">
        <v>0</v>
      </c>
      <c r="I18" s="18">
        <v>0</v>
      </c>
      <c r="J18" s="18">
        <v>0</v>
      </c>
      <c r="K18" s="18">
        <v>2.3687903839814402</v>
      </c>
      <c r="L18" s="18">
        <v>0</v>
      </c>
      <c r="M18" s="18">
        <v>0</v>
      </c>
      <c r="N18" s="18">
        <v>2.8904448809258696</v>
      </c>
      <c r="O18" s="18">
        <v>2.8191342604352503</v>
      </c>
      <c r="P18" s="18">
        <v>0</v>
      </c>
      <c r="Q18" s="18">
        <v>12.5645212246604</v>
      </c>
      <c r="R18" s="18">
        <v>11.377270617971</v>
      </c>
      <c r="S18" s="18">
        <v>0</v>
      </c>
      <c r="T18" s="18">
        <v>0</v>
      </c>
      <c r="U18" s="18">
        <v>0</v>
      </c>
      <c r="V18" s="18">
        <v>6.2081372655365001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</row>
    <row r="19" spans="2:58" ht="14.55" x14ac:dyDescent="0.35">
      <c r="B19" s="37">
        <v>23</v>
      </c>
      <c r="C19" s="38" t="s">
        <v>226</v>
      </c>
      <c r="D19" s="35" t="s">
        <v>227</v>
      </c>
      <c r="E19" s="35" t="s">
        <v>225</v>
      </c>
      <c r="F19" s="37">
        <v>23</v>
      </c>
      <c r="G19" s="18">
        <v>0</v>
      </c>
      <c r="H19" s="18">
        <v>0</v>
      </c>
      <c r="I19" s="18">
        <v>0</v>
      </c>
      <c r="J19" s="18">
        <v>0.8961323789224831</v>
      </c>
      <c r="K19" s="18">
        <v>8.5028266061655788</v>
      </c>
      <c r="L19" s="18">
        <v>1.7121272041037701</v>
      </c>
      <c r="M19" s="18">
        <v>39.747295972212598</v>
      </c>
      <c r="N19" s="18">
        <v>32.658636484389305</v>
      </c>
      <c r="O19" s="18">
        <v>32.426960467066003</v>
      </c>
      <c r="P19" s="18">
        <v>12.654392875712899</v>
      </c>
      <c r="Q19" s="18">
        <v>24.8459013130296</v>
      </c>
      <c r="R19" s="18">
        <v>22.199537574146799</v>
      </c>
      <c r="S19" s="18">
        <v>35.838796214943201</v>
      </c>
      <c r="T19" s="18">
        <v>33.8328524896299</v>
      </c>
      <c r="U19" s="18">
        <v>0</v>
      </c>
      <c r="V19" s="18">
        <v>28.167124823676502</v>
      </c>
      <c r="W19" s="18">
        <v>0</v>
      </c>
      <c r="X19" s="18">
        <v>0</v>
      </c>
      <c r="Y19" s="18">
        <v>0</v>
      </c>
      <c r="Z19" s="18">
        <v>3.1315804606840303E-2</v>
      </c>
      <c r="AA19" s="18">
        <v>0</v>
      </c>
      <c r="AB19" s="18">
        <v>0.224813922882943</v>
      </c>
      <c r="AC19" s="18">
        <v>0</v>
      </c>
      <c r="AD19" s="18">
        <v>0</v>
      </c>
      <c r="AE19" s="18">
        <v>0</v>
      </c>
      <c r="AF19" s="18">
        <v>0</v>
      </c>
      <c r="AG19" s="18">
        <v>0.111133703950321</v>
      </c>
      <c r="AH19" s="18">
        <v>0</v>
      </c>
      <c r="AI19" s="18">
        <v>0</v>
      </c>
      <c r="AJ19" s="18">
        <v>0</v>
      </c>
      <c r="AK19" s="18">
        <v>0</v>
      </c>
      <c r="AL19" s="18">
        <v>307.50336590556299</v>
      </c>
      <c r="AM19" s="18">
        <v>0</v>
      </c>
      <c r="AN19" s="18">
        <v>0</v>
      </c>
      <c r="AO19" s="18">
        <v>0</v>
      </c>
      <c r="AP19" s="18">
        <v>0.24279899530042598</v>
      </c>
      <c r="AQ19" s="18">
        <v>0</v>
      </c>
      <c r="AR19" s="18">
        <v>0.36864401977934397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</row>
    <row r="20" spans="2:58" ht="14.55" x14ac:dyDescent="0.35">
      <c r="B20" s="37">
        <v>24</v>
      </c>
      <c r="C20" s="38" t="s">
        <v>228</v>
      </c>
      <c r="D20" s="35" t="s">
        <v>194</v>
      </c>
      <c r="E20" s="35" t="s">
        <v>229</v>
      </c>
      <c r="F20" s="37">
        <v>24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4.58880670363465</v>
      </c>
      <c r="N20" s="18">
        <v>3.7609989885121502</v>
      </c>
      <c r="O20" s="18">
        <v>3.7331289932638301</v>
      </c>
      <c r="P20" s="18">
        <v>0</v>
      </c>
      <c r="Q20" s="18">
        <v>27.005171604371302</v>
      </c>
      <c r="R20" s="18">
        <v>34.293392224484002</v>
      </c>
      <c r="S20" s="18">
        <v>16.784850339362297</v>
      </c>
      <c r="T20" s="18">
        <v>19.619947036686501</v>
      </c>
      <c r="U20" s="18">
        <v>0</v>
      </c>
      <c r="V20" s="18">
        <v>15.3452699846599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268.88418884357696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</row>
    <row r="21" spans="2:58" x14ac:dyDescent="0.3">
      <c r="B21" s="37">
        <v>27</v>
      </c>
      <c r="C21" s="38" t="s">
        <v>230</v>
      </c>
      <c r="D21" s="35" t="s">
        <v>194</v>
      </c>
      <c r="E21" s="35" t="s">
        <v>229</v>
      </c>
      <c r="F21" s="37">
        <v>27</v>
      </c>
      <c r="G21" s="18">
        <v>0</v>
      </c>
      <c r="H21" s="18">
        <v>0</v>
      </c>
      <c r="I21" s="18">
        <v>0</v>
      </c>
      <c r="J21" s="18">
        <v>0</v>
      </c>
      <c r="K21" s="18">
        <v>2.3960834800408604</v>
      </c>
      <c r="L21" s="18">
        <v>0</v>
      </c>
      <c r="M21" s="18">
        <v>14.280909750877699</v>
      </c>
      <c r="N21" s="18">
        <v>10.3734432547497</v>
      </c>
      <c r="O21" s="18">
        <v>11.053546487138</v>
      </c>
      <c r="P21" s="18">
        <v>4.5985621748108496</v>
      </c>
      <c r="Q21" s="18">
        <v>17.369470679576999</v>
      </c>
      <c r="R21" s="18">
        <v>15.606793250206101</v>
      </c>
      <c r="S21" s="18">
        <v>19.6024268217685</v>
      </c>
      <c r="T21" s="18">
        <v>18.403222447670398</v>
      </c>
      <c r="U21" s="18">
        <v>0</v>
      </c>
      <c r="V21" s="18">
        <v>12.1948999921413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4.0342421063494802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5.9054929063627297E-2</v>
      </c>
      <c r="AQ21" s="18">
        <v>0</v>
      </c>
      <c r="AR21" s="18">
        <v>8.5992541150204799E-2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</row>
    <row r="22" spans="2:58" x14ac:dyDescent="0.3">
      <c r="B22" s="37">
        <v>31</v>
      </c>
      <c r="C22" s="38" t="s">
        <v>231</v>
      </c>
      <c r="D22" s="35" t="s">
        <v>207</v>
      </c>
      <c r="E22" s="35" t="s">
        <v>232</v>
      </c>
      <c r="F22" s="37">
        <v>31</v>
      </c>
      <c r="G22" s="18">
        <v>0</v>
      </c>
      <c r="H22" s="18">
        <v>0</v>
      </c>
      <c r="I22" s="18">
        <v>0</v>
      </c>
      <c r="J22" s="18">
        <v>0</v>
      </c>
      <c r="K22" s="18">
        <v>6.9702389544269403</v>
      </c>
      <c r="L22" s="18">
        <v>0</v>
      </c>
      <c r="M22" s="18">
        <v>34.755711211477802</v>
      </c>
      <c r="N22" s="18">
        <v>25.219208847898397</v>
      </c>
      <c r="O22" s="18">
        <v>40.4928877863628</v>
      </c>
      <c r="P22" s="18">
        <v>17.797205750566597</v>
      </c>
      <c r="Q22" s="18">
        <v>65.125409909280009</v>
      </c>
      <c r="R22" s="18">
        <v>31.415095239273001</v>
      </c>
      <c r="S22" s="18">
        <v>47.213118568933304</v>
      </c>
      <c r="T22" s="18">
        <v>40.457587078099799</v>
      </c>
      <c r="U22" s="18">
        <v>0</v>
      </c>
      <c r="V22" s="18">
        <v>31.135695178625998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0.217274397277057</v>
      </c>
      <c r="AC22" s="18">
        <v>0</v>
      </c>
      <c r="AD22" s="18">
        <v>1.86833063045146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4.9326741533069401E-2</v>
      </c>
      <c r="AQ22" s="18">
        <v>0</v>
      </c>
      <c r="AR22" s="18">
        <v>0.59152363615759096</v>
      </c>
      <c r="AS22" s="18">
        <v>0</v>
      </c>
      <c r="AT22" s="18">
        <v>0.63881901924420204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</row>
    <row r="23" spans="2:58" x14ac:dyDescent="0.3">
      <c r="B23" s="37">
        <v>33</v>
      </c>
      <c r="C23" s="38" t="s">
        <v>233</v>
      </c>
      <c r="D23" s="35" t="s">
        <v>204</v>
      </c>
      <c r="E23" s="35" t="s">
        <v>234</v>
      </c>
      <c r="F23" s="37">
        <v>33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6.4067647986810199</v>
      </c>
      <c r="N23" s="18">
        <v>4.4662350743880506</v>
      </c>
      <c r="O23" s="18">
        <v>3.9607846798170296</v>
      </c>
      <c r="P23" s="18">
        <v>0</v>
      </c>
      <c r="Q23" s="18">
        <v>6.2370773387757197</v>
      </c>
      <c r="R23" s="18">
        <v>4.0483364419738503</v>
      </c>
      <c r="S23" s="18">
        <v>0</v>
      </c>
      <c r="T23" s="18">
        <v>0</v>
      </c>
      <c r="U23" s="18">
        <v>0</v>
      </c>
      <c r="V23" s="18">
        <v>5.46362934066146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0.17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215.30983520245701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0.11526116051209699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</row>
    <row r="24" spans="2:58" ht="14.55" x14ac:dyDescent="0.35">
      <c r="B24" s="37">
        <v>35</v>
      </c>
      <c r="C24" s="38" t="s">
        <v>235</v>
      </c>
      <c r="D24" s="35" t="s">
        <v>194</v>
      </c>
      <c r="E24" s="35" t="s">
        <v>236</v>
      </c>
      <c r="F24" s="37">
        <v>35</v>
      </c>
      <c r="G24" s="18">
        <v>0</v>
      </c>
      <c r="H24" s="18">
        <v>4.8339865982285408</v>
      </c>
      <c r="I24" s="18">
        <v>0</v>
      </c>
      <c r="J24" s="18">
        <v>6.1239922456115998</v>
      </c>
      <c r="K24" s="18">
        <v>44.824369887523403</v>
      </c>
      <c r="L24" s="18">
        <v>6.3277598928184799</v>
      </c>
      <c r="M24" s="18">
        <v>174.19660252644499</v>
      </c>
      <c r="N24" s="18">
        <v>123.01017211810499</v>
      </c>
      <c r="O24" s="18">
        <v>181.854578363473</v>
      </c>
      <c r="P24" s="18">
        <v>77.138238946113503</v>
      </c>
      <c r="Q24" s="18">
        <v>235.534721615872</v>
      </c>
      <c r="R24" s="18">
        <v>199.18692188414201</v>
      </c>
      <c r="S24" s="18">
        <v>245.67836718800899</v>
      </c>
      <c r="T24" s="18">
        <v>247.27828153344402</v>
      </c>
      <c r="U24" s="18">
        <v>15.822953506192901</v>
      </c>
      <c r="V24" s="18">
        <v>176.683320875974</v>
      </c>
      <c r="W24" s="18">
        <v>0</v>
      </c>
      <c r="X24" s="18">
        <v>4.1125430642478298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0.64935578524031401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3.8925019934943603</v>
      </c>
      <c r="AS24" s="18">
        <v>3.9155998081971601</v>
      </c>
      <c r="AT24" s="18">
        <v>3.8960104122555301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42.611974000267097</v>
      </c>
      <c r="BF24" s="18">
        <v>0</v>
      </c>
    </row>
    <row r="25" spans="2:58" ht="14.55" x14ac:dyDescent="0.35">
      <c r="B25" s="37">
        <v>36</v>
      </c>
      <c r="C25" s="38" t="s">
        <v>237</v>
      </c>
      <c r="D25" s="35" t="s">
        <v>204</v>
      </c>
      <c r="E25" s="35" t="s">
        <v>238</v>
      </c>
      <c r="F25" s="37">
        <v>36</v>
      </c>
      <c r="G25" s="18">
        <v>0</v>
      </c>
      <c r="H25" s="18">
        <v>0</v>
      </c>
      <c r="I25" s="18">
        <v>52.414968054756201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3.3556806348954495</v>
      </c>
      <c r="P25" s="18">
        <v>0</v>
      </c>
      <c r="Q25" s="18">
        <v>31.758821304250301</v>
      </c>
      <c r="R25" s="18">
        <v>48.828126013613101</v>
      </c>
      <c r="S25" s="18">
        <v>98.0644953819791</v>
      </c>
      <c r="T25" s="18">
        <v>139.69735347078401</v>
      </c>
      <c r="U25" s="18">
        <v>149.65736416968701</v>
      </c>
      <c r="V25" s="18">
        <v>137.18653999854001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0.96027556313713303</v>
      </c>
      <c r="AE25" s="18">
        <v>0</v>
      </c>
      <c r="AF25" s="18">
        <v>1.9419598560981199</v>
      </c>
      <c r="AG25" s="18">
        <v>5.8063513051662303</v>
      </c>
      <c r="AH25" s="18">
        <v>9.5249959062279999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0.67690846068989297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148.35100048595601</v>
      </c>
      <c r="BC25" s="18">
        <v>27.634613041115401</v>
      </c>
      <c r="BD25" s="18">
        <v>0</v>
      </c>
      <c r="BE25" s="18">
        <v>823.67053136347431</v>
      </c>
      <c r="BF25" s="18">
        <v>0</v>
      </c>
    </row>
    <row r="26" spans="2:58" x14ac:dyDescent="0.3">
      <c r="B26" s="37">
        <v>39</v>
      </c>
      <c r="C26" s="38" t="s">
        <v>239</v>
      </c>
      <c r="D26" s="35" t="s">
        <v>227</v>
      </c>
      <c r="E26" s="35" t="s">
        <v>240</v>
      </c>
      <c r="F26" s="37">
        <v>39</v>
      </c>
      <c r="G26" s="18">
        <v>0</v>
      </c>
      <c r="H26" s="18">
        <v>0</v>
      </c>
      <c r="I26" s="18">
        <v>0</v>
      </c>
      <c r="J26" s="18">
        <v>0</v>
      </c>
      <c r="K26" s="18">
        <v>3.3211574126761008</v>
      </c>
      <c r="L26" s="18">
        <v>0</v>
      </c>
      <c r="M26" s="18">
        <v>13.318862441822001</v>
      </c>
      <c r="N26" s="18">
        <v>0</v>
      </c>
      <c r="O26" s="18">
        <v>0</v>
      </c>
      <c r="P26" s="18">
        <v>12.674216159302901</v>
      </c>
      <c r="Q26" s="18">
        <v>0</v>
      </c>
      <c r="R26" s="18">
        <v>9.5736328547301994</v>
      </c>
      <c r="S26" s="18">
        <v>0</v>
      </c>
      <c r="T26" s="18">
        <v>7.1564291058810703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0.175207471158664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3.8056070688824599E-2</v>
      </c>
      <c r="AQ26" s="18">
        <v>0</v>
      </c>
      <c r="AR26" s="18">
        <v>7.5962048055531306E-2</v>
      </c>
      <c r="AS26" s="18">
        <v>8.6051714407227906E-2</v>
      </c>
      <c r="AT26" s="18">
        <v>0</v>
      </c>
      <c r="AU26" s="18">
        <v>2493.58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</row>
    <row r="27" spans="2:58" x14ac:dyDescent="0.3">
      <c r="B27" s="37">
        <v>42</v>
      </c>
      <c r="C27" s="38" t="s">
        <v>241</v>
      </c>
      <c r="D27" s="35" t="s">
        <v>242</v>
      </c>
      <c r="E27" s="35" t="s">
        <v>243</v>
      </c>
      <c r="F27" s="37">
        <v>42</v>
      </c>
      <c r="G27" s="18">
        <v>0</v>
      </c>
      <c r="H27" s="18">
        <v>0</v>
      </c>
      <c r="I27" s="18">
        <v>0</v>
      </c>
      <c r="J27" s="18">
        <v>3.10230942771955</v>
      </c>
      <c r="K27" s="18">
        <v>22.719004174856</v>
      </c>
      <c r="L27" s="18">
        <v>4.3940527428362595</v>
      </c>
      <c r="M27" s="18">
        <v>91.807790756809595</v>
      </c>
      <c r="N27" s="18">
        <v>67.418691299501802</v>
      </c>
      <c r="O27" s="18">
        <v>85.808677261773909</v>
      </c>
      <c r="P27" s="18">
        <v>35.959229652685998</v>
      </c>
      <c r="Q27" s="18">
        <v>135.61104345700699</v>
      </c>
      <c r="R27" s="18">
        <v>110.858508062486</v>
      </c>
      <c r="S27" s="18">
        <v>114.847729702992</v>
      </c>
      <c r="T27" s="18">
        <v>110.60964453595901</v>
      </c>
      <c r="U27" s="18">
        <v>6.6121532690286102</v>
      </c>
      <c r="V27" s="18">
        <v>78.152787960898692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2.0436615454247602</v>
      </c>
      <c r="AE27" s="18">
        <v>0</v>
      </c>
      <c r="AF27" s="18">
        <v>0</v>
      </c>
      <c r="AG27" s="18">
        <v>0</v>
      </c>
      <c r="AH27" s="18">
        <v>4.2250764214766905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0.213590743346697</v>
      </c>
      <c r="AQ27" s="18">
        <v>0</v>
      </c>
      <c r="AR27" s="18">
        <v>1.68464359346328</v>
      </c>
      <c r="AS27" s="18">
        <v>1.6799595358608299</v>
      </c>
      <c r="AT27" s="18">
        <v>0.654932798044631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</row>
    <row r="28" spans="2:58" x14ac:dyDescent="0.3">
      <c r="B28" s="37">
        <v>46</v>
      </c>
      <c r="C28" s="38" t="s">
        <v>244</v>
      </c>
      <c r="D28" s="35" t="s">
        <v>207</v>
      </c>
      <c r="E28" s="35" t="s">
        <v>245</v>
      </c>
      <c r="F28" s="37">
        <v>46</v>
      </c>
      <c r="G28" s="18">
        <v>0</v>
      </c>
      <c r="H28" s="18">
        <v>0</v>
      </c>
      <c r="I28" s="18">
        <v>0</v>
      </c>
      <c r="J28" s="18">
        <v>0</v>
      </c>
      <c r="K28" s="18">
        <v>4.0252020008145903</v>
      </c>
      <c r="L28" s="18">
        <v>0</v>
      </c>
      <c r="M28" s="18">
        <v>8.9686502693936898</v>
      </c>
      <c r="N28" s="18">
        <v>7.4357205508123405</v>
      </c>
      <c r="O28" s="18">
        <v>7.778372114984089</v>
      </c>
      <c r="P28" s="18">
        <v>0</v>
      </c>
      <c r="Q28" s="18">
        <v>18.646956132699</v>
      </c>
      <c r="R28" s="18">
        <v>16.744095829865699</v>
      </c>
      <c r="S28" s="18">
        <v>0</v>
      </c>
      <c r="T28" s="18">
        <v>15.8714018989971</v>
      </c>
      <c r="U28" s="18">
        <v>0</v>
      </c>
      <c r="V28" s="18">
        <v>10.413156163456801</v>
      </c>
      <c r="W28" s="18">
        <v>0</v>
      </c>
      <c r="X28" s="18">
        <v>0</v>
      </c>
      <c r="Y28" s="18">
        <v>0</v>
      </c>
      <c r="Z28" s="18">
        <v>0.11037211804970901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984.4112316507601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</row>
    <row r="29" spans="2:58" ht="14.55" x14ac:dyDescent="0.35">
      <c r="B29" s="37">
        <v>47</v>
      </c>
      <c r="C29" s="38" t="s">
        <v>246</v>
      </c>
      <c r="D29" s="35" t="s">
        <v>242</v>
      </c>
      <c r="E29" s="35" t="s">
        <v>247</v>
      </c>
      <c r="F29" s="37">
        <v>47</v>
      </c>
      <c r="G29" s="18">
        <v>0</v>
      </c>
      <c r="H29" s="18">
        <v>0</v>
      </c>
      <c r="I29" s="18">
        <v>9.4736792571368991</v>
      </c>
      <c r="J29" s="18">
        <v>0.68603698949118597</v>
      </c>
      <c r="K29" s="18">
        <v>0</v>
      </c>
      <c r="L29" s="18">
        <v>0</v>
      </c>
      <c r="M29" s="18">
        <v>6.6675654378193503</v>
      </c>
      <c r="N29" s="18">
        <v>4.00093759172041</v>
      </c>
      <c r="O29" s="18">
        <v>3.4794090623062299</v>
      </c>
      <c r="P29" s="18">
        <v>0</v>
      </c>
      <c r="Q29" s="18">
        <v>14.989168475297001</v>
      </c>
      <c r="R29" s="18">
        <v>13.524868531932199</v>
      </c>
      <c r="S29" s="18">
        <v>13.853454472017301</v>
      </c>
      <c r="T29" s="18">
        <v>19.779017934847101</v>
      </c>
      <c r="U29" s="18">
        <v>0</v>
      </c>
      <c r="V29" s="18">
        <v>13.5497608776266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0.67730981892063002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580.39309486657203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7.6226026468433705</v>
      </c>
      <c r="AW29" s="18">
        <v>1288.0090426998599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</row>
    <row r="30" spans="2:58" x14ac:dyDescent="0.3">
      <c r="B30" s="37">
        <v>48</v>
      </c>
      <c r="C30" s="38" t="s">
        <v>248</v>
      </c>
      <c r="D30" s="35" t="s">
        <v>207</v>
      </c>
      <c r="E30" s="35" t="s">
        <v>247</v>
      </c>
      <c r="F30" s="37">
        <v>48</v>
      </c>
      <c r="G30" s="18">
        <v>0</v>
      </c>
      <c r="H30" s="18">
        <v>0</v>
      </c>
      <c r="I30" s="18">
        <v>5.6401966187457999</v>
      </c>
      <c r="J30" s="18">
        <v>0</v>
      </c>
      <c r="K30" s="18">
        <v>0</v>
      </c>
      <c r="L30" s="18">
        <v>0</v>
      </c>
      <c r="M30" s="18">
        <v>6.6698882701908504</v>
      </c>
      <c r="N30" s="18">
        <v>4.6387178605808801</v>
      </c>
      <c r="O30" s="18">
        <v>4.3042255619595302</v>
      </c>
      <c r="P30" s="18">
        <v>0</v>
      </c>
      <c r="Q30" s="18">
        <v>18.571581452009802</v>
      </c>
      <c r="R30" s="18">
        <v>16.677318012679599</v>
      </c>
      <c r="S30" s="18">
        <v>0</v>
      </c>
      <c r="T30" s="18">
        <v>12.565292620568899</v>
      </c>
      <c r="U30" s="18">
        <v>0</v>
      </c>
      <c r="V30" s="18">
        <v>10.6780440920363</v>
      </c>
      <c r="W30" s="18">
        <v>0</v>
      </c>
      <c r="X30" s="18">
        <v>4.1252739330491996</v>
      </c>
      <c r="Y30" s="18">
        <v>0</v>
      </c>
      <c r="Z30" s="18">
        <v>0.101850225382835</v>
      </c>
      <c r="AA30" s="18">
        <v>0</v>
      </c>
      <c r="AB30" s="18">
        <v>0</v>
      </c>
      <c r="AC30" s="18">
        <v>0</v>
      </c>
      <c r="AD30" s="18">
        <v>1.7650608496357001</v>
      </c>
      <c r="AE30" s="18">
        <v>0</v>
      </c>
      <c r="AF30" s="18">
        <v>0</v>
      </c>
      <c r="AG30" s="18">
        <v>0</v>
      </c>
      <c r="AH30" s="18">
        <v>2.8986057400832901</v>
      </c>
      <c r="AI30" s="18">
        <v>0</v>
      </c>
      <c r="AJ30" s="18">
        <v>0</v>
      </c>
      <c r="AK30" s="18">
        <v>0</v>
      </c>
      <c r="AL30" s="18">
        <v>660.52900461817205</v>
      </c>
      <c r="AM30" s="18">
        <v>0</v>
      </c>
      <c r="AN30" s="18">
        <v>0</v>
      </c>
      <c r="AO30" s="18">
        <v>0</v>
      </c>
      <c r="AP30" s="18">
        <v>5.4599418133703302E-2</v>
      </c>
      <c r="AQ30" s="18">
        <v>0</v>
      </c>
      <c r="AR30" s="18">
        <v>0.37957867905607301</v>
      </c>
      <c r="AS30" s="18">
        <v>0</v>
      </c>
      <c r="AT30" s="18">
        <v>0</v>
      </c>
      <c r="AU30" s="18">
        <v>0</v>
      </c>
      <c r="AV30" s="18">
        <v>0</v>
      </c>
      <c r="AW30" s="18">
        <v>724.03125728898999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0</v>
      </c>
      <c r="BF30" s="18">
        <v>0</v>
      </c>
    </row>
    <row r="31" spans="2:58" x14ac:dyDescent="0.3">
      <c r="B31" s="37">
        <v>53</v>
      </c>
      <c r="C31" s="38" t="s">
        <v>249</v>
      </c>
      <c r="D31" s="35" t="s">
        <v>242</v>
      </c>
      <c r="E31" s="35" t="s">
        <v>250</v>
      </c>
      <c r="F31" s="37">
        <v>53</v>
      </c>
      <c r="G31" s="18">
        <v>0</v>
      </c>
      <c r="H31" s="18">
        <v>0</v>
      </c>
      <c r="I31" s="18">
        <v>6.9613878276086592</v>
      </c>
      <c r="J31" s="18">
        <v>0</v>
      </c>
      <c r="K31" s="18">
        <v>0</v>
      </c>
      <c r="L31" s="18">
        <v>0</v>
      </c>
      <c r="M31" s="18">
        <v>0</v>
      </c>
      <c r="N31" s="18">
        <v>1.5815837762001801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679.87336772704907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</row>
    <row r="32" spans="2:58" ht="14.55" x14ac:dyDescent="0.35">
      <c r="B32" s="37">
        <v>55</v>
      </c>
      <c r="C32" s="38" t="s">
        <v>251</v>
      </c>
      <c r="D32" s="35" t="s">
        <v>242</v>
      </c>
      <c r="E32" s="35" t="s">
        <v>250</v>
      </c>
      <c r="F32" s="37">
        <v>55</v>
      </c>
      <c r="G32" s="18">
        <v>0</v>
      </c>
      <c r="H32" s="18">
        <v>0</v>
      </c>
      <c r="I32" s="18">
        <v>9.8183773670012258</v>
      </c>
      <c r="J32" s="18">
        <v>0</v>
      </c>
      <c r="K32" s="18">
        <v>0</v>
      </c>
      <c r="L32" s="18">
        <v>0</v>
      </c>
      <c r="M32" s="18">
        <v>0</v>
      </c>
      <c r="N32" s="18">
        <v>2.6386290166671573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2.7242530100477476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0.45222612190729444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0.12376333359673118</v>
      </c>
      <c r="AS32" s="18">
        <v>0</v>
      </c>
      <c r="AT32" s="18">
        <v>0</v>
      </c>
      <c r="AU32" s="18">
        <v>0</v>
      </c>
      <c r="AV32" s="18">
        <v>0</v>
      </c>
      <c r="AW32" s="18">
        <v>594.45092056013277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</row>
    <row r="33" spans="2:58" ht="14.55" x14ac:dyDescent="0.35">
      <c r="B33" s="37">
        <v>56</v>
      </c>
      <c r="C33" s="38" t="s">
        <v>252</v>
      </c>
      <c r="D33" s="35" t="s">
        <v>253</v>
      </c>
      <c r="E33" s="35" t="s">
        <v>250</v>
      </c>
      <c r="F33" s="37">
        <v>56</v>
      </c>
      <c r="G33" s="18">
        <v>0</v>
      </c>
      <c r="H33" s="18">
        <v>0</v>
      </c>
      <c r="I33" s="18">
        <v>0</v>
      </c>
      <c r="J33" s="18">
        <v>0</v>
      </c>
      <c r="K33" s="18">
        <v>2.4482833137195099</v>
      </c>
      <c r="L33" s="18">
        <v>0</v>
      </c>
      <c r="M33" s="18">
        <v>11.6922190597083</v>
      </c>
      <c r="N33" s="18">
        <v>7.3690404459057799</v>
      </c>
      <c r="O33" s="18">
        <v>3.6506558597829395</v>
      </c>
      <c r="P33" s="18">
        <v>0</v>
      </c>
      <c r="Q33" s="18">
        <v>13.4077762133251</v>
      </c>
      <c r="R33" s="18">
        <v>12.132496114479901</v>
      </c>
      <c r="S33" s="18">
        <v>0</v>
      </c>
      <c r="T33" s="18">
        <v>0</v>
      </c>
      <c r="U33" s="18">
        <v>0</v>
      </c>
      <c r="V33" s="18">
        <v>3.73897021488746</v>
      </c>
      <c r="W33" s="18">
        <v>0</v>
      </c>
      <c r="X33" s="18">
        <v>90.680967520308997</v>
      </c>
      <c r="Y33" s="18">
        <v>4.5732495012255301</v>
      </c>
      <c r="Z33" s="18">
        <v>0.30691229392671099</v>
      </c>
      <c r="AA33" s="18">
        <v>0</v>
      </c>
      <c r="AB33" s="18">
        <v>0</v>
      </c>
      <c r="AC33" s="18">
        <v>0.31084812443896898</v>
      </c>
      <c r="AD33" s="18">
        <v>28.505615209256799</v>
      </c>
      <c r="AE33" s="18">
        <v>0.632991377490563</v>
      </c>
      <c r="AF33" s="18">
        <v>2.1377844407253499</v>
      </c>
      <c r="AG33" s="18">
        <v>5.1942403170022402</v>
      </c>
      <c r="AH33" s="18">
        <v>38.971315134164698</v>
      </c>
      <c r="AI33" s="18">
        <v>0</v>
      </c>
      <c r="AJ33" s="18">
        <v>0</v>
      </c>
      <c r="AK33" s="18">
        <v>4.6533797272172501</v>
      </c>
      <c r="AL33" s="18">
        <v>647.1054020548911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6.75326691490271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</row>
    <row r="34" spans="2:58" x14ac:dyDescent="0.3">
      <c r="B34" s="37">
        <v>58</v>
      </c>
      <c r="C34" s="38" t="s">
        <v>254</v>
      </c>
      <c r="D34" s="35" t="s">
        <v>201</v>
      </c>
      <c r="E34" s="35" t="s">
        <v>255</v>
      </c>
      <c r="F34" s="37">
        <v>58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0.81098241210173994</v>
      </c>
      <c r="O34" s="18">
        <v>0</v>
      </c>
      <c r="P34" s="18">
        <v>0</v>
      </c>
      <c r="Q34" s="18">
        <v>4.6084638739134292</v>
      </c>
      <c r="R34" s="18">
        <v>4.3879539482375796</v>
      </c>
      <c r="S34" s="18">
        <v>0</v>
      </c>
      <c r="T34" s="18">
        <v>0</v>
      </c>
      <c r="U34" s="18">
        <v>0</v>
      </c>
      <c r="V34" s="18">
        <v>0</v>
      </c>
      <c r="W34" s="18">
        <v>0.27472628283144901</v>
      </c>
      <c r="X34" s="18">
        <v>0</v>
      </c>
      <c r="Y34" s="18">
        <v>0</v>
      </c>
      <c r="Z34" s="18">
        <v>3.7143900773477102E-2</v>
      </c>
      <c r="AA34" s="18">
        <v>0</v>
      </c>
      <c r="AB34" s="18">
        <v>0.30417041228228098</v>
      </c>
      <c r="AC34" s="18">
        <v>0.139763366392575</v>
      </c>
      <c r="AD34" s="18">
        <v>23.341723448270098</v>
      </c>
      <c r="AE34" s="18">
        <v>0.69054683370954195</v>
      </c>
      <c r="AF34" s="18">
        <v>0</v>
      </c>
      <c r="AG34" s="18">
        <v>3.1995157042659699</v>
      </c>
      <c r="AH34" s="18">
        <v>5.8682917107701398</v>
      </c>
      <c r="AI34" s="18">
        <v>0</v>
      </c>
      <c r="AJ34" s="18">
        <v>0</v>
      </c>
      <c r="AK34" s="18">
        <v>0</v>
      </c>
      <c r="AL34" s="18">
        <v>787.15993406277403</v>
      </c>
      <c r="AM34" s="18">
        <v>0</v>
      </c>
      <c r="AN34" s="18">
        <v>0</v>
      </c>
      <c r="AO34" s="18">
        <v>0</v>
      </c>
      <c r="AP34" s="18">
        <v>9.0360146491825E-2</v>
      </c>
      <c r="AQ34" s="18">
        <v>0</v>
      </c>
      <c r="AR34" s="18">
        <v>0.49075667067858997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</row>
    <row r="35" spans="2:58" x14ac:dyDescent="0.3">
      <c r="B35" s="37">
        <v>59</v>
      </c>
      <c r="C35" s="38" t="s">
        <v>256</v>
      </c>
      <c r="D35" s="35" t="s">
        <v>242</v>
      </c>
      <c r="E35" s="35" t="s">
        <v>257</v>
      </c>
      <c r="F35" s="37">
        <v>59</v>
      </c>
      <c r="G35" s="18">
        <v>0</v>
      </c>
      <c r="H35" s="18">
        <v>5.57878297525449</v>
      </c>
      <c r="I35" s="18">
        <v>14.2200910967401</v>
      </c>
      <c r="J35" s="18">
        <v>0.82054147534942601</v>
      </c>
      <c r="K35" s="18">
        <v>0</v>
      </c>
      <c r="L35" s="18">
        <v>0</v>
      </c>
      <c r="M35" s="18">
        <v>0</v>
      </c>
      <c r="N35" s="18">
        <v>1.40387904207807</v>
      </c>
      <c r="O35" s="18">
        <v>0</v>
      </c>
      <c r="P35" s="18">
        <v>0</v>
      </c>
      <c r="Q35" s="18">
        <v>2.1121074921378398</v>
      </c>
      <c r="R35" s="18">
        <v>1.5184781499542499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0.55107852639601496</v>
      </c>
      <c r="AE35" s="18">
        <v>0</v>
      </c>
      <c r="AF35" s="18">
        <v>0</v>
      </c>
      <c r="AG35" s="18">
        <v>0.60292631195365398</v>
      </c>
      <c r="AH35" s="18">
        <v>0</v>
      </c>
      <c r="AI35" s="18">
        <v>0</v>
      </c>
      <c r="AJ35" s="18">
        <v>0</v>
      </c>
      <c r="AK35" s="18">
        <v>0</v>
      </c>
      <c r="AL35" s="18">
        <v>176.656482624391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12.933494514772701</v>
      </c>
      <c r="AW35" s="18">
        <v>612.825472667795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</row>
    <row r="36" spans="2:58" x14ac:dyDescent="0.3">
      <c r="B36" s="37">
        <v>61</v>
      </c>
      <c r="C36" s="38" t="s">
        <v>258</v>
      </c>
      <c r="D36" s="35" t="s">
        <v>201</v>
      </c>
      <c r="E36" s="35" t="s">
        <v>259</v>
      </c>
      <c r="F36" s="37">
        <v>61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4.4331013112273006</v>
      </c>
      <c r="N36" s="18">
        <v>2.9685986587310502</v>
      </c>
      <c r="O36" s="18">
        <v>2.8298883649725495</v>
      </c>
      <c r="P36" s="18">
        <v>0</v>
      </c>
      <c r="Q36" s="18">
        <v>2.8535755191126801</v>
      </c>
      <c r="R36" s="18">
        <v>3.4112472820522299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742.58797011882905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</row>
    <row r="37" spans="2:58" x14ac:dyDescent="0.3">
      <c r="B37" s="37">
        <v>64</v>
      </c>
      <c r="C37" s="38" t="s">
        <v>260</v>
      </c>
      <c r="D37" s="35" t="s">
        <v>242</v>
      </c>
      <c r="E37" s="35" t="s">
        <v>261</v>
      </c>
      <c r="F37" s="37">
        <v>64</v>
      </c>
      <c r="G37" s="18">
        <v>0</v>
      </c>
      <c r="H37" s="18">
        <v>0</v>
      </c>
      <c r="I37" s="18">
        <v>5.0588891897488502</v>
      </c>
      <c r="J37" s="18">
        <v>0</v>
      </c>
      <c r="K37" s="18">
        <v>0</v>
      </c>
      <c r="L37" s="18">
        <v>0</v>
      </c>
      <c r="M37" s="18">
        <v>4.21587265552541</v>
      </c>
      <c r="N37" s="18">
        <v>3.2085598360915597</v>
      </c>
      <c r="O37" s="18">
        <v>0</v>
      </c>
      <c r="P37" s="18">
        <v>0</v>
      </c>
      <c r="Q37" s="18">
        <v>9.6659710517421011</v>
      </c>
      <c r="R37" s="18">
        <v>8.8773096420980799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1.9060382364225299</v>
      </c>
      <c r="AD37" s="18">
        <v>358.40531791955601</v>
      </c>
      <c r="AE37" s="18">
        <v>1.8679911927519299</v>
      </c>
      <c r="AF37" s="18">
        <v>8.4270465895227407</v>
      </c>
      <c r="AG37" s="18">
        <v>44.756074862313703</v>
      </c>
      <c r="AH37" s="18">
        <v>210.778928444136</v>
      </c>
      <c r="AI37" s="18">
        <v>0</v>
      </c>
      <c r="AJ37" s="18">
        <v>0</v>
      </c>
      <c r="AK37" s="18">
        <v>0</v>
      </c>
      <c r="AL37" s="18">
        <v>124.91592046352399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6.0339458112665092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</row>
    <row r="38" spans="2:58" x14ac:dyDescent="0.3">
      <c r="B38" s="37">
        <v>67</v>
      </c>
      <c r="C38" s="38" t="s">
        <v>262</v>
      </c>
      <c r="D38" s="35" t="s">
        <v>207</v>
      </c>
      <c r="E38" s="35" t="s">
        <v>263</v>
      </c>
      <c r="F38" s="37">
        <v>67</v>
      </c>
      <c r="G38" s="18">
        <v>0</v>
      </c>
      <c r="H38" s="18">
        <v>0</v>
      </c>
      <c r="I38" s="18">
        <v>9.4320309153163997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1.04202027204588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0.24445190985891699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787.43069011264004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</row>
    <row r="39" spans="2:58" x14ac:dyDescent="0.3">
      <c r="B39" s="37">
        <v>68</v>
      </c>
      <c r="C39" s="38" t="s">
        <v>264</v>
      </c>
      <c r="D39" s="35" t="s">
        <v>253</v>
      </c>
      <c r="E39" s="35" t="s">
        <v>265</v>
      </c>
      <c r="F39" s="37">
        <v>68</v>
      </c>
      <c r="G39" s="18">
        <v>0</v>
      </c>
      <c r="H39" s="18">
        <v>0</v>
      </c>
      <c r="I39" s="18">
        <v>8.2151637972484473</v>
      </c>
      <c r="J39" s="18">
        <v>0</v>
      </c>
      <c r="K39" s="18">
        <v>0</v>
      </c>
      <c r="L39" s="18">
        <v>0</v>
      </c>
      <c r="M39" s="18">
        <v>0</v>
      </c>
      <c r="N39" s="18">
        <v>0.85582736002786275</v>
      </c>
      <c r="O39" s="18">
        <v>0</v>
      </c>
      <c r="P39" s="18">
        <v>0</v>
      </c>
      <c r="Q39" s="18">
        <v>0</v>
      </c>
      <c r="R39" s="18">
        <v>2.9064644284768457</v>
      </c>
      <c r="S39" s="18">
        <v>0</v>
      </c>
      <c r="T39" s="18">
        <v>0</v>
      </c>
      <c r="U39" s="18">
        <v>0</v>
      </c>
      <c r="V39" s="18">
        <v>6.8750694598561548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2.2228130313885965</v>
      </c>
      <c r="AE39" s="18">
        <v>0</v>
      </c>
      <c r="AF39" s="18">
        <v>0</v>
      </c>
      <c r="AG39" s="18">
        <v>0.15521555542163784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1448.6931998541777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</row>
    <row r="40" spans="2:58" x14ac:dyDescent="0.3">
      <c r="B40" s="37">
        <v>71</v>
      </c>
      <c r="C40" s="38" t="s">
        <v>266</v>
      </c>
      <c r="D40" s="35" t="s">
        <v>253</v>
      </c>
      <c r="E40" s="35" t="s">
        <v>267</v>
      </c>
      <c r="F40" s="37">
        <v>71</v>
      </c>
      <c r="G40" s="18">
        <v>0</v>
      </c>
      <c r="H40" s="18">
        <v>0</v>
      </c>
      <c r="I40" s="18">
        <v>16.034420229513412</v>
      </c>
      <c r="J40" s="18">
        <v>0</v>
      </c>
      <c r="K40" s="18">
        <v>0</v>
      </c>
      <c r="L40" s="18">
        <v>0</v>
      </c>
      <c r="M40" s="18">
        <v>7.2222067839268647</v>
      </c>
      <c r="N40" s="18">
        <v>16.960705306446357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0.30875639101253305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1.558504787700667</v>
      </c>
      <c r="AL40" s="18">
        <v>0</v>
      </c>
      <c r="AM40" s="18">
        <v>0</v>
      </c>
      <c r="AN40" s="18">
        <v>0</v>
      </c>
      <c r="AO40" s="18">
        <v>0</v>
      </c>
      <c r="AP40" s="18">
        <v>1.3782934241789266</v>
      </c>
      <c r="AQ40" s="18">
        <v>0</v>
      </c>
      <c r="AR40" s="18">
        <v>5.299269968902208</v>
      </c>
      <c r="AS40" s="18">
        <v>5.6314550360818512</v>
      </c>
      <c r="AT40" s="18">
        <v>5.0054645695196971</v>
      </c>
      <c r="AU40" s="18">
        <v>0</v>
      </c>
      <c r="AV40" s="18">
        <v>0</v>
      </c>
      <c r="AW40" s="18">
        <v>792.74484988132258</v>
      </c>
      <c r="AX40" s="18">
        <v>630.30309176896367</v>
      </c>
      <c r="AY40" s="18">
        <v>2920.6581562612728</v>
      </c>
      <c r="AZ40" s="18">
        <v>0</v>
      </c>
      <c r="BA40" s="18">
        <v>0</v>
      </c>
      <c r="BB40" s="18">
        <v>70.823040002727367</v>
      </c>
      <c r="BC40" s="18">
        <v>0</v>
      </c>
      <c r="BD40" s="18">
        <v>0</v>
      </c>
      <c r="BE40" s="18">
        <v>0</v>
      </c>
      <c r="BF40" s="18">
        <v>0</v>
      </c>
    </row>
    <row r="41" spans="2:58" x14ac:dyDescent="0.3">
      <c r="B41" s="37">
        <v>72</v>
      </c>
      <c r="C41" s="38" t="s">
        <v>268</v>
      </c>
      <c r="D41" s="35" t="s">
        <v>242</v>
      </c>
      <c r="E41" s="35" t="s">
        <v>269</v>
      </c>
      <c r="F41" s="37">
        <v>72</v>
      </c>
      <c r="G41" s="18">
        <v>0</v>
      </c>
      <c r="H41" s="18">
        <v>0</v>
      </c>
      <c r="I41" s="18">
        <v>14.3628532587344</v>
      </c>
      <c r="J41" s="18">
        <v>0</v>
      </c>
      <c r="K41" s="18">
        <v>21.076850639035527</v>
      </c>
      <c r="L41" s="18">
        <v>5.496679226748121</v>
      </c>
      <c r="M41" s="18">
        <v>305.29784655285755</v>
      </c>
      <c r="N41" s="18">
        <v>1080.6587071151682</v>
      </c>
      <c r="O41" s="18">
        <v>12.739883745081478</v>
      </c>
      <c r="P41" s="18">
        <v>12.237063941383514</v>
      </c>
      <c r="Q41" s="18">
        <v>32.104895227473541</v>
      </c>
      <c r="R41" s="18">
        <v>15.561408756592108</v>
      </c>
      <c r="S41" s="18">
        <v>56.325558474966329</v>
      </c>
      <c r="T41" s="18">
        <v>46.400547877988522</v>
      </c>
      <c r="U41" s="18">
        <v>0</v>
      </c>
      <c r="V41" s="18">
        <v>142.22165337417783</v>
      </c>
      <c r="W41" s="18">
        <v>0</v>
      </c>
      <c r="X41" s="18">
        <v>0</v>
      </c>
      <c r="Y41" s="18">
        <v>0</v>
      </c>
      <c r="Z41" s="18">
        <v>0.15442910871280505</v>
      </c>
      <c r="AA41" s="18">
        <v>0</v>
      </c>
      <c r="AB41" s="18">
        <v>0</v>
      </c>
      <c r="AC41" s="18">
        <v>0</v>
      </c>
      <c r="AD41" s="18">
        <v>0.29358675108028681</v>
      </c>
      <c r="AE41" s="18">
        <v>0</v>
      </c>
      <c r="AF41" s="18">
        <v>0</v>
      </c>
      <c r="AG41" s="18">
        <v>0.10476872572789918</v>
      </c>
      <c r="AH41" s="18">
        <v>0</v>
      </c>
      <c r="AI41" s="18">
        <v>0</v>
      </c>
      <c r="AJ41" s="18">
        <v>0</v>
      </c>
      <c r="AK41" s="18">
        <v>1.0271763527426083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5.214086765986373</v>
      </c>
      <c r="AS41" s="18">
        <v>4.6737888612587017</v>
      </c>
      <c r="AT41" s="18">
        <v>6.0420110343923632</v>
      </c>
      <c r="AU41" s="18">
        <v>0</v>
      </c>
      <c r="AV41" s="18">
        <v>0</v>
      </c>
      <c r="AW41" s="18">
        <v>3146.7913768161443</v>
      </c>
      <c r="AX41" s="18">
        <v>324.63031964759182</v>
      </c>
      <c r="AY41" s="18">
        <v>904.04231898924616</v>
      </c>
      <c r="AZ41" s="18">
        <v>39.625128127151854</v>
      </c>
      <c r="BA41" s="18">
        <v>2388.9637134023551</v>
      </c>
      <c r="BB41" s="18">
        <v>54.750152368906633</v>
      </c>
      <c r="BC41" s="18">
        <v>0</v>
      </c>
      <c r="BD41" s="18">
        <v>0</v>
      </c>
      <c r="BE41" s="18">
        <v>62.785441125208855</v>
      </c>
      <c r="BF41" s="18">
        <v>0</v>
      </c>
    </row>
    <row r="42" spans="2:58" x14ac:dyDescent="0.3">
      <c r="B42" s="37">
        <v>73</v>
      </c>
      <c r="C42" s="38" t="s">
        <v>270</v>
      </c>
      <c r="D42" s="35" t="s">
        <v>242</v>
      </c>
      <c r="E42" s="35" t="s">
        <v>267</v>
      </c>
      <c r="F42" s="37">
        <v>73</v>
      </c>
      <c r="G42" s="18">
        <v>0</v>
      </c>
      <c r="H42" s="18">
        <v>0</v>
      </c>
      <c r="I42" s="18">
        <v>5.1610711964632214</v>
      </c>
      <c r="J42" s="18">
        <v>0</v>
      </c>
      <c r="K42" s="18">
        <v>0</v>
      </c>
      <c r="L42" s="18">
        <v>0</v>
      </c>
      <c r="M42" s="18">
        <v>0</v>
      </c>
      <c r="N42" s="18">
        <v>3.492541978707985</v>
      </c>
      <c r="O42" s="18">
        <v>0</v>
      </c>
      <c r="P42" s="18">
        <v>0</v>
      </c>
      <c r="Q42" s="18">
        <v>0</v>
      </c>
      <c r="R42" s="18">
        <v>1.9034417052653259</v>
      </c>
      <c r="S42" s="18">
        <v>0</v>
      </c>
      <c r="T42" s="18">
        <v>0</v>
      </c>
      <c r="U42" s="18">
        <v>0</v>
      </c>
      <c r="V42" s="18">
        <v>6.9549622775860298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0.19053022401246084</v>
      </c>
      <c r="AE42" s="18">
        <v>0.3422968682627478</v>
      </c>
      <c r="AF42" s="18">
        <v>0</v>
      </c>
      <c r="AG42" s="18">
        <v>0.18767798739153768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0.75752384258358818</v>
      </c>
      <c r="AQ42" s="18">
        <v>0</v>
      </c>
      <c r="AR42" s="18">
        <v>6.3576471128441572</v>
      </c>
      <c r="AS42" s="18">
        <v>4.8767301287409213</v>
      </c>
      <c r="AT42" s="18">
        <v>7.2359068177335137</v>
      </c>
      <c r="AU42" s="18">
        <v>0</v>
      </c>
      <c r="AV42" s="18">
        <v>0</v>
      </c>
      <c r="AW42" s="18">
        <v>1364.3542900915618</v>
      </c>
      <c r="AX42" s="18">
        <v>0</v>
      </c>
      <c r="AY42" s="18">
        <v>0</v>
      </c>
      <c r="AZ42" s="18">
        <v>0</v>
      </c>
      <c r="BA42" s="18">
        <v>1372.4666963227146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</row>
    <row r="43" spans="2:58" x14ac:dyDescent="0.3">
      <c r="B43" s="37">
        <v>81</v>
      </c>
      <c r="C43" s="38" t="s">
        <v>271</v>
      </c>
      <c r="D43" s="35" t="s">
        <v>201</v>
      </c>
      <c r="E43" s="35" t="s">
        <v>272</v>
      </c>
      <c r="F43" s="37">
        <v>81</v>
      </c>
      <c r="G43" s="18">
        <v>0</v>
      </c>
      <c r="H43" s="18">
        <v>8.0823443937258101</v>
      </c>
      <c r="I43" s="18">
        <v>20.330293935564601</v>
      </c>
      <c r="J43" s="18">
        <v>4.1256967140840501</v>
      </c>
      <c r="K43" s="18">
        <v>19.000530790360401</v>
      </c>
      <c r="L43" s="18">
        <v>6.3799583575944396</v>
      </c>
      <c r="M43" s="18">
        <v>86.691099816852301</v>
      </c>
      <c r="N43" s="18">
        <v>71.366980227142392</v>
      </c>
      <c r="O43" s="18">
        <v>55.972027449474304</v>
      </c>
      <c r="P43" s="18">
        <v>26.083257856114102</v>
      </c>
      <c r="Q43" s="18">
        <v>98.897388283034402</v>
      </c>
      <c r="R43" s="18">
        <v>89.402039809771196</v>
      </c>
      <c r="S43" s="18">
        <v>83.804863402325196</v>
      </c>
      <c r="T43" s="18">
        <v>74.230194624079701</v>
      </c>
      <c r="U43" s="18">
        <v>6.6653268380324402</v>
      </c>
      <c r="V43" s="18">
        <v>61.063507030954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0.348976209904307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746.79820709416299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0.24617448697602901</v>
      </c>
      <c r="AS43" s="18">
        <v>0</v>
      </c>
      <c r="AT43" s="18">
        <v>0</v>
      </c>
      <c r="AU43" s="18">
        <v>0</v>
      </c>
      <c r="AV43" s="18">
        <v>20.373965106461501</v>
      </c>
      <c r="AW43" s="18">
        <v>3092.3357513492501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</row>
    <row r="44" spans="2:58" x14ac:dyDescent="0.3">
      <c r="B44" s="39">
        <v>83</v>
      </c>
      <c r="C44" s="38" t="s">
        <v>273</v>
      </c>
      <c r="D44" s="35" t="s">
        <v>207</v>
      </c>
      <c r="E44" s="35" t="s">
        <v>274</v>
      </c>
      <c r="F44" s="39">
        <v>83</v>
      </c>
      <c r="G44" s="18">
        <v>0</v>
      </c>
      <c r="H44" s="18">
        <v>0</v>
      </c>
      <c r="I44" s="18">
        <v>0</v>
      </c>
      <c r="J44" s="18">
        <v>0</v>
      </c>
      <c r="K44" s="18">
        <v>2.1877400303620398</v>
      </c>
      <c r="L44" s="18">
        <v>0</v>
      </c>
      <c r="M44" s="18">
        <v>9.7759450262556093</v>
      </c>
      <c r="N44" s="18">
        <v>6.79332345901999</v>
      </c>
      <c r="O44" s="18">
        <v>9.3721420261469</v>
      </c>
      <c r="P44" s="18">
        <v>4.4936521973499799</v>
      </c>
      <c r="Q44" s="18">
        <v>60.375455516298196</v>
      </c>
      <c r="R44" s="18">
        <v>53.470177831178802</v>
      </c>
      <c r="S44" s="18">
        <v>26.7939747417464</v>
      </c>
      <c r="T44" s="18">
        <v>25.674727562477301</v>
      </c>
      <c r="U44" s="18">
        <v>0</v>
      </c>
      <c r="V44" s="18">
        <v>22.056893106166701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0.48436368581788403</v>
      </c>
      <c r="AC44" s="18">
        <v>0</v>
      </c>
      <c r="AD44" s="18">
        <v>0.11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206.957897772781</v>
      </c>
    </row>
    <row r="45" spans="2:58" x14ac:dyDescent="0.3">
      <c r="B45" s="37">
        <v>85</v>
      </c>
      <c r="C45" s="38" t="s">
        <v>275</v>
      </c>
      <c r="D45" s="35" t="s">
        <v>204</v>
      </c>
      <c r="E45" s="35" t="s">
        <v>274</v>
      </c>
      <c r="F45" s="37">
        <v>85</v>
      </c>
      <c r="G45" s="18">
        <v>0</v>
      </c>
      <c r="H45" s="18">
        <v>0</v>
      </c>
      <c r="I45" s="18">
        <v>0</v>
      </c>
      <c r="J45" s="18">
        <v>0</v>
      </c>
      <c r="K45" s="18">
        <v>12.839267885142402</v>
      </c>
      <c r="L45" s="18">
        <v>2.3363462315572199</v>
      </c>
      <c r="M45" s="18">
        <v>50.767471046719798</v>
      </c>
      <c r="N45" s="18">
        <v>28.899835084108602</v>
      </c>
      <c r="O45" s="18">
        <v>14.255188227911399</v>
      </c>
      <c r="P45" s="18">
        <v>23.752578901083798</v>
      </c>
      <c r="Q45" s="18">
        <v>8.2974887336008987</v>
      </c>
      <c r="R45" s="18">
        <v>16.9093376072504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8.3470857801164993</v>
      </c>
      <c r="AE45" s="18">
        <v>0</v>
      </c>
      <c r="AF45" s="18">
        <v>0</v>
      </c>
      <c r="AG45" s="18">
        <v>0.62747281980901903</v>
      </c>
      <c r="AH45" s="18">
        <v>3.81</v>
      </c>
      <c r="AI45" s="18">
        <v>0</v>
      </c>
      <c r="AJ45" s="18">
        <v>0</v>
      </c>
      <c r="AK45" s="18">
        <v>3.1847465031452895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</row>
    <row r="46" spans="2:58" x14ac:dyDescent="0.3">
      <c r="B46" s="37">
        <v>86</v>
      </c>
      <c r="C46" s="38" t="s">
        <v>276</v>
      </c>
      <c r="D46" s="35" t="s">
        <v>204</v>
      </c>
      <c r="E46" s="35" t="s">
        <v>274</v>
      </c>
      <c r="F46" s="37">
        <v>86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7.8866980980899198E-2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1935.69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</row>
    <row r="47" spans="2:58" x14ac:dyDescent="0.3">
      <c r="B47" s="37">
        <v>89</v>
      </c>
      <c r="C47" s="38" t="s">
        <v>277</v>
      </c>
      <c r="D47" s="35" t="s">
        <v>227</v>
      </c>
      <c r="E47" s="35" t="s">
        <v>278</v>
      </c>
      <c r="F47" s="37">
        <v>89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2281.91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8">
        <v>0</v>
      </c>
      <c r="BF47" s="18">
        <v>0</v>
      </c>
    </row>
    <row r="48" spans="2:58" x14ac:dyDescent="0.3">
      <c r="B48" s="37">
        <v>90</v>
      </c>
      <c r="C48" s="38" t="s">
        <v>279</v>
      </c>
      <c r="D48" s="35" t="s">
        <v>201</v>
      </c>
      <c r="E48" s="35" t="s">
        <v>278</v>
      </c>
      <c r="F48" s="37">
        <v>90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2069.5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</row>
    <row r="49" spans="2:58" x14ac:dyDescent="0.3">
      <c r="B49" s="37">
        <v>95</v>
      </c>
      <c r="C49" s="38" t="s">
        <v>280</v>
      </c>
      <c r="D49" s="35" t="s">
        <v>227</v>
      </c>
      <c r="E49" s="35" t="s">
        <v>281</v>
      </c>
      <c r="F49" s="37">
        <v>95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0.12009569609013998</v>
      </c>
      <c r="AC49" s="18">
        <v>0</v>
      </c>
      <c r="AD49" s="18">
        <v>0.115864981082355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1247.22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</row>
    <row r="50" spans="2:58" x14ac:dyDescent="0.3">
      <c r="B50" s="37">
        <v>99</v>
      </c>
      <c r="C50" s="38" t="s">
        <v>282</v>
      </c>
      <c r="D50" s="35" t="s">
        <v>242</v>
      </c>
      <c r="E50" s="35" t="s">
        <v>283</v>
      </c>
      <c r="F50" s="37">
        <v>99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0.10141811737122799</v>
      </c>
      <c r="AA50" s="18">
        <v>0</v>
      </c>
      <c r="AB50" s="18">
        <v>0</v>
      </c>
      <c r="AC50" s="18">
        <v>0</v>
      </c>
      <c r="AD50" s="18">
        <v>0.39206855541754299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2537.59368309399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</row>
    <row r="51" spans="2:58" x14ac:dyDescent="0.3">
      <c r="B51" s="37">
        <v>100</v>
      </c>
      <c r="C51" s="38" t="s">
        <v>284</v>
      </c>
      <c r="D51" s="35" t="s">
        <v>253</v>
      </c>
      <c r="E51" s="35" t="s">
        <v>283</v>
      </c>
      <c r="F51" s="37">
        <v>100</v>
      </c>
      <c r="G51" s="18">
        <v>0</v>
      </c>
      <c r="H51" s="18">
        <v>0</v>
      </c>
      <c r="I51" s="18">
        <v>0</v>
      </c>
      <c r="J51" s="18">
        <v>0</v>
      </c>
      <c r="K51" s="18">
        <v>5.4501138829100011</v>
      </c>
      <c r="L51" s="18">
        <v>0</v>
      </c>
      <c r="M51" s="18">
        <v>41.081215833169701</v>
      </c>
      <c r="N51" s="18">
        <v>18.4693664860268</v>
      </c>
      <c r="O51" s="18">
        <v>14.9311467061199</v>
      </c>
      <c r="P51" s="18">
        <v>23.642355833247098</v>
      </c>
      <c r="Q51" s="18">
        <v>24.0369063765649</v>
      </c>
      <c r="R51" s="18">
        <v>18.362183239693302</v>
      </c>
      <c r="S51" s="18">
        <v>14.399382142892101</v>
      </c>
      <c r="T51" s="18">
        <v>13.0948438878956</v>
      </c>
      <c r="U51" s="18">
        <v>0</v>
      </c>
      <c r="V51" s="18">
        <v>3.5806492390179399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0.44488870130536601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0.104871426474588</v>
      </c>
      <c r="AS51" s="18">
        <v>0</v>
      </c>
      <c r="AT51" s="18">
        <v>0</v>
      </c>
      <c r="AU51" s="18">
        <v>2391.6306152593397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</row>
    <row r="52" spans="2:58" x14ac:dyDescent="0.3">
      <c r="B52" s="37">
        <v>103</v>
      </c>
      <c r="C52" s="38" t="s">
        <v>285</v>
      </c>
      <c r="D52" s="35" t="s">
        <v>201</v>
      </c>
      <c r="E52" s="35" t="s">
        <v>286</v>
      </c>
      <c r="F52" s="37">
        <v>103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0.78686307420133095</v>
      </c>
      <c r="AE52" s="18">
        <v>0</v>
      </c>
      <c r="AF52" s="18">
        <v>0</v>
      </c>
      <c r="AG52" s="18">
        <v>0</v>
      </c>
      <c r="AH52" s="18">
        <v>3.44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1561.9984150027901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</row>
    <row r="53" spans="2:58" x14ac:dyDescent="0.3">
      <c r="B53" s="37">
        <v>104</v>
      </c>
      <c r="C53" s="38" t="s">
        <v>287</v>
      </c>
      <c r="D53" s="35" t="s">
        <v>242</v>
      </c>
      <c r="E53" s="35" t="s">
        <v>286</v>
      </c>
      <c r="F53" s="37">
        <v>104</v>
      </c>
      <c r="G53" s="18">
        <v>0</v>
      </c>
      <c r="H53" s="18">
        <v>0</v>
      </c>
      <c r="I53" s="18">
        <v>0</v>
      </c>
      <c r="J53" s="18">
        <v>0</v>
      </c>
      <c r="K53" s="18">
        <v>6.5286565340609002</v>
      </c>
      <c r="L53" s="18">
        <v>0</v>
      </c>
      <c r="M53" s="18">
        <v>21.329866459095797</v>
      </c>
      <c r="N53" s="18">
        <v>5.7097488078522902</v>
      </c>
      <c r="O53" s="18">
        <v>3.7735139602122003</v>
      </c>
      <c r="P53" s="18">
        <v>14.941056959324699</v>
      </c>
      <c r="Q53" s="18">
        <v>2.1676281241647999</v>
      </c>
      <c r="R53" s="18">
        <v>10.8104639777393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0.14440553628014499</v>
      </c>
      <c r="Z53" s="18">
        <v>0</v>
      </c>
      <c r="AA53" s="18">
        <v>0</v>
      </c>
      <c r="AB53" s="18">
        <v>0</v>
      </c>
      <c r="AC53" s="18">
        <v>0</v>
      </c>
      <c r="AD53" s="18">
        <v>0.27371629446989099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2.5287619913712599E-2</v>
      </c>
      <c r="AP53" s="18">
        <v>4.2438106760260101E-2</v>
      </c>
      <c r="AQ53" s="18">
        <v>0</v>
      </c>
      <c r="AR53" s="18">
        <v>0.190414058534501</v>
      </c>
      <c r="AS53" s="18">
        <v>0.19089317390076299</v>
      </c>
      <c r="AT53" s="18">
        <v>0.16996372049471101</v>
      </c>
      <c r="AU53" s="18">
        <v>2280.0364915763798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</row>
    <row r="54" spans="2:58" x14ac:dyDescent="0.3">
      <c r="B54" s="37">
        <v>108</v>
      </c>
      <c r="C54" s="38" t="s">
        <v>288</v>
      </c>
      <c r="D54" s="35" t="s">
        <v>242</v>
      </c>
      <c r="E54" s="35" t="s">
        <v>289</v>
      </c>
      <c r="F54" s="37">
        <v>108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0.60434986739108698</v>
      </c>
      <c r="Z54" s="18">
        <v>0.38556347183002398</v>
      </c>
      <c r="AA54" s="18">
        <v>0</v>
      </c>
      <c r="AB54" s="18">
        <v>0</v>
      </c>
      <c r="AC54" s="18">
        <v>0</v>
      </c>
      <c r="AD54" s="18">
        <v>3.0674779829604302</v>
      </c>
      <c r="AE54" s="18">
        <v>0</v>
      </c>
      <c r="AF54" s="18">
        <v>0</v>
      </c>
      <c r="AG54" s="18">
        <v>1.41806544548819</v>
      </c>
      <c r="AH54" s="18">
        <v>7.51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2903.4984916713197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</row>
    <row r="55" spans="2:58" x14ac:dyDescent="0.3">
      <c r="B55" s="37">
        <v>109</v>
      </c>
      <c r="C55" s="40" t="s">
        <v>290</v>
      </c>
      <c r="D55" s="35" t="s">
        <v>242</v>
      </c>
      <c r="E55" s="35" t="s">
        <v>291</v>
      </c>
      <c r="F55" s="37">
        <v>109</v>
      </c>
      <c r="G55" s="18">
        <v>0</v>
      </c>
      <c r="H55" s="18">
        <v>0</v>
      </c>
      <c r="I55" s="18">
        <v>0</v>
      </c>
      <c r="J55" s="18">
        <v>3.5544932903415698</v>
      </c>
      <c r="K55" s="18">
        <v>60.1030944842745</v>
      </c>
      <c r="L55" s="18">
        <v>12.823514237621099</v>
      </c>
      <c r="M55" s="18">
        <v>168.34675270308998</v>
      </c>
      <c r="N55" s="18">
        <v>139.92062348075501</v>
      </c>
      <c r="O55" s="18">
        <v>64.769340471268308</v>
      </c>
      <c r="P55" s="18">
        <v>60.682202498221002</v>
      </c>
      <c r="Q55" s="18">
        <v>45.113246019573197</v>
      </c>
      <c r="R55" s="18">
        <v>53.574321986930698</v>
      </c>
      <c r="S55" s="18">
        <v>56.838054174826695</v>
      </c>
      <c r="T55" s="18">
        <v>49.4702684632027</v>
      </c>
      <c r="U55" s="18">
        <v>11.0575939575729</v>
      </c>
      <c r="V55" s="18">
        <v>46.605928692145497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0.61970158709519807</v>
      </c>
      <c r="AC55" s="18">
        <v>1.13442186837592</v>
      </c>
      <c r="AD55" s="18">
        <v>8.5827890622015808</v>
      </c>
      <c r="AE55" s="18">
        <v>0.12521427319509201</v>
      </c>
      <c r="AF55" s="18">
        <v>0</v>
      </c>
      <c r="AG55" s="18">
        <v>0.19318904321851299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8.7795333132426698E-2</v>
      </c>
      <c r="AS55" s="18">
        <v>6.68159245961467E-2</v>
      </c>
      <c r="AT55" s="18">
        <v>0</v>
      </c>
      <c r="AU55" s="18">
        <v>1885.91277413687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</row>
    <row r="56" spans="2:58" x14ac:dyDescent="0.3">
      <c r="B56" s="37">
        <v>111</v>
      </c>
      <c r="C56" s="41" t="s">
        <v>292</v>
      </c>
      <c r="D56" s="35" t="s">
        <v>227</v>
      </c>
      <c r="E56" s="35" t="s">
        <v>293</v>
      </c>
      <c r="F56" s="37">
        <v>111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0.114951113893022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1328.9613355251001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</row>
    <row r="57" spans="2:58" x14ac:dyDescent="0.3">
      <c r="B57" s="37">
        <v>114</v>
      </c>
      <c r="C57" s="38" t="s">
        <v>294</v>
      </c>
      <c r="D57" s="35" t="s">
        <v>201</v>
      </c>
      <c r="E57" s="35" t="s">
        <v>286</v>
      </c>
      <c r="F57" s="37">
        <v>114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6.8830559073265393E-2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3200.75488509245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</row>
    <row r="58" spans="2:58" x14ac:dyDescent="0.3">
      <c r="B58" s="37">
        <v>118</v>
      </c>
      <c r="C58" s="38" t="s">
        <v>295</v>
      </c>
      <c r="D58" s="35" t="s">
        <v>207</v>
      </c>
      <c r="E58" s="35" t="s">
        <v>293</v>
      </c>
      <c r="F58" s="37">
        <v>118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4.8472055563175E-2</v>
      </c>
      <c r="Z58" s="18">
        <v>0</v>
      </c>
      <c r="AA58" s="18">
        <v>0</v>
      </c>
      <c r="AB58" s="18">
        <v>0</v>
      </c>
      <c r="AC58" s="18">
        <v>0</v>
      </c>
      <c r="AD58" s="18">
        <v>0.106918041535531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2487.5701954073397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</row>
    <row r="59" spans="2:58" x14ac:dyDescent="0.3">
      <c r="B59" s="37">
        <v>119</v>
      </c>
      <c r="C59" s="38" t="s">
        <v>296</v>
      </c>
      <c r="D59" s="35" t="s">
        <v>204</v>
      </c>
      <c r="E59" s="35" t="s">
        <v>293</v>
      </c>
      <c r="F59" s="37">
        <v>119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4.57986122019721</v>
      </c>
      <c r="Y59" s="18">
        <v>409.75230680382202</v>
      </c>
      <c r="Z59" s="18">
        <v>2.3412706235046601</v>
      </c>
      <c r="AA59" s="18">
        <v>0.510803512510418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2359.0270864558497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</row>
    <row r="60" spans="2:58" x14ac:dyDescent="0.3">
      <c r="B60" s="37">
        <v>121</v>
      </c>
      <c r="C60" s="38" t="s">
        <v>297</v>
      </c>
      <c r="D60" s="35" t="s">
        <v>204</v>
      </c>
      <c r="E60" s="35" t="s">
        <v>293</v>
      </c>
      <c r="F60" s="37">
        <v>121</v>
      </c>
      <c r="G60" s="18">
        <v>0</v>
      </c>
      <c r="H60" s="18">
        <v>0</v>
      </c>
      <c r="I60" s="18">
        <v>0</v>
      </c>
      <c r="J60" s="18">
        <v>0</v>
      </c>
      <c r="K60" s="18">
        <v>11.451032118938901</v>
      </c>
      <c r="L60" s="18">
        <v>0</v>
      </c>
      <c r="M60" s="18">
        <v>27.423516387432599</v>
      </c>
      <c r="N60" s="18">
        <v>10.070888229918801</v>
      </c>
      <c r="O60" s="18">
        <v>4.3936899904559299</v>
      </c>
      <c r="P60" s="18">
        <v>15.373651175193702</v>
      </c>
      <c r="Q60" s="18">
        <v>2.6194997610345006</v>
      </c>
      <c r="R60" s="18">
        <v>11.2594810238788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0.108672095358087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2072.0675024825796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</row>
    <row r="61" spans="2:58" x14ac:dyDescent="0.3">
      <c r="B61" s="37">
        <v>123</v>
      </c>
      <c r="C61" s="38" t="s">
        <v>298</v>
      </c>
      <c r="D61" s="35" t="s">
        <v>204</v>
      </c>
      <c r="E61" s="35" t="s">
        <v>299</v>
      </c>
      <c r="F61" s="37">
        <v>123</v>
      </c>
      <c r="G61" s="18">
        <v>0</v>
      </c>
      <c r="H61" s="18">
        <v>0</v>
      </c>
      <c r="I61" s="18">
        <v>0</v>
      </c>
      <c r="J61" s="18">
        <v>0</v>
      </c>
      <c r="K61" s="18">
        <v>9.7165495225406993</v>
      </c>
      <c r="L61" s="18">
        <v>0</v>
      </c>
      <c r="M61" s="18">
        <v>36.243743259011005</v>
      </c>
      <c r="N61" s="18">
        <v>15.077804217269602</v>
      </c>
      <c r="O61" s="18">
        <v>8.4844232274399189</v>
      </c>
      <c r="P61" s="18">
        <v>17.653712915926999</v>
      </c>
      <c r="Q61" s="18">
        <v>6.5723110265428009</v>
      </c>
      <c r="R61" s="18">
        <v>15.195650337812399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8.6765645477101E-2</v>
      </c>
      <c r="AA61" s="18">
        <v>0</v>
      </c>
      <c r="AB61" s="18">
        <v>0</v>
      </c>
      <c r="AC61" s="18">
        <v>0</v>
      </c>
      <c r="AD61" s="18">
        <v>0.116941618572784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3.1737586697183602</v>
      </c>
      <c r="AL61" s="18">
        <v>0</v>
      </c>
      <c r="AM61" s="18">
        <v>0</v>
      </c>
      <c r="AN61" s="18">
        <v>0</v>
      </c>
      <c r="AO61" s="18">
        <v>0</v>
      </c>
      <c r="AP61" s="18">
        <v>3.3833524694917801E-2</v>
      </c>
      <c r="AQ61" s="18">
        <v>0</v>
      </c>
      <c r="AR61" s="18">
        <v>0.119868994293947</v>
      </c>
      <c r="AS61" s="18">
        <v>0.150565421068523</v>
      </c>
      <c r="AT61" s="18">
        <v>0</v>
      </c>
      <c r="AU61" s="18">
        <v>1706.4914474520301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</row>
    <row r="62" spans="2:58" x14ac:dyDescent="0.3">
      <c r="B62" s="37">
        <v>126</v>
      </c>
      <c r="C62" s="38" t="s">
        <v>300</v>
      </c>
      <c r="D62" s="35" t="s">
        <v>207</v>
      </c>
      <c r="E62" s="35" t="s">
        <v>293</v>
      </c>
      <c r="F62" s="37">
        <v>126</v>
      </c>
      <c r="G62" s="18">
        <v>0</v>
      </c>
      <c r="H62" s="18">
        <v>0</v>
      </c>
      <c r="I62" s="18">
        <v>0</v>
      </c>
      <c r="J62" s="18">
        <v>0</v>
      </c>
      <c r="K62" s="18">
        <v>6.1755584230786997</v>
      </c>
      <c r="L62" s="18">
        <v>0</v>
      </c>
      <c r="M62" s="18">
        <v>22.233893695670901</v>
      </c>
      <c r="N62" s="18">
        <v>8.7712372299064008</v>
      </c>
      <c r="O62" s="18">
        <v>4.3249097970573205</v>
      </c>
      <c r="P62" s="18">
        <v>14.578787817208502</v>
      </c>
      <c r="Q62" s="18">
        <v>3.4706377488697999</v>
      </c>
      <c r="R62" s="18">
        <v>11.1961341407654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4.5476180938360998E-2</v>
      </c>
      <c r="Z62" s="18">
        <v>0</v>
      </c>
      <c r="AA62" s="18">
        <v>0</v>
      </c>
      <c r="AB62" s="18">
        <v>0</v>
      </c>
      <c r="AC62" s="18">
        <v>0</v>
      </c>
      <c r="AD62" s="18">
        <v>9.0781346323204004E-2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2385.6345119432499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</row>
    <row r="63" spans="2:58" x14ac:dyDescent="0.3">
      <c r="B63" s="37">
        <v>127</v>
      </c>
      <c r="C63" s="38" t="s">
        <v>301</v>
      </c>
      <c r="D63" s="35" t="s">
        <v>204</v>
      </c>
      <c r="E63" s="35" t="s">
        <v>293</v>
      </c>
      <c r="F63" s="37">
        <v>127</v>
      </c>
      <c r="G63" s="18">
        <v>0</v>
      </c>
      <c r="H63" s="18">
        <v>0</v>
      </c>
      <c r="I63" s="18">
        <v>0</v>
      </c>
      <c r="J63" s="18">
        <v>0</v>
      </c>
      <c r="K63" s="18">
        <v>2.07136112402288</v>
      </c>
      <c r="L63" s="18">
        <v>0</v>
      </c>
      <c r="M63" s="18">
        <v>0</v>
      </c>
      <c r="N63" s="18">
        <v>2.2053337100930399</v>
      </c>
      <c r="O63" s="18">
        <v>0</v>
      </c>
      <c r="P63" s="18">
        <v>0</v>
      </c>
      <c r="Q63" s="18">
        <v>1.1716766505405001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0.56146684846684503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</row>
    <row r="64" spans="2:58" x14ac:dyDescent="0.3">
      <c r="B64" s="37">
        <v>128</v>
      </c>
      <c r="C64" s="38" t="s">
        <v>302</v>
      </c>
      <c r="D64" s="35" t="s">
        <v>207</v>
      </c>
      <c r="E64" s="35" t="s">
        <v>293</v>
      </c>
      <c r="F64" s="37">
        <v>128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7.0265136105051099E-2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2637.6841857049699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</row>
    <row r="65" spans="2:58" x14ac:dyDescent="0.3">
      <c r="B65" s="37">
        <v>129</v>
      </c>
      <c r="C65" s="38" t="s">
        <v>303</v>
      </c>
      <c r="D65" s="35" t="s">
        <v>204</v>
      </c>
      <c r="E65" s="35" t="s">
        <v>293</v>
      </c>
      <c r="F65" s="37">
        <v>129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2.6595014487546E-2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2595.0775593062499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</row>
    <row r="66" spans="2:58" x14ac:dyDescent="0.3">
      <c r="B66" s="37">
        <v>130</v>
      </c>
      <c r="C66" s="38" t="s">
        <v>304</v>
      </c>
      <c r="D66" s="35" t="s">
        <v>207</v>
      </c>
      <c r="E66" s="35" t="s">
        <v>305</v>
      </c>
      <c r="F66" s="37">
        <v>130</v>
      </c>
      <c r="G66" s="18">
        <v>0</v>
      </c>
      <c r="H66" s="18">
        <v>0</v>
      </c>
      <c r="I66" s="18">
        <v>0</v>
      </c>
      <c r="J66" s="18">
        <v>0</v>
      </c>
      <c r="K66" s="18">
        <v>11.136571199843001</v>
      </c>
      <c r="L66" s="18">
        <v>1.98566396370525</v>
      </c>
      <c r="M66" s="18">
        <v>45.537594522557804</v>
      </c>
      <c r="N66" s="18">
        <v>24.209453186876601</v>
      </c>
      <c r="O66" s="18">
        <v>8.6449959928145894</v>
      </c>
      <c r="P66" s="18">
        <v>19.4994527604557</v>
      </c>
      <c r="Q66" s="18">
        <v>5.8493154125153008</v>
      </c>
      <c r="R66" s="18">
        <v>14.475698648017401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0.98416444798358305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0.154294013576003</v>
      </c>
      <c r="AP66" s="18">
        <v>5.0407354456917297E-2</v>
      </c>
      <c r="AQ66" s="18">
        <v>0.10333058290203399</v>
      </c>
      <c r="AR66" s="18">
        <v>0</v>
      </c>
      <c r="AS66" s="18">
        <v>0.137453199832658</v>
      </c>
      <c r="AT66" s="18">
        <v>0</v>
      </c>
      <c r="AU66" s="18">
        <v>3487.9365064246799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</row>
    <row r="67" spans="2:58" x14ac:dyDescent="0.3">
      <c r="B67" s="37">
        <v>133</v>
      </c>
      <c r="C67" s="38" t="s">
        <v>306</v>
      </c>
      <c r="D67" s="35" t="s">
        <v>204</v>
      </c>
      <c r="E67" s="35" t="s">
        <v>305</v>
      </c>
      <c r="F67" s="37">
        <v>133</v>
      </c>
      <c r="G67" s="18">
        <v>0</v>
      </c>
      <c r="H67" s="18">
        <v>0</v>
      </c>
      <c r="I67" s="18">
        <v>0</v>
      </c>
      <c r="J67" s="18">
        <v>0</v>
      </c>
      <c r="K67" s="18">
        <v>6.8155933884183</v>
      </c>
      <c r="L67" s="18">
        <v>0</v>
      </c>
      <c r="M67" s="18">
        <v>21.3944686936618</v>
      </c>
      <c r="N67" s="18">
        <v>9.2706480437290004</v>
      </c>
      <c r="O67" s="18">
        <v>6.5454561310509698</v>
      </c>
      <c r="P67" s="18">
        <v>15.4387041833139</v>
      </c>
      <c r="Q67" s="18">
        <v>5.4082787078523005</v>
      </c>
      <c r="R67" s="18">
        <v>13.758199339682401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9.1929324851311597E-2</v>
      </c>
      <c r="Z67" s="18">
        <v>1.22215238839261</v>
      </c>
      <c r="AA67" s="18">
        <v>0</v>
      </c>
      <c r="AB67" s="18">
        <v>0.28277100080873502</v>
      </c>
      <c r="AC67" s="18">
        <v>0</v>
      </c>
      <c r="AD67" s="18">
        <v>2.1771072710677002</v>
      </c>
      <c r="AE67" s="18">
        <v>0</v>
      </c>
      <c r="AF67" s="18">
        <v>0</v>
      </c>
      <c r="AG67" s="18">
        <v>0.33731386403540697</v>
      </c>
      <c r="AH67" s="18">
        <v>0</v>
      </c>
      <c r="AI67" s="18">
        <v>0</v>
      </c>
      <c r="AJ67" s="18">
        <v>0</v>
      </c>
      <c r="AK67" s="18">
        <v>3.1827217261293699</v>
      </c>
      <c r="AL67" s="18">
        <v>0</v>
      </c>
      <c r="AM67" s="18">
        <v>0</v>
      </c>
      <c r="AN67" s="18">
        <v>0</v>
      </c>
      <c r="AO67" s="18">
        <v>0</v>
      </c>
      <c r="AP67" s="18">
        <v>9.1782097020252806E-2</v>
      </c>
      <c r="AQ67" s="18">
        <v>0</v>
      </c>
      <c r="AR67" s="18">
        <v>0.57558835037823697</v>
      </c>
      <c r="AS67" s="18">
        <v>0.42989267020560101</v>
      </c>
      <c r="AT67" s="18">
        <v>0.529498787536134</v>
      </c>
      <c r="AU67" s="18">
        <v>2370.0477714338299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</row>
    <row r="68" spans="2:58" x14ac:dyDescent="0.3">
      <c r="B68" s="37">
        <v>135</v>
      </c>
      <c r="C68" s="38" t="s">
        <v>307</v>
      </c>
      <c r="D68" s="35" t="s">
        <v>207</v>
      </c>
      <c r="E68" s="35" t="s">
        <v>308</v>
      </c>
      <c r="F68" s="37">
        <v>135</v>
      </c>
      <c r="G68" s="18">
        <v>0</v>
      </c>
      <c r="H68" s="18">
        <v>0</v>
      </c>
      <c r="I68" s="18">
        <v>0</v>
      </c>
      <c r="J68" s="18">
        <v>0</v>
      </c>
      <c r="K68" s="18">
        <v>3.8238851267030505</v>
      </c>
      <c r="L68" s="18">
        <v>0</v>
      </c>
      <c r="M68" s="18">
        <v>20.438367680276002</v>
      </c>
      <c r="N68" s="18">
        <v>14.981774362664099</v>
      </c>
      <c r="O68" s="18">
        <v>17.846467631435001</v>
      </c>
      <c r="P68" s="18">
        <v>7.75039601132573</v>
      </c>
      <c r="Q68" s="18">
        <v>17.4685994152352</v>
      </c>
      <c r="R68" s="18">
        <v>15.710849316570799</v>
      </c>
      <c r="S68" s="18">
        <v>20.688759158087198</v>
      </c>
      <c r="T68" s="18">
        <v>20.272009505655699</v>
      </c>
      <c r="U68" s="18">
        <v>0</v>
      </c>
      <c r="V68" s="18">
        <v>14.9532412553417</v>
      </c>
      <c r="W68" s="18">
        <v>0</v>
      </c>
      <c r="X68" s="18">
        <v>0</v>
      </c>
      <c r="Y68" s="18">
        <v>0</v>
      </c>
      <c r="Z68" s="18">
        <v>1.95109264663486E-2</v>
      </c>
      <c r="AA68" s="18">
        <v>0</v>
      </c>
      <c r="AB68" s="18">
        <v>6.5090407703551206E-2</v>
      </c>
      <c r="AC68" s="18">
        <v>0</v>
      </c>
      <c r="AD68" s="18">
        <v>2.3462413029297999</v>
      </c>
      <c r="AE68" s="18">
        <v>0</v>
      </c>
      <c r="AF68" s="18">
        <v>0</v>
      </c>
      <c r="AG68" s="18">
        <v>0.31358056491655001</v>
      </c>
      <c r="AH68" s="18">
        <v>2.6741916949070301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0.405803742087123</v>
      </c>
      <c r="AQ68" s="18">
        <v>0</v>
      </c>
      <c r="AR68" s="18">
        <v>0.54688039566188695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</row>
    <row r="69" spans="2:58" x14ac:dyDescent="0.3">
      <c r="B69" s="37">
        <v>136</v>
      </c>
      <c r="C69" s="38" t="s">
        <v>309</v>
      </c>
      <c r="D69" s="35" t="s">
        <v>204</v>
      </c>
      <c r="E69" s="35" t="s">
        <v>310</v>
      </c>
      <c r="F69" s="37">
        <v>136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2.4032557194417796</v>
      </c>
      <c r="O69" s="18">
        <v>0</v>
      </c>
      <c r="P69" s="18">
        <v>0</v>
      </c>
      <c r="Q69" s="18">
        <v>10.156987667531201</v>
      </c>
      <c r="R69" s="18">
        <v>9.2644539937766304</v>
      </c>
      <c r="S69" s="18">
        <v>0</v>
      </c>
      <c r="T69" s="18">
        <v>7.2283893819502296</v>
      </c>
      <c r="U69" s="18">
        <v>0</v>
      </c>
      <c r="V69" s="18">
        <v>4.3755438293765394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2.91576234944695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185.47253846281501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9.6731483626738002E-2</v>
      </c>
      <c r="AS69" s="18">
        <v>0</v>
      </c>
      <c r="AT69" s="18">
        <v>0</v>
      </c>
      <c r="AU69" s="18">
        <v>0</v>
      </c>
      <c r="AV69" s="18">
        <v>0</v>
      </c>
      <c r="AW69" s="18">
        <v>534.06171204693601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8">
        <v>0</v>
      </c>
      <c r="BF69" s="18">
        <v>0</v>
      </c>
    </row>
    <row r="70" spans="2:58" x14ac:dyDescent="0.3">
      <c r="B70" s="37">
        <v>137</v>
      </c>
      <c r="C70" s="38" t="s">
        <v>311</v>
      </c>
      <c r="D70" s="35" t="s">
        <v>194</v>
      </c>
      <c r="E70" s="35" t="s">
        <v>310</v>
      </c>
      <c r="F70" s="37">
        <v>137</v>
      </c>
      <c r="G70" s="18">
        <v>0</v>
      </c>
      <c r="H70" s="18">
        <v>0</v>
      </c>
      <c r="I70" s="18">
        <v>16.439243230499603</v>
      </c>
      <c r="J70" s="18">
        <v>0</v>
      </c>
      <c r="K70" s="18">
        <v>0</v>
      </c>
      <c r="L70" s="18">
        <v>0</v>
      </c>
      <c r="M70" s="18">
        <v>0</v>
      </c>
      <c r="N70" s="18">
        <v>2.6212850685662996</v>
      </c>
      <c r="O70" s="18">
        <v>5.1980402040174996</v>
      </c>
      <c r="P70" s="18">
        <v>0</v>
      </c>
      <c r="Q70" s="18">
        <v>13.4193363180145</v>
      </c>
      <c r="R70" s="18">
        <v>12.1426705138829</v>
      </c>
      <c r="S70" s="18">
        <v>0</v>
      </c>
      <c r="T70" s="18">
        <v>8.8619552644985404</v>
      </c>
      <c r="U70" s="18">
        <v>0</v>
      </c>
      <c r="V70" s="18">
        <v>5.69735410385523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1567.1697089138299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0.12629927955475098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8">
        <v>0</v>
      </c>
      <c r="BE70" s="18">
        <v>0</v>
      </c>
      <c r="BF70" s="18">
        <v>0</v>
      </c>
    </row>
    <row r="71" spans="2:58" x14ac:dyDescent="0.3">
      <c r="B71" s="37">
        <v>140</v>
      </c>
      <c r="C71" s="38" t="s">
        <v>312</v>
      </c>
      <c r="D71" s="35" t="s">
        <v>194</v>
      </c>
      <c r="E71" s="35" t="s">
        <v>313</v>
      </c>
      <c r="F71" s="37">
        <v>140</v>
      </c>
      <c r="G71" s="18">
        <v>0</v>
      </c>
      <c r="H71" s="18">
        <v>0</v>
      </c>
      <c r="I71" s="18">
        <v>5.4337450264056235</v>
      </c>
      <c r="J71" s="18">
        <v>0</v>
      </c>
      <c r="K71" s="18">
        <v>0</v>
      </c>
      <c r="L71" s="18">
        <v>0</v>
      </c>
      <c r="M71" s="18">
        <v>4.168520906221973</v>
      </c>
      <c r="N71" s="18">
        <v>4.9972392885715013</v>
      </c>
      <c r="O71" s="18">
        <v>0</v>
      </c>
      <c r="P71" s="18">
        <v>0</v>
      </c>
      <c r="Q71" s="18">
        <v>0</v>
      </c>
      <c r="R71" s="18">
        <v>1.7722608791031746</v>
      </c>
      <c r="S71" s="18">
        <v>0</v>
      </c>
      <c r="T71" s="18">
        <v>0</v>
      </c>
      <c r="U71" s="18">
        <v>0</v>
      </c>
      <c r="V71" s="18">
        <v>6.0594651935799178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0.230995372233533</v>
      </c>
      <c r="AD71" s="18">
        <v>3.6205741273010741</v>
      </c>
      <c r="AE71" s="18">
        <v>0.27541596715183581</v>
      </c>
      <c r="AF71" s="18">
        <v>0</v>
      </c>
      <c r="AG71" s="18">
        <v>0.57642141568145633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0.23658711157135301</v>
      </c>
      <c r="AP71" s="18">
        <v>0.69384081244973572</v>
      </c>
      <c r="AQ71" s="18">
        <v>0</v>
      </c>
      <c r="AR71" s="18">
        <v>1.3651066677490975</v>
      </c>
      <c r="AS71" s="18">
        <v>1.4330752221711585</v>
      </c>
      <c r="AT71" s="18">
        <v>1.2792409244984921</v>
      </c>
      <c r="AU71" s="18">
        <v>0</v>
      </c>
      <c r="AV71" s="18">
        <v>0</v>
      </c>
      <c r="AW71" s="18">
        <v>0</v>
      </c>
      <c r="AX71" s="18">
        <v>0</v>
      </c>
      <c r="AY71" s="18">
        <v>188.00445282274666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</row>
    <row r="72" spans="2:58" x14ac:dyDescent="0.3">
      <c r="B72" s="37">
        <v>142</v>
      </c>
      <c r="C72" s="38" t="s">
        <v>314</v>
      </c>
      <c r="D72" s="35" t="s">
        <v>201</v>
      </c>
      <c r="E72" s="35" t="s">
        <v>315</v>
      </c>
      <c r="F72" s="37">
        <v>142</v>
      </c>
      <c r="G72" s="18">
        <v>0</v>
      </c>
      <c r="H72" s="18">
        <v>0</v>
      </c>
      <c r="I72" s="18">
        <v>13.709414040030801</v>
      </c>
      <c r="J72" s="18">
        <v>2.5777840640164502</v>
      </c>
      <c r="K72" s="18">
        <v>16.6501190646912</v>
      </c>
      <c r="L72" s="18">
        <v>0</v>
      </c>
      <c r="M72" s="18">
        <v>75.792745157331098</v>
      </c>
      <c r="N72" s="18">
        <v>62.862589916410101</v>
      </c>
      <c r="O72" s="18">
        <v>48.089182640528804</v>
      </c>
      <c r="P72" s="18">
        <v>18.694842427860898</v>
      </c>
      <c r="Q72" s="18">
        <v>130.45705926574598</v>
      </c>
      <c r="R72" s="18">
        <v>115.15112679403499</v>
      </c>
      <c r="S72" s="18">
        <v>71.191897770462504</v>
      </c>
      <c r="T72" s="18">
        <v>68.769385107765601</v>
      </c>
      <c r="U72" s="18">
        <v>0</v>
      </c>
      <c r="V72" s="18">
        <v>43.063394950516695</v>
      </c>
      <c r="W72" s="18">
        <v>0</v>
      </c>
      <c r="X72" s="18">
        <v>4.1823319965751695</v>
      </c>
      <c r="Y72" s="18">
        <v>0</v>
      </c>
      <c r="Z72" s="18">
        <v>0.21560353632635201</v>
      </c>
      <c r="AA72" s="18">
        <v>0</v>
      </c>
      <c r="AB72" s="18">
        <v>0</v>
      </c>
      <c r="AC72" s="18">
        <v>0</v>
      </c>
      <c r="AD72" s="18">
        <v>9.4329537542564399</v>
      </c>
      <c r="AE72" s="18">
        <v>0</v>
      </c>
      <c r="AF72" s="18">
        <v>0</v>
      </c>
      <c r="AG72" s="18">
        <v>0.35406480635572102</v>
      </c>
      <c r="AH72" s="18">
        <v>7.8076031310898006</v>
      </c>
      <c r="AI72" s="18">
        <v>0</v>
      </c>
      <c r="AJ72" s="18">
        <v>0</v>
      </c>
      <c r="AK72" s="18">
        <v>0</v>
      </c>
      <c r="AL72" s="18">
        <v>196.399819262417</v>
      </c>
      <c r="AM72" s="18">
        <v>0</v>
      </c>
      <c r="AN72" s="18">
        <v>0</v>
      </c>
      <c r="AO72" s="18">
        <v>0</v>
      </c>
      <c r="AP72" s="18">
        <v>0.31133668104532697</v>
      </c>
      <c r="AQ72" s="18">
        <v>0</v>
      </c>
      <c r="AR72" s="18">
        <v>0.21652987055977299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18">
        <v>0</v>
      </c>
      <c r="BD72" s="18">
        <v>0</v>
      </c>
      <c r="BE72" s="18">
        <v>0</v>
      </c>
      <c r="BF72" s="18">
        <v>0</v>
      </c>
    </row>
    <row r="73" spans="2:58" x14ac:dyDescent="0.3">
      <c r="B73" s="37">
        <v>143</v>
      </c>
      <c r="C73" s="38" t="s">
        <v>316</v>
      </c>
      <c r="D73" s="35" t="s">
        <v>253</v>
      </c>
      <c r="E73" s="35" t="s">
        <v>315</v>
      </c>
      <c r="F73" s="37">
        <v>143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7.0285527286654599</v>
      </c>
      <c r="N73" s="18">
        <v>5.47291828954405</v>
      </c>
      <c r="O73" s="18">
        <v>7.5759300168336594</v>
      </c>
      <c r="P73" s="18">
        <v>0</v>
      </c>
      <c r="Q73" s="18">
        <v>4.8718630250464408</v>
      </c>
      <c r="R73" s="18">
        <v>4.6197795448089698</v>
      </c>
      <c r="S73" s="18">
        <v>0</v>
      </c>
      <c r="T73" s="18">
        <v>8.0726653689605889</v>
      </c>
      <c r="U73" s="18">
        <v>0</v>
      </c>
      <c r="V73" s="18">
        <v>5.21906951711129</v>
      </c>
      <c r="W73" s="18">
        <v>0</v>
      </c>
      <c r="X73" s="18">
        <v>0</v>
      </c>
      <c r="Y73" s="18">
        <v>0</v>
      </c>
      <c r="Z73" s="18">
        <v>5.4329676648156799E-2</v>
      </c>
      <c r="AA73" s="18">
        <v>0</v>
      </c>
      <c r="AB73" s="18">
        <v>2.1979370038757202</v>
      </c>
      <c r="AC73" s="18">
        <v>0</v>
      </c>
      <c r="AD73" s="18">
        <v>0.460520150504104</v>
      </c>
      <c r="AE73" s="18">
        <v>0</v>
      </c>
      <c r="AF73" s="18">
        <v>0</v>
      </c>
      <c r="AG73" s="18">
        <v>0</v>
      </c>
      <c r="AH73" s="18">
        <v>8.4181963748018998</v>
      </c>
      <c r="AI73" s="18">
        <v>0</v>
      </c>
      <c r="AJ73" s="18">
        <v>0</v>
      </c>
      <c r="AK73" s="18">
        <v>0</v>
      </c>
      <c r="AL73" s="18">
        <v>687.59971897246601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0.10034404189701701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8">
        <v>0</v>
      </c>
      <c r="BD73" s="18">
        <v>0</v>
      </c>
      <c r="BE73" s="18">
        <v>0</v>
      </c>
      <c r="BF73" s="18">
        <v>0</v>
      </c>
    </row>
    <row r="74" spans="2:58" x14ac:dyDescent="0.3">
      <c r="B74" s="37">
        <v>144</v>
      </c>
      <c r="C74" s="38" t="s">
        <v>317</v>
      </c>
      <c r="D74" s="35" t="s">
        <v>201</v>
      </c>
      <c r="E74" s="35" t="s">
        <v>305</v>
      </c>
      <c r="F74" s="37">
        <v>144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2.8168127552424602</v>
      </c>
      <c r="O74" s="18">
        <v>0</v>
      </c>
      <c r="P74" s="18">
        <v>0</v>
      </c>
      <c r="Q74" s="18">
        <v>9.1575724200572708</v>
      </c>
      <c r="R74" s="18">
        <v>8.2526100139917205</v>
      </c>
      <c r="S74" s="18">
        <v>0</v>
      </c>
      <c r="T74" s="18">
        <v>0</v>
      </c>
      <c r="U74" s="18">
        <v>0</v>
      </c>
      <c r="V74" s="18">
        <v>2.9653102224228602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2.10085689494192</v>
      </c>
      <c r="AD74" s="18">
        <v>196.69814280205901</v>
      </c>
      <c r="AE74" s="18">
        <v>2.3917200952633402</v>
      </c>
      <c r="AF74" s="18">
        <v>27.7322462903124</v>
      </c>
      <c r="AG74" s="18">
        <v>56.2329825741664</v>
      </c>
      <c r="AH74" s="18">
        <v>214.45446338669299</v>
      </c>
      <c r="AI74" s="18">
        <v>0</v>
      </c>
      <c r="AJ74" s="18">
        <v>0</v>
      </c>
      <c r="AK74" s="18">
        <v>0</v>
      </c>
      <c r="AL74" s="18">
        <v>992.08637095423001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</row>
    <row r="75" spans="2:58" x14ac:dyDescent="0.3">
      <c r="B75" s="37">
        <v>147</v>
      </c>
      <c r="C75" s="38" t="s">
        <v>318</v>
      </c>
      <c r="D75" s="35" t="s">
        <v>207</v>
      </c>
      <c r="E75" s="35" t="s">
        <v>319</v>
      </c>
      <c r="F75" s="37">
        <v>147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0.45095148801502399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1787.2512929750101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8">
        <v>0</v>
      </c>
      <c r="BF75" s="18">
        <v>0</v>
      </c>
    </row>
    <row r="76" spans="2:58" x14ac:dyDescent="0.3">
      <c r="B76" s="37">
        <v>148</v>
      </c>
      <c r="C76" s="38" t="s">
        <v>320</v>
      </c>
      <c r="D76" s="35" t="s">
        <v>194</v>
      </c>
      <c r="E76" s="35" t="s">
        <v>321</v>
      </c>
      <c r="F76" s="37">
        <v>148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1.9277349382826798</v>
      </c>
      <c r="O76" s="18">
        <v>0</v>
      </c>
      <c r="P76" s="18">
        <v>0</v>
      </c>
      <c r="Q76" s="18">
        <v>7.2480887027715095</v>
      </c>
      <c r="R76" s="18">
        <v>6.7112316990039398</v>
      </c>
      <c r="S76" s="18">
        <v>0</v>
      </c>
      <c r="T76" s="18">
        <v>0</v>
      </c>
      <c r="U76" s="18">
        <v>0</v>
      </c>
      <c r="V76" s="18">
        <v>3.0319720864280102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0.22849077552773001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0.14686148283667999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</v>
      </c>
      <c r="BD76" s="18">
        <v>0</v>
      </c>
      <c r="BE76" s="18">
        <v>0</v>
      </c>
      <c r="BF76" s="18">
        <v>0</v>
      </c>
    </row>
    <row r="77" spans="2:58" x14ac:dyDescent="0.3">
      <c r="B77" s="37">
        <v>149</v>
      </c>
      <c r="C77" s="38" t="s">
        <v>322</v>
      </c>
      <c r="D77" s="35" t="s">
        <v>207</v>
      </c>
      <c r="E77" s="35" t="s">
        <v>323</v>
      </c>
      <c r="F77" s="37">
        <v>149</v>
      </c>
      <c r="G77" s="18">
        <v>0</v>
      </c>
      <c r="H77" s="18">
        <v>0</v>
      </c>
      <c r="I77" s="18">
        <v>0</v>
      </c>
      <c r="J77" s="18">
        <v>0</v>
      </c>
      <c r="K77" s="18">
        <v>5.0027778147033004</v>
      </c>
      <c r="L77" s="18">
        <v>0</v>
      </c>
      <c r="M77" s="18">
        <v>17.721919111660501</v>
      </c>
      <c r="N77" s="18">
        <v>13.511151779497901</v>
      </c>
      <c r="O77" s="18">
        <v>17.7662605414307</v>
      </c>
      <c r="P77" s="18">
        <v>8.2885906101819895</v>
      </c>
      <c r="Q77" s="18">
        <v>27.9636656705406</v>
      </c>
      <c r="R77" s="18">
        <v>5.6701492144515404</v>
      </c>
      <c r="S77" s="18">
        <v>39.172119225768903</v>
      </c>
      <c r="T77" s="18">
        <v>15.6720159037652</v>
      </c>
      <c r="U77" s="18">
        <v>0</v>
      </c>
      <c r="V77" s="18">
        <v>14.324390086609801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0.32474192872761498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7.7744426802375408E-2</v>
      </c>
      <c r="AQ77" s="18">
        <v>0</v>
      </c>
      <c r="AR77" s="18">
        <v>0.51472834031913195</v>
      </c>
      <c r="AS77" s="18">
        <v>0</v>
      </c>
      <c r="AT77" s="18">
        <v>0.836233146060405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8">
        <v>0</v>
      </c>
      <c r="BE77" s="18">
        <v>0</v>
      </c>
      <c r="BF77" s="18">
        <v>0</v>
      </c>
    </row>
    <row r="78" spans="2:58" x14ac:dyDescent="0.3">
      <c r="B78" s="37">
        <v>150</v>
      </c>
      <c r="C78" s="38" t="s">
        <v>324</v>
      </c>
      <c r="D78" s="35" t="s">
        <v>253</v>
      </c>
      <c r="E78" s="35" t="s">
        <v>323</v>
      </c>
      <c r="F78" s="37">
        <v>150</v>
      </c>
      <c r="G78" s="18">
        <v>0</v>
      </c>
      <c r="H78" s="18">
        <v>0</v>
      </c>
      <c r="I78" s="18">
        <v>0</v>
      </c>
      <c r="J78" s="18">
        <v>0</v>
      </c>
      <c r="K78" s="18">
        <v>2.6468466353986297</v>
      </c>
      <c r="L78" s="18">
        <v>0</v>
      </c>
      <c r="M78" s="18">
        <v>7.3609717407881305</v>
      </c>
      <c r="N78" s="18">
        <v>5.9456693524515405</v>
      </c>
      <c r="O78" s="18">
        <v>5.9710309582610499</v>
      </c>
      <c r="P78" s="18">
        <v>0</v>
      </c>
      <c r="Q78" s="18">
        <v>10.189264126624401</v>
      </c>
      <c r="R78" s="18">
        <v>11.3036091373642</v>
      </c>
      <c r="S78" s="18">
        <v>13.9794452981884</v>
      </c>
      <c r="T78" s="18">
        <v>12.134614066887799</v>
      </c>
      <c r="U78" s="18">
        <v>0</v>
      </c>
      <c r="V78" s="18">
        <v>9.1256153689835013</v>
      </c>
      <c r="W78" s="18">
        <v>0</v>
      </c>
      <c r="X78" s="18">
        <v>0</v>
      </c>
      <c r="Y78" s="18">
        <v>0</v>
      </c>
      <c r="Z78" s="18">
        <v>3.7489830024675298E-2</v>
      </c>
      <c r="AA78" s="18">
        <v>0</v>
      </c>
      <c r="AB78" s="18">
        <v>0</v>
      </c>
      <c r="AC78" s="18">
        <v>0</v>
      </c>
      <c r="AD78" s="18">
        <v>14.126444346906901</v>
      </c>
      <c r="AE78" s="18">
        <v>0</v>
      </c>
      <c r="AF78" s="18">
        <v>3.3005193310590202</v>
      </c>
      <c r="AG78" s="18">
        <v>0.973509602818455</v>
      </c>
      <c r="AH78" s="18">
        <v>65.231657637992896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</row>
    <row r="79" spans="2:58" x14ac:dyDescent="0.3">
      <c r="B79" s="37">
        <v>151</v>
      </c>
      <c r="C79" s="38" t="s">
        <v>325</v>
      </c>
      <c r="D79" s="35" t="s">
        <v>207</v>
      </c>
      <c r="E79" s="35" t="s">
        <v>323</v>
      </c>
      <c r="F79" s="37">
        <v>151</v>
      </c>
      <c r="G79" s="18">
        <v>0</v>
      </c>
      <c r="H79" s="18">
        <v>0</v>
      </c>
      <c r="I79" s="18">
        <v>9.8856199781632004</v>
      </c>
      <c r="J79" s="18">
        <v>0</v>
      </c>
      <c r="K79" s="18">
        <v>2.05929143969938</v>
      </c>
      <c r="L79" s="18">
        <v>0</v>
      </c>
      <c r="M79" s="18">
        <v>6.73940034854194</v>
      </c>
      <c r="N79" s="18">
        <v>12.1325523414208</v>
      </c>
      <c r="O79" s="18">
        <v>5.8510298303797397</v>
      </c>
      <c r="P79" s="18">
        <v>0</v>
      </c>
      <c r="Q79" s="18">
        <v>17.351374541768902</v>
      </c>
      <c r="R79" s="18">
        <v>15.6033768337109</v>
      </c>
      <c r="S79" s="18">
        <v>0</v>
      </c>
      <c r="T79" s="18">
        <v>8.6192436259250904</v>
      </c>
      <c r="U79" s="18">
        <v>0</v>
      </c>
      <c r="V79" s="18">
        <v>8.5656490673012211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0.37200568141944901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v>0</v>
      </c>
      <c r="AP79" s="18">
        <v>0.12613066102602</v>
      </c>
      <c r="AQ79" s="18">
        <v>0</v>
      </c>
      <c r="AR79" s="18">
        <v>1.0488491439659</v>
      </c>
      <c r="AS79" s="18">
        <v>0</v>
      </c>
      <c r="AT79" s="18">
        <v>0.31213666098481302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v>46.008642040335097</v>
      </c>
      <c r="BC79" s="18">
        <v>0</v>
      </c>
      <c r="BD79" s="18">
        <v>0</v>
      </c>
      <c r="BE79" s="18">
        <v>0</v>
      </c>
      <c r="BF79" s="18">
        <v>0</v>
      </c>
    </row>
    <row r="80" spans="2:58" x14ac:dyDescent="0.3">
      <c r="B80" s="37">
        <v>154</v>
      </c>
      <c r="C80" s="38" t="s">
        <v>326</v>
      </c>
      <c r="D80" s="35" t="s">
        <v>242</v>
      </c>
      <c r="E80" s="35" t="s">
        <v>323</v>
      </c>
      <c r="F80" s="37">
        <v>154</v>
      </c>
      <c r="G80" s="18">
        <v>85.606099999999998</v>
      </c>
      <c r="H80" s="18">
        <v>0</v>
      </c>
      <c r="I80" s="18">
        <v>10.395086749148099</v>
      </c>
      <c r="J80" s="18">
        <v>3.8398101454145603</v>
      </c>
      <c r="K80" s="18">
        <v>2.54475189396556</v>
      </c>
      <c r="L80" s="18">
        <v>0</v>
      </c>
      <c r="M80" s="18">
        <v>0</v>
      </c>
      <c r="N80" s="18">
        <v>3.6462538614831699</v>
      </c>
      <c r="O80" s="18">
        <v>2.9991968041720396</v>
      </c>
      <c r="P80" s="18">
        <v>0</v>
      </c>
      <c r="Q80" s="18">
        <v>11.173536156992901</v>
      </c>
      <c r="R80" s="18">
        <v>10.1660735511766</v>
      </c>
      <c r="S80" s="18">
        <v>0</v>
      </c>
      <c r="T80" s="18">
        <v>0</v>
      </c>
      <c r="U80" s="18">
        <v>0</v>
      </c>
      <c r="V80" s="18">
        <v>10.189336234210002</v>
      </c>
      <c r="W80" s="18">
        <v>0</v>
      </c>
      <c r="X80" s="18">
        <v>0</v>
      </c>
      <c r="Y80" s="18">
        <v>0</v>
      </c>
      <c r="Z80" s="18">
        <v>0.19145470974016299</v>
      </c>
      <c r="AA80" s="18">
        <v>0</v>
      </c>
      <c r="AB80" s="18">
        <v>0</v>
      </c>
      <c r="AC80" s="18">
        <v>0</v>
      </c>
      <c r="AD80" s="18">
        <v>0.93825008329245696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782.44919233682208</v>
      </c>
      <c r="AM80" s="18">
        <v>0</v>
      </c>
      <c r="AN80" s="18">
        <v>0</v>
      </c>
      <c r="AO80" s="18">
        <v>5.78196566480721E-2</v>
      </c>
      <c r="AP80" s="18">
        <v>0.52208683654871202</v>
      </c>
      <c r="AQ80" s="18">
        <v>0</v>
      </c>
      <c r="AR80" s="18">
        <v>3.0088841460385702</v>
      </c>
      <c r="AS80" s="18">
        <v>2.8801787394957596</v>
      </c>
      <c r="AT80" s="18">
        <v>2.3974348359149098</v>
      </c>
      <c r="AU80" s="18">
        <v>0</v>
      </c>
      <c r="AV80" s="18">
        <v>32.258683254425193</v>
      </c>
      <c r="AW80" s="18">
        <v>2092.6312394351098</v>
      </c>
      <c r="AX80" s="18">
        <v>0</v>
      </c>
      <c r="AY80" s="18">
        <v>0</v>
      </c>
      <c r="AZ80" s="18">
        <v>0</v>
      </c>
      <c r="BA80" s="18">
        <v>0</v>
      </c>
      <c r="BB80" s="18">
        <v>0</v>
      </c>
      <c r="BC80" s="18">
        <v>0</v>
      </c>
      <c r="BD80" s="18">
        <v>0</v>
      </c>
      <c r="BE80" s="18">
        <v>0</v>
      </c>
      <c r="BF80" s="18">
        <v>0</v>
      </c>
    </row>
    <row r="81" spans="2:58" x14ac:dyDescent="0.3">
      <c r="B81" s="37">
        <v>157</v>
      </c>
      <c r="C81" s="38" t="s">
        <v>327</v>
      </c>
      <c r="D81" s="35" t="s">
        <v>242</v>
      </c>
      <c r="E81" s="35" t="s">
        <v>328</v>
      </c>
      <c r="F81" s="37">
        <v>157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3.6338733341436997</v>
      </c>
      <c r="O81" s="18">
        <v>5.6948320863180397</v>
      </c>
      <c r="P81" s="18">
        <v>0</v>
      </c>
      <c r="Q81" s="18">
        <v>5.8656651222702703</v>
      </c>
      <c r="R81" s="18">
        <v>5.8937557789799202</v>
      </c>
      <c r="S81" s="18">
        <v>0</v>
      </c>
      <c r="T81" s="18">
        <v>0</v>
      </c>
      <c r="U81" s="18">
        <v>0</v>
      </c>
      <c r="V81" s="18">
        <v>7.2324964701955503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5.2951174050921397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0.726298704884771</v>
      </c>
      <c r="AS81" s="18">
        <v>0</v>
      </c>
      <c r="AT81" s="18">
        <v>0.129432928114252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</row>
    <row r="82" spans="2:58" x14ac:dyDescent="0.3">
      <c r="B82" s="37">
        <v>159</v>
      </c>
      <c r="C82" s="38" t="s">
        <v>329</v>
      </c>
      <c r="D82" s="35" t="s">
        <v>194</v>
      </c>
      <c r="E82" s="35" t="s">
        <v>330</v>
      </c>
      <c r="F82" s="37">
        <v>159</v>
      </c>
      <c r="G82" s="18">
        <v>0</v>
      </c>
      <c r="H82" s="18">
        <v>1.4528922675498899</v>
      </c>
      <c r="I82" s="18">
        <v>0</v>
      </c>
      <c r="J82" s="18">
        <v>4.2581455111210698</v>
      </c>
      <c r="K82" s="18">
        <v>25.9070783273785</v>
      </c>
      <c r="L82" s="18">
        <v>4.2771269595109196</v>
      </c>
      <c r="M82" s="18">
        <v>87.055289081428199</v>
      </c>
      <c r="N82" s="18">
        <v>61.527864473759202</v>
      </c>
      <c r="O82" s="18">
        <v>67.075620646100504</v>
      </c>
      <c r="P82" s="18">
        <v>29.548969434639297</v>
      </c>
      <c r="Q82" s="18">
        <v>159.92870051718199</v>
      </c>
      <c r="R82" s="18">
        <v>141.146151170515</v>
      </c>
      <c r="S82" s="18">
        <v>88.838884150874406</v>
      </c>
      <c r="T82" s="18">
        <v>76.78844052373141</v>
      </c>
      <c r="U82" s="18">
        <v>6.7347689364713101</v>
      </c>
      <c r="V82" s="18">
        <v>58.800089460216299</v>
      </c>
      <c r="W82" s="18">
        <v>0</v>
      </c>
      <c r="X82" s="18">
        <v>0</v>
      </c>
      <c r="Y82" s="18">
        <v>0</v>
      </c>
      <c r="Z82" s="18">
        <v>3.1059927299633E-2</v>
      </c>
      <c r="AA82" s="18">
        <v>0</v>
      </c>
      <c r="AB82" s="18">
        <v>0</v>
      </c>
      <c r="AC82" s="18">
        <v>0</v>
      </c>
      <c r="AD82" s="18">
        <v>6.36296625858549</v>
      </c>
      <c r="AE82" s="18">
        <v>0</v>
      </c>
      <c r="AF82" s="18">
        <v>1.2433861586466299</v>
      </c>
      <c r="AG82" s="18">
        <v>3.5177524579950301</v>
      </c>
      <c r="AH82" s="18">
        <v>8.2840528090747707</v>
      </c>
      <c r="AI82" s="18">
        <v>0</v>
      </c>
      <c r="AJ82" s="18">
        <v>0</v>
      </c>
      <c r="AK82" s="18">
        <v>0</v>
      </c>
      <c r="AL82" s="18">
        <v>754.65396479823505</v>
      </c>
      <c r="AM82" s="18">
        <v>0</v>
      </c>
      <c r="AN82" s="18">
        <v>0.42470133206719402</v>
      </c>
      <c r="AO82" s="18">
        <v>0</v>
      </c>
      <c r="AP82" s="18">
        <v>0.14214265712069998</v>
      </c>
      <c r="AQ82" s="18">
        <v>0</v>
      </c>
      <c r="AR82" s="18">
        <v>1.8941033881259399</v>
      </c>
      <c r="AS82" s="18">
        <v>2.0552459340039295</v>
      </c>
      <c r="AT82" s="18">
        <v>1.99478132882533</v>
      </c>
      <c r="AU82" s="18">
        <v>0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8">
        <v>0</v>
      </c>
      <c r="BC82" s="18">
        <v>0</v>
      </c>
      <c r="BD82" s="18">
        <v>0</v>
      </c>
      <c r="BE82" s="18">
        <v>0</v>
      </c>
      <c r="BF82" s="18">
        <v>0</v>
      </c>
    </row>
    <row r="83" spans="2:58" x14ac:dyDescent="0.3">
      <c r="B83" s="37">
        <v>165</v>
      </c>
      <c r="C83" s="38" t="s">
        <v>331</v>
      </c>
      <c r="D83" s="35" t="s">
        <v>227</v>
      </c>
      <c r="E83" s="35" t="s">
        <v>332</v>
      </c>
      <c r="F83" s="37">
        <v>165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0.46587829338049502</v>
      </c>
      <c r="Z83" s="18">
        <v>0.49986518153189602</v>
      </c>
      <c r="AA83" s="18">
        <v>0</v>
      </c>
      <c r="AB83" s="18">
        <v>0</v>
      </c>
      <c r="AC83" s="18">
        <v>0.592254228405795</v>
      </c>
      <c r="AD83" s="18">
        <v>76.074880181186799</v>
      </c>
      <c r="AE83" s="18">
        <v>0.30621540924236801</v>
      </c>
      <c r="AF83" s="18">
        <v>1.61969058338938</v>
      </c>
      <c r="AG83" s="18">
        <v>4.1829699138506102</v>
      </c>
      <c r="AH83" s="18">
        <v>17.14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4.1493360695436798E-2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1282.3815010043199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</row>
    <row r="84" spans="2:58" x14ac:dyDescent="0.3">
      <c r="B84" s="37">
        <v>166</v>
      </c>
      <c r="C84" s="38" t="s">
        <v>333</v>
      </c>
      <c r="D84" s="35" t="s">
        <v>194</v>
      </c>
      <c r="E84" s="35" t="s">
        <v>332</v>
      </c>
      <c r="F84" s="37">
        <v>166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7.4788872837423803E-2</v>
      </c>
      <c r="AA84" s="18">
        <v>0</v>
      </c>
      <c r="AB84" s="18">
        <v>0</v>
      </c>
      <c r="AC84" s="18">
        <v>0</v>
      </c>
      <c r="AD84" s="18">
        <v>0.24240082304059599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4.9679490574040502E-2</v>
      </c>
      <c r="AQ84" s="18">
        <v>0</v>
      </c>
      <c r="AR84" s="18">
        <v>0.42345733447077799</v>
      </c>
      <c r="AS84" s="18">
        <v>0.40518958241244402</v>
      </c>
      <c r="AT84" s="18">
        <v>0.35810615293187098</v>
      </c>
      <c r="AU84" s="18">
        <v>2489.4158524075997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</row>
    <row r="85" spans="2:58" x14ac:dyDescent="0.3">
      <c r="B85" s="37">
        <v>169</v>
      </c>
      <c r="C85" s="38" t="s">
        <v>334</v>
      </c>
      <c r="D85" s="35" t="s">
        <v>194</v>
      </c>
      <c r="E85" s="35" t="s">
        <v>335</v>
      </c>
      <c r="F85" s="37">
        <v>169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0.12287156460291999</v>
      </c>
      <c r="Z85" s="18">
        <v>0</v>
      </c>
      <c r="AA85" s="18">
        <v>0</v>
      </c>
      <c r="AB85" s="18">
        <v>0</v>
      </c>
      <c r="AC85" s="18">
        <v>0</v>
      </c>
      <c r="AD85" s="18">
        <v>1.2546414636580501</v>
      </c>
      <c r="AE85" s="18">
        <v>0</v>
      </c>
      <c r="AF85" s="18">
        <v>0</v>
      </c>
      <c r="AG85" s="18">
        <v>6.9070707425120698E-2</v>
      </c>
      <c r="AH85" s="18">
        <v>0</v>
      </c>
      <c r="AI85" s="18">
        <v>0</v>
      </c>
      <c r="AJ85" s="18">
        <v>0</v>
      </c>
      <c r="AK85" s="18">
        <v>3.1790640652111097</v>
      </c>
      <c r="AL85" s="18">
        <v>0</v>
      </c>
      <c r="AM85" s="18">
        <v>0</v>
      </c>
      <c r="AN85" s="18">
        <v>0</v>
      </c>
      <c r="AO85" s="18">
        <v>0.10471432778419699</v>
      </c>
      <c r="AP85" s="18">
        <v>0.23133274502602399</v>
      </c>
      <c r="AQ85" s="18">
        <v>0.15229769364054499</v>
      </c>
      <c r="AR85" s="18">
        <v>0.50452183123944105</v>
      </c>
      <c r="AS85" s="18">
        <v>0.51578220948069597</v>
      </c>
      <c r="AT85" s="18">
        <v>0.40928430482324402</v>
      </c>
      <c r="AU85" s="18">
        <v>2755.2064350612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18">
        <v>0</v>
      </c>
      <c r="BC85" s="18">
        <v>0</v>
      </c>
      <c r="BD85" s="18">
        <v>0</v>
      </c>
      <c r="BE85" s="18">
        <v>0</v>
      </c>
      <c r="BF85" s="18">
        <v>0</v>
      </c>
    </row>
    <row r="86" spans="2:58" x14ac:dyDescent="0.3">
      <c r="B86" s="37">
        <v>172</v>
      </c>
      <c r="C86" s="38" t="s">
        <v>336</v>
      </c>
      <c r="D86" s="35" t="s">
        <v>207</v>
      </c>
      <c r="E86" s="35" t="s">
        <v>335</v>
      </c>
      <c r="F86" s="37">
        <v>172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18">
        <v>0</v>
      </c>
      <c r="BC86" s="18">
        <v>0</v>
      </c>
      <c r="BD86" s="18">
        <v>0</v>
      </c>
      <c r="BE86" s="18">
        <v>0</v>
      </c>
      <c r="BF86" s="18">
        <v>0</v>
      </c>
    </row>
    <row r="87" spans="2:58" x14ac:dyDescent="0.3">
      <c r="B87" s="37">
        <v>174</v>
      </c>
      <c r="C87" s="38" t="s">
        <v>337</v>
      </c>
      <c r="D87" s="35" t="s">
        <v>253</v>
      </c>
      <c r="E87" s="35" t="s">
        <v>335</v>
      </c>
      <c r="F87" s="37">
        <v>174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0.23236663862645801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1871.30257937738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</row>
    <row r="88" spans="2:58" x14ac:dyDescent="0.3">
      <c r="B88" s="37">
        <v>175</v>
      </c>
      <c r="C88" s="38" t="s">
        <v>338</v>
      </c>
      <c r="D88" s="35" t="s">
        <v>201</v>
      </c>
      <c r="E88" s="35" t="s">
        <v>335</v>
      </c>
      <c r="F88" s="37">
        <v>175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>
        <v>0</v>
      </c>
      <c r="AO88" s="18">
        <v>0</v>
      </c>
      <c r="AP88" s="18">
        <v>0</v>
      </c>
      <c r="AQ88" s="18">
        <v>0</v>
      </c>
      <c r="AR88" s="18">
        <v>0</v>
      </c>
      <c r="AS88" s="18">
        <v>0</v>
      </c>
      <c r="AT88" s="18">
        <v>0</v>
      </c>
      <c r="AU88" s="18">
        <v>2360.35219406746</v>
      </c>
      <c r="AV88" s="18">
        <v>0</v>
      </c>
      <c r="AW88" s="18">
        <v>0</v>
      </c>
      <c r="AX88" s="18">
        <v>0</v>
      </c>
      <c r="AY88" s="18">
        <v>0</v>
      </c>
      <c r="AZ88" s="18">
        <v>0</v>
      </c>
      <c r="BA88" s="18">
        <v>0</v>
      </c>
      <c r="BB88" s="18">
        <v>0</v>
      </c>
      <c r="BC88" s="18">
        <v>0</v>
      </c>
      <c r="BD88" s="18">
        <v>0</v>
      </c>
      <c r="BE88" s="18">
        <v>0</v>
      </c>
      <c r="BF88" s="18">
        <v>0</v>
      </c>
    </row>
    <row r="89" spans="2:58" x14ac:dyDescent="0.3">
      <c r="B89" s="37">
        <v>182</v>
      </c>
      <c r="C89" s="38" t="s">
        <v>339</v>
      </c>
      <c r="D89" s="35" t="s">
        <v>227</v>
      </c>
      <c r="E89" s="35" t="s">
        <v>340</v>
      </c>
      <c r="F89" s="37">
        <v>182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0.103205473435083</v>
      </c>
      <c r="AH89" s="18">
        <v>6.3142831856393498</v>
      </c>
      <c r="AI89" s="18">
        <v>0</v>
      </c>
      <c r="AJ89" s="18">
        <v>0</v>
      </c>
      <c r="AK89" s="18">
        <v>0</v>
      </c>
      <c r="AL89" s="18">
        <v>275.88810209573501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</row>
    <row r="90" spans="2:58" x14ac:dyDescent="0.3">
      <c r="B90" s="37">
        <v>184</v>
      </c>
      <c r="C90" s="38" t="s">
        <v>341</v>
      </c>
      <c r="D90" s="35" t="s">
        <v>253</v>
      </c>
      <c r="E90" s="35" t="s">
        <v>342</v>
      </c>
      <c r="F90" s="37">
        <v>184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0.47181233559681901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0</v>
      </c>
      <c r="AS90" s="18">
        <v>0</v>
      </c>
      <c r="AT90" s="18">
        <v>0</v>
      </c>
      <c r="AU90" s="18">
        <v>0</v>
      </c>
      <c r="AV90" s="18">
        <v>0</v>
      </c>
      <c r="AW90" s="18">
        <v>0</v>
      </c>
      <c r="AX90" s="18">
        <v>0</v>
      </c>
      <c r="AY90" s="18">
        <v>0</v>
      </c>
      <c r="AZ90" s="18">
        <v>0</v>
      </c>
      <c r="BA90" s="18">
        <v>3653.2958577924901</v>
      </c>
      <c r="BB90" s="18">
        <v>0</v>
      </c>
      <c r="BC90" s="18">
        <v>0</v>
      </c>
      <c r="BD90" s="18">
        <v>0</v>
      </c>
      <c r="BE90" s="18">
        <v>0</v>
      </c>
      <c r="BF90" s="18">
        <v>0</v>
      </c>
    </row>
    <row r="91" spans="2:58" x14ac:dyDescent="0.3">
      <c r="B91" s="37">
        <v>188</v>
      </c>
      <c r="C91" s="38" t="s">
        <v>343</v>
      </c>
      <c r="D91" s="35" t="s">
        <v>227</v>
      </c>
      <c r="E91" s="35" t="s">
        <v>344</v>
      </c>
      <c r="F91" s="37">
        <v>188</v>
      </c>
      <c r="G91" s="18">
        <v>0</v>
      </c>
      <c r="H91" s="18">
        <v>0</v>
      </c>
      <c r="I91" s="18">
        <v>9.3338418465684683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4.282404035575369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0.16024139309807395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0</v>
      </c>
      <c r="BE91" s="18">
        <v>0</v>
      </c>
      <c r="BF91" s="18">
        <v>0</v>
      </c>
    </row>
    <row r="92" spans="2:58" x14ac:dyDescent="0.3">
      <c r="B92" s="37">
        <v>192</v>
      </c>
      <c r="C92" s="38" t="s">
        <v>345</v>
      </c>
      <c r="D92" s="35" t="s">
        <v>227</v>
      </c>
      <c r="E92" s="35" t="s">
        <v>346</v>
      </c>
      <c r="F92" s="37">
        <v>192</v>
      </c>
      <c r="G92" s="18">
        <v>0</v>
      </c>
      <c r="H92" s="18">
        <v>0</v>
      </c>
      <c r="I92" s="18">
        <v>7.4084803609400591</v>
      </c>
      <c r="J92" s="18">
        <v>0</v>
      </c>
      <c r="K92" s="18">
        <v>0</v>
      </c>
      <c r="L92" s="18">
        <v>0</v>
      </c>
      <c r="M92" s="18">
        <v>0</v>
      </c>
      <c r="N92" s="18">
        <v>2.1747644388717999</v>
      </c>
      <c r="O92" s="18">
        <v>0</v>
      </c>
      <c r="P92" s="18">
        <v>0</v>
      </c>
      <c r="Q92" s="18">
        <v>12.1583785123814</v>
      </c>
      <c r="R92" s="18">
        <v>11.032863233620899</v>
      </c>
      <c r="S92" s="18">
        <v>0</v>
      </c>
      <c r="T92" s="18">
        <v>0</v>
      </c>
      <c r="U92" s="18">
        <v>0</v>
      </c>
      <c r="V92" s="18">
        <v>3.7637805796006196</v>
      </c>
      <c r="W92" s="18">
        <v>0</v>
      </c>
      <c r="X92" s="18">
        <v>0</v>
      </c>
      <c r="Y92" s="18">
        <v>0</v>
      </c>
      <c r="Z92" s="18">
        <v>1.73771775672413E-2</v>
      </c>
      <c r="AA92" s="18">
        <v>0</v>
      </c>
      <c r="AB92" s="18">
        <v>9.7461863129964604E-2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242.87152715017498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</row>
    <row r="93" spans="2:58" x14ac:dyDescent="0.3">
      <c r="B93" s="37">
        <v>197</v>
      </c>
      <c r="C93" s="38" t="s">
        <v>347</v>
      </c>
      <c r="D93" s="35" t="s">
        <v>227</v>
      </c>
      <c r="E93" s="35" t="s">
        <v>348</v>
      </c>
      <c r="F93" s="37">
        <v>197</v>
      </c>
      <c r="G93" s="18">
        <v>0</v>
      </c>
      <c r="H93" s="18">
        <v>0</v>
      </c>
      <c r="I93" s="18">
        <v>0</v>
      </c>
      <c r="J93" s="18">
        <v>1.0754225337868399</v>
      </c>
      <c r="K93" s="18">
        <v>5.5902806460979804</v>
      </c>
      <c r="L93" s="18">
        <v>0</v>
      </c>
      <c r="M93" s="18">
        <v>12.8183121739558</v>
      </c>
      <c r="N93" s="18">
        <v>12.6495018316977</v>
      </c>
      <c r="O93" s="18">
        <v>11.597344754298501</v>
      </c>
      <c r="P93" s="18">
        <v>6.1445041555522097</v>
      </c>
      <c r="Q93" s="18">
        <v>32.8999825459086</v>
      </c>
      <c r="R93" s="18">
        <v>29.288179198901599</v>
      </c>
      <c r="S93" s="18">
        <v>0</v>
      </c>
      <c r="T93" s="18">
        <v>20.106048058126198</v>
      </c>
      <c r="U93" s="18">
        <v>0</v>
      </c>
      <c r="V93" s="18">
        <v>22.7912488426519</v>
      </c>
      <c r="W93" s="18">
        <v>0</v>
      </c>
      <c r="X93" s="18">
        <v>29.834065822225899</v>
      </c>
      <c r="Y93" s="18">
        <v>0.25751624326596301</v>
      </c>
      <c r="Z93" s="18">
        <v>0.69206138181397603</v>
      </c>
      <c r="AA93" s="18">
        <v>0</v>
      </c>
      <c r="AB93" s="18">
        <v>0.17375986860797801</v>
      </c>
      <c r="AC93" s="18">
        <v>0</v>
      </c>
      <c r="AD93" s="18">
        <v>2.4369506988376801</v>
      </c>
      <c r="AE93" s="18">
        <v>2.1965517774016803</v>
      </c>
      <c r="AF93" s="18">
        <v>7.7010921064065601</v>
      </c>
      <c r="AG93" s="18">
        <v>15.513513427309</v>
      </c>
      <c r="AH93" s="18">
        <v>123.129207029721</v>
      </c>
      <c r="AI93" s="18">
        <v>0</v>
      </c>
      <c r="AJ93" s="18">
        <v>0</v>
      </c>
      <c r="AK93" s="18">
        <v>0</v>
      </c>
      <c r="AL93" s="18">
        <v>953.1930111656111</v>
      </c>
      <c r="AM93" s="18">
        <v>0</v>
      </c>
      <c r="AN93" s="18">
        <v>0</v>
      </c>
      <c r="AO93" s="18">
        <v>0</v>
      </c>
      <c r="AP93" s="18">
        <v>0.58346691236366</v>
      </c>
      <c r="AQ93" s="18">
        <v>0</v>
      </c>
      <c r="AR93" s="18">
        <v>4.1076329823432705</v>
      </c>
      <c r="AS93" s="18">
        <v>4.6396303186465095</v>
      </c>
      <c r="AT93" s="18">
        <v>3.5538685885859298</v>
      </c>
      <c r="AU93" s="18">
        <v>0</v>
      </c>
      <c r="AV93" s="18">
        <v>0</v>
      </c>
      <c r="AW93" s="18">
        <v>0</v>
      </c>
      <c r="AX93" s="18">
        <v>0</v>
      </c>
      <c r="AY93" s="18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0</v>
      </c>
      <c r="BE93" s="18">
        <v>0</v>
      </c>
      <c r="BF93" s="18">
        <v>0</v>
      </c>
    </row>
    <row r="94" spans="2:58" x14ac:dyDescent="0.3">
      <c r="B94" s="37">
        <v>200</v>
      </c>
      <c r="C94" s="38" t="s">
        <v>349</v>
      </c>
      <c r="D94" s="35" t="s">
        <v>242</v>
      </c>
      <c r="E94" s="35" t="s">
        <v>269</v>
      </c>
      <c r="F94" s="37">
        <v>200</v>
      </c>
      <c r="G94" s="18">
        <v>0</v>
      </c>
      <c r="H94" s="18">
        <v>4.5650864617197655</v>
      </c>
      <c r="I94" s="18">
        <v>0</v>
      </c>
      <c r="J94" s="18">
        <v>0</v>
      </c>
      <c r="K94" s="18">
        <v>10.57215274858709</v>
      </c>
      <c r="L94" s="18">
        <v>7.6494095950067953</v>
      </c>
      <c r="M94" s="18">
        <v>103.47698568846386</v>
      </c>
      <c r="N94" s="18">
        <v>125.29212668870417</v>
      </c>
      <c r="O94" s="18">
        <v>44.687697736492325</v>
      </c>
      <c r="P94" s="18">
        <v>84.655054741051686</v>
      </c>
      <c r="Q94" s="18">
        <v>144.38852186865336</v>
      </c>
      <c r="R94" s="18">
        <v>0</v>
      </c>
      <c r="S94" s="18">
        <v>142.91861657653584</v>
      </c>
      <c r="T94" s="18">
        <v>136.88699087846231</v>
      </c>
      <c r="U94" s="18">
        <v>6.1900073821658603</v>
      </c>
      <c r="V94" s="18">
        <v>113.85449963967073</v>
      </c>
      <c r="W94" s="18">
        <v>0</v>
      </c>
      <c r="X94" s="18">
        <v>0</v>
      </c>
      <c r="Y94" s="18">
        <v>0</v>
      </c>
      <c r="Z94" s="18">
        <v>5.9990811568806673E-2</v>
      </c>
      <c r="AA94" s="18">
        <v>0</v>
      </c>
      <c r="AB94" s="18">
        <v>0</v>
      </c>
      <c r="AC94" s="18">
        <v>0</v>
      </c>
      <c r="AD94" s="18">
        <v>1.5389379979830549</v>
      </c>
      <c r="AE94" s="18">
        <v>0.47833972181819645</v>
      </c>
      <c r="AF94" s="18">
        <v>1.8006305736275079</v>
      </c>
      <c r="AG94" s="18">
        <v>2.1497881907098373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0.5975973453822867</v>
      </c>
      <c r="AS94" s="18">
        <v>0</v>
      </c>
      <c r="AT94" s="18">
        <v>0.73737983683163633</v>
      </c>
      <c r="AU94" s="18">
        <v>0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18">
        <v>0</v>
      </c>
      <c r="BC94" s="18">
        <v>0</v>
      </c>
      <c r="BD94" s="18">
        <v>0</v>
      </c>
      <c r="BE94" s="18">
        <v>0</v>
      </c>
      <c r="BF94" s="18">
        <v>0</v>
      </c>
    </row>
    <row r="95" spans="2:58" x14ac:dyDescent="0.3">
      <c r="B95" s="37">
        <v>202</v>
      </c>
      <c r="C95" s="38" t="s">
        <v>350</v>
      </c>
      <c r="D95" s="35" t="s">
        <v>201</v>
      </c>
      <c r="E95" s="35" t="s">
        <v>269</v>
      </c>
      <c r="F95" s="37">
        <v>202</v>
      </c>
      <c r="G95" s="18">
        <v>0</v>
      </c>
      <c r="H95" s="18">
        <v>0</v>
      </c>
      <c r="I95" s="18">
        <v>0</v>
      </c>
      <c r="J95" s="18">
        <v>0</v>
      </c>
      <c r="K95" s="18">
        <v>6.78023338498953</v>
      </c>
      <c r="L95" s="18">
        <v>0</v>
      </c>
      <c r="M95" s="18">
        <v>34.5890054122344</v>
      </c>
      <c r="N95" s="18">
        <v>28.723096057030197</v>
      </c>
      <c r="O95" s="18">
        <v>24.538262049861299</v>
      </c>
      <c r="P95" s="18">
        <v>10.6243915547266</v>
      </c>
      <c r="Q95" s="18">
        <v>85.936588884273704</v>
      </c>
      <c r="R95" s="18">
        <v>75.967308010156501</v>
      </c>
      <c r="S95" s="18">
        <v>46.563957200831702</v>
      </c>
      <c r="T95" s="18">
        <v>45.628042967990297</v>
      </c>
      <c r="U95" s="18">
        <v>0</v>
      </c>
      <c r="V95" s="18">
        <v>31.456883080749801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0.16233817871980899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0</v>
      </c>
      <c r="AO95" s="18">
        <v>0</v>
      </c>
      <c r="AP95" s="18">
        <v>0</v>
      </c>
      <c r="AQ95" s="18">
        <v>0</v>
      </c>
      <c r="AR95" s="18">
        <v>0</v>
      </c>
      <c r="AS95" s="18">
        <v>0</v>
      </c>
      <c r="AT95" s="18">
        <v>0</v>
      </c>
      <c r="AU95" s="18">
        <v>0</v>
      </c>
      <c r="AV95" s="18">
        <v>0</v>
      </c>
      <c r="AW95" s="18">
        <v>0</v>
      </c>
      <c r="AX95" s="18">
        <v>0</v>
      </c>
      <c r="AY95" s="18">
        <v>0</v>
      </c>
      <c r="AZ95" s="18">
        <v>0</v>
      </c>
      <c r="BA95" s="18">
        <v>1332.7366753609599</v>
      </c>
      <c r="BB95" s="18">
        <v>0</v>
      </c>
      <c r="BC95" s="18">
        <v>0</v>
      </c>
      <c r="BD95" s="18">
        <v>0</v>
      </c>
      <c r="BE95" s="18">
        <v>0</v>
      </c>
      <c r="BF95" s="18">
        <v>0</v>
      </c>
    </row>
    <row r="96" spans="2:58" x14ac:dyDescent="0.3">
      <c r="B96" s="37">
        <v>204</v>
      </c>
      <c r="C96" s="38" t="s">
        <v>351</v>
      </c>
      <c r="D96" s="35" t="s">
        <v>253</v>
      </c>
      <c r="E96" s="35" t="s">
        <v>352</v>
      </c>
      <c r="F96" s="37">
        <v>204</v>
      </c>
      <c r="G96" s="18">
        <v>0</v>
      </c>
      <c r="H96" s="18">
        <v>0</v>
      </c>
      <c r="I96" s="18">
        <v>13.6543513974208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2.0792299487128001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1.3821131661610599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18">
        <v>0</v>
      </c>
      <c r="AI96" s="18">
        <v>0</v>
      </c>
      <c r="AJ96" s="18">
        <v>0</v>
      </c>
      <c r="AK96" s="18">
        <v>0</v>
      </c>
      <c r="AL96" s="18">
        <v>1587.1629552223601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8">
        <v>0</v>
      </c>
      <c r="BC96" s="18">
        <v>0</v>
      </c>
      <c r="BD96" s="18">
        <v>0</v>
      </c>
      <c r="BE96" s="18">
        <v>0</v>
      </c>
      <c r="BF96" s="18">
        <v>0</v>
      </c>
    </row>
    <row r="97" spans="2:58" x14ac:dyDescent="0.3">
      <c r="B97" s="37">
        <v>207</v>
      </c>
      <c r="C97" s="38" t="s">
        <v>353</v>
      </c>
      <c r="D97" s="35" t="s">
        <v>253</v>
      </c>
      <c r="E97" s="35" t="s">
        <v>354</v>
      </c>
      <c r="F97" s="37">
        <v>207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0.20895189658994701</v>
      </c>
      <c r="AE97" s="18">
        <v>0</v>
      </c>
      <c r="AF97" s="18">
        <v>0</v>
      </c>
      <c r="AG97" s="18">
        <v>0</v>
      </c>
      <c r="AH97" s="18">
        <v>0</v>
      </c>
      <c r="AI97" s="18">
        <v>0</v>
      </c>
      <c r="AJ97" s="18">
        <v>0</v>
      </c>
      <c r="AK97" s="18">
        <v>0</v>
      </c>
      <c r="AL97" s="18">
        <v>0</v>
      </c>
      <c r="AM97" s="18">
        <v>0</v>
      </c>
      <c r="AN97" s="18">
        <v>0</v>
      </c>
      <c r="AO97" s="18">
        <v>0</v>
      </c>
      <c r="AP97" s="18">
        <v>0</v>
      </c>
      <c r="AQ97" s="18">
        <v>0</v>
      </c>
      <c r="AR97" s="18">
        <v>0</v>
      </c>
      <c r="AS97" s="18">
        <v>0</v>
      </c>
      <c r="AT97" s="18">
        <v>0</v>
      </c>
      <c r="AU97" s="18">
        <v>1941.5244842930501</v>
      </c>
      <c r="AV97" s="18">
        <v>0</v>
      </c>
      <c r="AW97" s="18">
        <v>0</v>
      </c>
      <c r="AX97" s="18">
        <v>0</v>
      </c>
      <c r="AY97" s="18">
        <v>0</v>
      </c>
      <c r="AZ97" s="18">
        <v>0</v>
      </c>
      <c r="BA97" s="18">
        <v>0</v>
      </c>
      <c r="BB97" s="18">
        <v>0</v>
      </c>
      <c r="BC97" s="18">
        <v>0</v>
      </c>
      <c r="BD97" s="18">
        <v>0</v>
      </c>
      <c r="BE97" s="18">
        <v>0</v>
      </c>
      <c r="BF97" s="18">
        <v>0</v>
      </c>
    </row>
    <row r="98" spans="2:58" x14ac:dyDescent="0.3">
      <c r="B98" s="37">
        <v>208</v>
      </c>
      <c r="C98" s="38" t="s">
        <v>355</v>
      </c>
      <c r="D98" s="35" t="s">
        <v>253</v>
      </c>
      <c r="E98" s="35" t="s">
        <v>356</v>
      </c>
      <c r="F98" s="37">
        <v>208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1.28354726804297</v>
      </c>
      <c r="O98" s="18">
        <v>0</v>
      </c>
      <c r="P98" s="18">
        <v>0</v>
      </c>
      <c r="Q98" s="18">
        <v>4.0063860733695602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2.70361527958363E-2</v>
      </c>
      <c r="AA98" s="18">
        <v>0</v>
      </c>
      <c r="AB98" s="18">
        <v>0</v>
      </c>
      <c r="AC98" s="18">
        <v>0</v>
      </c>
      <c r="AD98" s="18">
        <v>7.3850799492103096</v>
      </c>
      <c r="AE98" s="18">
        <v>0</v>
      </c>
      <c r="AF98" s="18">
        <v>0</v>
      </c>
      <c r="AG98" s="18">
        <v>0</v>
      </c>
      <c r="AH98" s="18">
        <v>0</v>
      </c>
      <c r="AI98" s="18">
        <v>0</v>
      </c>
      <c r="AJ98" s="18">
        <v>0</v>
      </c>
      <c r="AK98" s="18">
        <v>8.7815996937011302</v>
      </c>
      <c r="AL98" s="18">
        <v>498.52296905587997</v>
      </c>
      <c r="AM98" s="18">
        <v>0</v>
      </c>
      <c r="AN98" s="18">
        <v>0</v>
      </c>
      <c r="AO98" s="18">
        <v>0</v>
      </c>
      <c r="AP98" s="18">
        <v>0</v>
      </c>
      <c r="AQ98" s="18">
        <v>0</v>
      </c>
      <c r="AR98" s="18">
        <v>0</v>
      </c>
      <c r="AS98" s="18">
        <v>0</v>
      </c>
      <c r="AT98" s="18">
        <v>0</v>
      </c>
      <c r="AU98" s="18">
        <v>0</v>
      </c>
      <c r="AV98" s="18">
        <v>0</v>
      </c>
      <c r="AW98" s="18">
        <v>0</v>
      </c>
      <c r="AX98" s="18">
        <v>0</v>
      </c>
      <c r="AY98" s="18">
        <v>175.803009106292</v>
      </c>
      <c r="AZ98" s="18">
        <v>0</v>
      </c>
      <c r="BA98" s="18">
        <v>0</v>
      </c>
      <c r="BB98" s="18">
        <v>0</v>
      </c>
      <c r="BC98" s="18">
        <v>0</v>
      </c>
      <c r="BD98" s="18">
        <v>0</v>
      </c>
      <c r="BE98" s="18">
        <v>0</v>
      </c>
      <c r="BF98" s="18">
        <v>0</v>
      </c>
    </row>
    <row r="99" spans="2:58" x14ac:dyDescent="0.3">
      <c r="B99" s="37">
        <v>224</v>
      </c>
      <c r="C99" s="38" t="s">
        <v>357</v>
      </c>
      <c r="D99" s="35" t="s">
        <v>194</v>
      </c>
      <c r="E99" s="35" t="s">
        <v>358</v>
      </c>
      <c r="F99" s="37">
        <v>224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2.0704173892220648</v>
      </c>
      <c r="M99" s="18">
        <v>0</v>
      </c>
      <c r="N99" s="18">
        <v>9.8464665390250055</v>
      </c>
      <c r="O99" s="18">
        <v>0</v>
      </c>
      <c r="P99" s="18">
        <v>0</v>
      </c>
      <c r="Q99" s="18">
        <v>1.059923477292843</v>
      </c>
      <c r="R99" s="18">
        <v>0</v>
      </c>
      <c r="S99" s="18">
        <v>0</v>
      </c>
      <c r="T99" s="18">
        <v>0</v>
      </c>
      <c r="U99" s="18">
        <v>0</v>
      </c>
      <c r="V99" s="18">
        <v>7.2722721505083099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18">
        <v>0.76620700493730798</v>
      </c>
      <c r="AE99" s="18">
        <v>0</v>
      </c>
      <c r="AF99" s="18">
        <v>0</v>
      </c>
      <c r="AG99" s="18">
        <v>5.9607943139671507E-2</v>
      </c>
      <c r="AH99" s="18">
        <v>0</v>
      </c>
      <c r="AI99" s="18">
        <v>0</v>
      </c>
      <c r="AJ99" s="18">
        <v>0</v>
      </c>
      <c r="AK99" s="18">
        <v>0</v>
      </c>
      <c r="AL99" s="18">
        <v>0</v>
      </c>
      <c r="AM99" s="18">
        <v>0</v>
      </c>
      <c r="AN99" s="18">
        <v>0</v>
      </c>
      <c r="AO99" s="18">
        <v>0</v>
      </c>
      <c r="AP99" s="18">
        <v>4.8815801017429501E-2</v>
      </c>
      <c r="AQ99" s="18">
        <v>0</v>
      </c>
      <c r="AR99" s="18">
        <v>0.37404544958054387</v>
      </c>
      <c r="AS99" s="18">
        <v>0</v>
      </c>
      <c r="AT99" s="18">
        <v>0.42621901998332151</v>
      </c>
      <c r="AU99" s="18">
        <v>0</v>
      </c>
      <c r="AV99" s="18">
        <v>0</v>
      </c>
      <c r="AW99" s="18">
        <v>0</v>
      </c>
      <c r="AX99" s="18">
        <v>0</v>
      </c>
      <c r="AY99" s="18">
        <v>0</v>
      </c>
      <c r="AZ99" s="18">
        <v>0</v>
      </c>
      <c r="BA99" s="18">
        <v>0</v>
      </c>
      <c r="BB99" s="18">
        <v>0</v>
      </c>
      <c r="BC99" s="18">
        <v>0</v>
      </c>
      <c r="BD99" s="18">
        <v>0</v>
      </c>
      <c r="BE99" s="18">
        <v>0</v>
      </c>
      <c r="BF99" s="18">
        <v>0</v>
      </c>
    </row>
    <row r="100" spans="2:58" x14ac:dyDescent="0.3">
      <c r="B100" s="37">
        <v>227</v>
      </c>
      <c r="C100" s="38" t="s">
        <v>359</v>
      </c>
      <c r="D100" s="35" t="s">
        <v>253</v>
      </c>
      <c r="E100" s="35" t="s">
        <v>360</v>
      </c>
      <c r="F100" s="37">
        <v>227</v>
      </c>
      <c r="G100" s="18">
        <v>0</v>
      </c>
      <c r="H100" s="18">
        <v>0</v>
      </c>
      <c r="I100" s="18">
        <v>16.163161602934082</v>
      </c>
      <c r="J100" s="18">
        <v>0</v>
      </c>
      <c r="K100" s="18">
        <v>0</v>
      </c>
      <c r="L100" s="18">
        <v>0</v>
      </c>
      <c r="M100" s="18">
        <v>35.050632519059462</v>
      </c>
      <c r="N100" s="18">
        <v>43.300369952497206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6.5987134400852092</v>
      </c>
      <c r="W100" s="18">
        <v>0</v>
      </c>
      <c r="X100" s="18">
        <v>0</v>
      </c>
      <c r="Y100" s="18">
        <v>0.71118494447841574</v>
      </c>
      <c r="Z100" s="18">
        <v>1.2413766295137476</v>
      </c>
      <c r="AA100" s="18">
        <v>0</v>
      </c>
      <c r="AB100" s="18">
        <v>0</v>
      </c>
      <c r="AC100" s="18">
        <v>3.0068645671868399</v>
      </c>
      <c r="AD100" s="18">
        <v>110.34098338586826</v>
      </c>
      <c r="AE100" s="18">
        <v>0.61949296223017536</v>
      </c>
      <c r="AF100" s="18">
        <v>3.6841263931211183</v>
      </c>
      <c r="AG100" s="18">
        <v>5.3634448251171118</v>
      </c>
      <c r="AH100" s="18">
        <v>69.40134299428756</v>
      </c>
      <c r="AI100" s="18">
        <v>0</v>
      </c>
      <c r="AJ100" s="18">
        <v>0</v>
      </c>
      <c r="AK100" s="18">
        <v>1.8685052964165854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0.13101826441522318</v>
      </c>
      <c r="AS100" s="18">
        <v>0</v>
      </c>
      <c r="AT100" s="18">
        <v>0</v>
      </c>
      <c r="AU100" s="18">
        <v>0</v>
      </c>
      <c r="AV100" s="18">
        <v>0</v>
      </c>
      <c r="AW100" s="18">
        <v>2010.6829159972792</v>
      </c>
      <c r="AX100" s="18">
        <v>338.12819191255414</v>
      </c>
      <c r="AY100" s="18">
        <v>2041.6284448624183</v>
      </c>
      <c r="AZ100" s="18">
        <v>41.441998494560799</v>
      </c>
      <c r="BA100" s="18">
        <v>0</v>
      </c>
      <c r="BB100" s="18">
        <v>0</v>
      </c>
      <c r="BC100" s="18">
        <v>0</v>
      </c>
      <c r="BD100" s="18">
        <v>0</v>
      </c>
      <c r="BE100" s="18">
        <v>0</v>
      </c>
      <c r="BF100" s="18">
        <v>0</v>
      </c>
    </row>
    <row r="101" spans="2:58" x14ac:dyDescent="0.3">
      <c r="B101" s="37">
        <v>230</v>
      </c>
      <c r="C101" s="38" t="s">
        <v>361</v>
      </c>
      <c r="D101" s="35" t="s">
        <v>242</v>
      </c>
      <c r="E101" s="35" t="s">
        <v>362</v>
      </c>
      <c r="F101" s="37">
        <v>230</v>
      </c>
      <c r="G101" s="18">
        <v>0</v>
      </c>
      <c r="H101" s="18">
        <v>0</v>
      </c>
      <c r="I101" s="18">
        <v>14.950790608601519</v>
      </c>
      <c r="J101" s="18">
        <v>0</v>
      </c>
      <c r="K101" s="18">
        <v>0</v>
      </c>
      <c r="L101" s="18">
        <v>0</v>
      </c>
      <c r="M101" s="18">
        <v>48.854050142422963</v>
      </c>
      <c r="N101" s="18">
        <v>263.54647003210499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25.373669353434423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1.8644987840773997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5475.1683274687393</v>
      </c>
      <c r="AX101" s="18">
        <v>200.06638912331456</v>
      </c>
      <c r="AY101" s="18">
        <v>1350.8292780747088</v>
      </c>
      <c r="AZ101" s="18">
        <v>0</v>
      </c>
      <c r="BA101" s="18">
        <v>0</v>
      </c>
      <c r="BB101" s="18">
        <v>0</v>
      </c>
      <c r="BC101" s="18">
        <v>0</v>
      </c>
      <c r="BD101" s="18">
        <v>0</v>
      </c>
      <c r="BE101" s="18">
        <v>0</v>
      </c>
      <c r="BF101" s="18">
        <v>0</v>
      </c>
    </row>
    <row r="102" spans="2:58" x14ac:dyDescent="0.3">
      <c r="B102" s="37">
        <v>231</v>
      </c>
      <c r="C102" s="38" t="s">
        <v>363</v>
      </c>
      <c r="D102" s="35" t="s">
        <v>227</v>
      </c>
      <c r="E102" s="35" t="s">
        <v>364</v>
      </c>
      <c r="F102" s="37">
        <v>231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3.3385310559122301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572.75933433662306</v>
      </c>
      <c r="AM102" s="18">
        <v>0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  <c r="AS102" s="18">
        <v>0</v>
      </c>
      <c r="AT102" s="18">
        <v>0</v>
      </c>
      <c r="AU102" s="18">
        <v>0</v>
      </c>
      <c r="AV102" s="18">
        <v>0</v>
      </c>
      <c r="AW102" s="18">
        <v>0</v>
      </c>
      <c r="AX102" s="18">
        <v>0</v>
      </c>
      <c r="AY102" s="18">
        <v>0</v>
      </c>
      <c r="AZ102" s="18">
        <v>0</v>
      </c>
      <c r="BA102" s="18">
        <v>0</v>
      </c>
      <c r="BB102" s="18">
        <v>0</v>
      </c>
      <c r="BC102" s="18">
        <v>0</v>
      </c>
      <c r="BD102" s="18">
        <v>0</v>
      </c>
      <c r="BE102" s="18">
        <v>0</v>
      </c>
      <c r="BF102" s="18">
        <v>0</v>
      </c>
    </row>
    <row r="103" spans="2:58" x14ac:dyDescent="0.3">
      <c r="B103" s="37">
        <v>232</v>
      </c>
      <c r="C103" s="38" t="s">
        <v>365</v>
      </c>
      <c r="D103" s="35" t="s">
        <v>242</v>
      </c>
      <c r="E103" s="35" t="s">
        <v>364</v>
      </c>
      <c r="F103" s="37">
        <v>232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0.99477238215418295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7.1553034359254104</v>
      </c>
      <c r="AL103" s="18">
        <v>475.13640541065496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5.5003433867188303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8">
        <v>0</v>
      </c>
      <c r="BC103" s="18">
        <v>0</v>
      </c>
      <c r="BD103" s="18">
        <v>0</v>
      </c>
      <c r="BE103" s="18">
        <v>0</v>
      </c>
      <c r="BF103" s="18">
        <v>0</v>
      </c>
    </row>
    <row r="104" spans="2:58" x14ac:dyDescent="0.3">
      <c r="B104" s="37">
        <v>235</v>
      </c>
      <c r="C104" s="38" t="s">
        <v>366</v>
      </c>
      <c r="D104" s="35" t="s">
        <v>253</v>
      </c>
      <c r="E104" s="35" t="s">
        <v>367</v>
      </c>
      <c r="F104" s="37">
        <v>235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2.5742772467215316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5.8173626847398232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0.14964889148233554</v>
      </c>
      <c r="AS104" s="18">
        <v>0</v>
      </c>
      <c r="AT104" s="18">
        <v>0.12627026534302882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18">
        <v>0</v>
      </c>
      <c r="BA104" s="18">
        <v>0</v>
      </c>
      <c r="BB104" s="18">
        <v>0</v>
      </c>
      <c r="BC104" s="18">
        <v>0</v>
      </c>
      <c r="BD104" s="18">
        <v>0</v>
      </c>
      <c r="BE104" s="18">
        <v>0</v>
      </c>
      <c r="BF104" s="18">
        <v>0</v>
      </c>
    </row>
    <row r="105" spans="2:58" x14ac:dyDescent="0.3">
      <c r="B105" s="37">
        <v>237</v>
      </c>
      <c r="C105" s="38" t="s">
        <v>368</v>
      </c>
      <c r="D105" s="35" t="s">
        <v>201</v>
      </c>
      <c r="E105" s="35" t="s">
        <v>369</v>
      </c>
      <c r="F105" s="37">
        <v>237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0.29850973574644002</v>
      </c>
      <c r="AA105" s="18">
        <v>0</v>
      </c>
      <c r="AB105" s="18">
        <v>0</v>
      </c>
      <c r="AC105" s="18">
        <v>0</v>
      </c>
      <c r="AD105" s="18">
        <v>1.41891004527898</v>
      </c>
      <c r="AE105" s="18">
        <v>1.1463868437492801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12.570535807148401</v>
      </c>
      <c r="AL105" s="18">
        <v>754.69539132751902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10.614708399746</v>
      </c>
      <c r="AW105" s="18">
        <v>0</v>
      </c>
      <c r="AX105" s="18">
        <v>0</v>
      </c>
      <c r="AY105" s="18">
        <v>292.93218559175801</v>
      </c>
      <c r="AZ105" s="18">
        <v>0</v>
      </c>
      <c r="BA105" s="18">
        <v>1222.71834724631</v>
      </c>
      <c r="BB105" s="18">
        <v>0</v>
      </c>
      <c r="BC105" s="18">
        <v>0</v>
      </c>
      <c r="BD105" s="18">
        <v>0</v>
      </c>
      <c r="BE105" s="18">
        <v>0</v>
      </c>
      <c r="BF105" s="18">
        <v>0</v>
      </c>
    </row>
    <row r="106" spans="2:58" x14ac:dyDescent="0.3">
      <c r="B106" s="37">
        <v>239</v>
      </c>
      <c r="C106" s="38" t="s">
        <v>370</v>
      </c>
      <c r="D106" s="35" t="s">
        <v>227</v>
      </c>
      <c r="E106" s="35" t="s">
        <v>371</v>
      </c>
      <c r="F106" s="37">
        <v>239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0.12721128572641399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18">
        <v>0</v>
      </c>
      <c r="BC106" s="18">
        <v>0</v>
      </c>
      <c r="BD106" s="18">
        <v>0</v>
      </c>
      <c r="BE106" s="18">
        <v>0</v>
      </c>
      <c r="BF106" s="18">
        <v>0</v>
      </c>
    </row>
    <row r="107" spans="2:58" x14ac:dyDescent="0.3">
      <c r="B107" s="39">
        <v>240</v>
      </c>
      <c r="C107" s="38" t="s">
        <v>372</v>
      </c>
      <c r="D107" s="35" t="s">
        <v>227</v>
      </c>
      <c r="E107" s="35" t="s">
        <v>373</v>
      </c>
      <c r="F107" s="39">
        <v>240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3.3816075696376777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0.84739927421700789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</row>
    <row r="108" spans="2:58" x14ac:dyDescent="0.3">
      <c r="B108" s="39">
        <v>243</v>
      </c>
      <c r="C108" s="38" t="s">
        <v>374</v>
      </c>
      <c r="D108" s="35" t="s">
        <v>253</v>
      </c>
      <c r="E108" s="35" t="s">
        <v>375</v>
      </c>
      <c r="F108" s="39">
        <v>243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3.5357385672303003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0.56819289595234002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6.4976821550932904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7.1667855488088108</v>
      </c>
      <c r="AW108" s="18">
        <v>533.56900014944904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</row>
    <row r="109" spans="2:58" x14ac:dyDescent="0.3">
      <c r="B109" s="37">
        <v>246</v>
      </c>
      <c r="C109" s="38" t="s">
        <v>376</v>
      </c>
      <c r="D109" s="35" t="s">
        <v>194</v>
      </c>
      <c r="E109" s="35" t="s">
        <v>377</v>
      </c>
      <c r="F109" s="37">
        <v>246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3.7793827654555505</v>
      </c>
      <c r="O109" s="18">
        <v>0</v>
      </c>
      <c r="P109" s="18">
        <v>0</v>
      </c>
      <c r="Q109" s="18">
        <v>5.66679958998313</v>
      </c>
      <c r="R109" s="18">
        <v>5.3412053868289204</v>
      </c>
      <c r="S109" s="18">
        <v>0</v>
      </c>
      <c r="T109" s="18">
        <v>0</v>
      </c>
      <c r="U109" s="18">
        <v>0</v>
      </c>
      <c r="V109" s="18">
        <v>3.5462397695270598</v>
      </c>
      <c r="W109" s="18">
        <v>0</v>
      </c>
      <c r="X109" s="18">
        <v>0</v>
      </c>
      <c r="Y109" s="18">
        <v>0</v>
      </c>
      <c r="Z109" s="18">
        <v>2.5143092695581799E-2</v>
      </c>
      <c r="AA109" s="18">
        <v>0</v>
      </c>
      <c r="AB109" s="18">
        <v>0</v>
      </c>
      <c r="AC109" s="18">
        <v>0</v>
      </c>
      <c r="AD109" s="18">
        <v>6.2229838588629001</v>
      </c>
      <c r="AE109" s="18">
        <v>0</v>
      </c>
      <c r="AF109" s="18">
        <v>0</v>
      </c>
      <c r="AG109" s="18">
        <v>0.69783255868976202</v>
      </c>
      <c r="AH109" s="18">
        <v>3.5794064411043998</v>
      </c>
      <c r="AI109" s="18">
        <v>0</v>
      </c>
      <c r="AJ109" s="18">
        <v>0</v>
      </c>
      <c r="AK109" s="18">
        <v>8.6197597565509998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0.156058506512401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18">
        <v>0</v>
      </c>
      <c r="BD109" s="18">
        <v>0</v>
      </c>
      <c r="BE109" s="18">
        <v>0</v>
      </c>
      <c r="BF109" s="18">
        <v>0</v>
      </c>
    </row>
    <row r="110" spans="2:58" x14ac:dyDescent="0.3">
      <c r="B110" s="37">
        <v>251</v>
      </c>
      <c r="C110" s="38" t="s">
        <v>378</v>
      </c>
      <c r="D110" s="35" t="s">
        <v>194</v>
      </c>
      <c r="E110" s="35" t="s">
        <v>377</v>
      </c>
      <c r="F110" s="37">
        <v>251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6.0736739803945206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8">
        <v>0</v>
      </c>
      <c r="BC110" s="18">
        <v>0</v>
      </c>
      <c r="BD110" s="18">
        <v>0</v>
      </c>
      <c r="BE110" s="18">
        <v>0</v>
      </c>
      <c r="BF110" s="18">
        <v>0</v>
      </c>
    </row>
    <row r="111" spans="2:58" x14ac:dyDescent="0.3">
      <c r="B111" s="37">
        <v>259</v>
      </c>
      <c r="C111" s="38" t="s">
        <v>379</v>
      </c>
      <c r="D111" s="35" t="s">
        <v>194</v>
      </c>
      <c r="E111" s="35" t="s">
        <v>380</v>
      </c>
      <c r="F111" s="37">
        <v>259</v>
      </c>
      <c r="G111" s="18">
        <v>0</v>
      </c>
      <c r="H111" s="18">
        <v>0</v>
      </c>
      <c r="I111" s="18">
        <v>15.356027033836416</v>
      </c>
      <c r="J111" s="18">
        <v>0</v>
      </c>
      <c r="K111" s="18">
        <v>0</v>
      </c>
      <c r="L111" s="18">
        <v>0</v>
      </c>
      <c r="M111" s="18">
        <v>0</v>
      </c>
      <c r="N111" s="18">
        <v>30.852414061979889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0.27693723536521292</v>
      </c>
      <c r="Z111" s="18">
        <v>0</v>
      </c>
      <c r="AA111" s="18">
        <v>0</v>
      </c>
      <c r="AB111" s="18">
        <v>0</v>
      </c>
      <c r="AC111" s="18">
        <v>0</v>
      </c>
      <c r="AD111" s="18">
        <v>0.16330211627642635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8">
        <v>770.8314537249737</v>
      </c>
      <c r="AY111" s="18">
        <v>2641.8998339838367</v>
      </c>
      <c r="AZ111" s="18">
        <v>0</v>
      </c>
      <c r="BA111" s="18">
        <v>0</v>
      </c>
      <c r="BB111" s="18">
        <v>0</v>
      </c>
      <c r="BC111" s="18">
        <v>0</v>
      </c>
      <c r="BD111" s="18">
        <v>5.8439928109853732</v>
      </c>
      <c r="BE111" s="18">
        <v>0</v>
      </c>
      <c r="BF111" s="18">
        <v>0</v>
      </c>
    </row>
    <row r="112" spans="2:58" x14ac:dyDescent="0.3">
      <c r="B112" s="37">
        <v>264</v>
      </c>
      <c r="C112" s="38" t="s">
        <v>381</v>
      </c>
      <c r="D112" s="35" t="s">
        <v>201</v>
      </c>
      <c r="E112" s="35" t="s">
        <v>382</v>
      </c>
      <c r="F112" s="37">
        <v>264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2.5455979138151115</v>
      </c>
      <c r="O112" s="18">
        <v>0</v>
      </c>
      <c r="P112" s="18">
        <v>0</v>
      </c>
      <c r="Q112" s="18">
        <v>34.021309196600839</v>
      </c>
      <c r="R112" s="18">
        <v>20.895161073831563</v>
      </c>
      <c r="S112" s="18">
        <v>32.327185857878959</v>
      </c>
      <c r="T112" s="18">
        <v>34.06067297788691</v>
      </c>
      <c r="U112" s="18">
        <v>0</v>
      </c>
      <c r="V112" s="18">
        <v>37.420613123769144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0.53642908910373954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</row>
    <row r="113" spans="2:58" x14ac:dyDescent="0.3">
      <c r="B113" s="37">
        <v>273</v>
      </c>
      <c r="C113" s="38" t="s">
        <v>383</v>
      </c>
      <c r="D113" s="35" t="s">
        <v>253</v>
      </c>
      <c r="E113" s="35" t="s">
        <v>384</v>
      </c>
      <c r="F113" s="37">
        <v>273</v>
      </c>
      <c r="G113" s="18">
        <v>0</v>
      </c>
      <c r="H113" s="18">
        <v>0</v>
      </c>
      <c r="I113" s="18">
        <v>10.605097352306501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48.303004411502101</v>
      </c>
      <c r="AL113" s="18">
        <v>0</v>
      </c>
      <c r="AM113" s="18">
        <v>79.251147269302407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v>0</v>
      </c>
      <c r="BC113" s="18">
        <v>0</v>
      </c>
      <c r="BD113" s="18">
        <v>0</v>
      </c>
      <c r="BE113" s="18">
        <v>0</v>
      </c>
      <c r="BF113" s="18">
        <v>0</v>
      </c>
    </row>
    <row r="114" spans="2:58" x14ac:dyDescent="0.3">
      <c r="B114" s="37">
        <v>276</v>
      </c>
      <c r="C114" s="38" t="s">
        <v>385</v>
      </c>
      <c r="D114" s="35" t="s">
        <v>227</v>
      </c>
      <c r="E114" s="35" t="s">
        <v>384</v>
      </c>
      <c r="F114" s="37">
        <v>276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0.330317420302642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  <c r="AQ114" s="18">
        <v>0</v>
      </c>
      <c r="AR114" s="18">
        <v>0</v>
      </c>
      <c r="AS114" s="18">
        <v>0</v>
      </c>
      <c r="AT114" s="18">
        <v>0</v>
      </c>
      <c r="AU114" s="18">
        <v>0</v>
      </c>
      <c r="AV114" s="18">
        <v>0</v>
      </c>
      <c r="AW114" s="18">
        <v>0</v>
      </c>
      <c r="AX114" s="18">
        <v>0</v>
      </c>
      <c r="AY114" s="18">
        <v>0</v>
      </c>
      <c r="AZ114" s="18">
        <v>0</v>
      </c>
      <c r="BA114" s="18">
        <v>0</v>
      </c>
      <c r="BB114" s="18">
        <v>0</v>
      </c>
      <c r="BC114" s="18">
        <v>0</v>
      </c>
      <c r="BD114" s="18">
        <v>0</v>
      </c>
      <c r="BE114" s="18">
        <v>0</v>
      </c>
      <c r="BF114" s="18">
        <v>0</v>
      </c>
    </row>
    <row r="115" spans="2:58" x14ac:dyDescent="0.3">
      <c r="B115" s="37">
        <v>277</v>
      </c>
      <c r="C115" s="38" t="s">
        <v>386</v>
      </c>
      <c r="D115" s="35" t="s">
        <v>242</v>
      </c>
      <c r="E115" s="35" t="s">
        <v>384</v>
      </c>
      <c r="F115" s="37">
        <v>277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0.82192672653479104</v>
      </c>
      <c r="AE115" s="18">
        <v>0</v>
      </c>
      <c r="AF115" s="18">
        <v>0</v>
      </c>
      <c r="AG115" s="18">
        <v>0</v>
      </c>
      <c r="AH115" s="18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2.2568042807439001E-2</v>
      </c>
      <c r="AP115" s="18">
        <v>0</v>
      </c>
      <c r="AQ115" s="18">
        <v>0</v>
      </c>
      <c r="AR115" s="18">
        <v>0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8">
        <v>0</v>
      </c>
      <c r="AY115" s="18">
        <v>415.10119595028902</v>
      </c>
      <c r="AZ115" s="18">
        <v>0</v>
      </c>
      <c r="BA115" s="18">
        <v>0</v>
      </c>
      <c r="BB115" s="18">
        <v>0</v>
      </c>
      <c r="BC115" s="18">
        <v>0</v>
      </c>
      <c r="BD115" s="18">
        <v>0</v>
      </c>
      <c r="BE115" s="18">
        <v>0</v>
      </c>
      <c r="BF115" s="18">
        <v>0</v>
      </c>
    </row>
    <row r="116" spans="2:58" x14ac:dyDescent="0.3">
      <c r="B116" s="37">
        <v>280</v>
      </c>
      <c r="C116" s="38" t="s">
        <v>387</v>
      </c>
      <c r="D116" s="35" t="s">
        <v>201</v>
      </c>
      <c r="E116" s="35" t="s">
        <v>384</v>
      </c>
      <c r="F116" s="37">
        <v>280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0.14883448059635801</v>
      </c>
      <c r="Z116" s="18">
        <v>0</v>
      </c>
      <c r="AA116" s="18">
        <v>0</v>
      </c>
      <c r="AB116" s="18">
        <v>0</v>
      </c>
      <c r="AC116" s="18">
        <v>0</v>
      </c>
      <c r="AD116" s="18">
        <v>0.107855982121976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0</v>
      </c>
      <c r="AZ116" s="18">
        <v>0</v>
      </c>
      <c r="BA116" s="18">
        <v>0</v>
      </c>
      <c r="BB116" s="18">
        <v>0</v>
      </c>
      <c r="BC116" s="18">
        <v>0</v>
      </c>
      <c r="BD116" s="18">
        <v>0</v>
      </c>
      <c r="BE116" s="18">
        <v>0</v>
      </c>
      <c r="BF116" s="18">
        <v>0</v>
      </c>
    </row>
    <row r="117" spans="2:58" x14ac:dyDescent="0.3">
      <c r="B117" s="37">
        <v>282</v>
      </c>
      <c r="C117" s="38" t="s">
        <v>388</v>
      </c>
      <c r="D117" s="35" t="s">
        <v>227</v>
      </c>
      <c r="E117" s="35" t="s">
        <v>389</v>
      </c>
      <c r="F117" s="37">
        <v>282</v>
      </c>
      <c r="G117" s="18">
        <v>1.4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3.6505945647937201</v>
      </c>
      <c r="X117" s="18">
        <v>0</v>
      </c>
      <c r="Y117" s="18">
        <v>5.3833095138122601E-2</v>
      </c>
      <c r="Z117" s="18">
        <v>0</v>
      </c>
      <c r="AA117" s="18">
        <v>0</v>
      </c>
      <c r="AB117" s="18">
        <v>0</v>
      </c>
      <c r="AC117" s="18">
        <v>0</v>
      </c>
      <c r="AD117" s="18">
        <v>0.78509737344652097</v>
      </c>
      <c r="AE117" s="18">
        <v>0</v>
      </c>
      <c r="AF117" s="18">
        <v>0</v>
      </c>
      <c r="AG117" s="18">
        <v>7.7515263134492002E-2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1.6145421287552301E-2</v>
      </c>
      <c r="AP117" s="18">
        <v>0</v>
      </c>
      <c r="AQ117" s="18">
        <v>0</v>
      </c>
      <c r="AR117" s="18">
        <v>0.101747847721383</v>
      </c>
      <c r="AS117" s="18">
        <v>9.0406277809572694E-2</v>
      </c>
      <c r="AT117" s="18">
        <v>0</v>
      </c>
      <c r="AU117" s="18">
        <v>0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</row>
    <row r="118" spans="2:58" x14ac:dyDescent="0.3">
      <c r="B118" s="37">
        <v>284</v>
      </c>
      <c r="C118" s="38" t="s">
        <v>390</v>
      </c>
      <c r="D118" s="35" t="s">
        <v>227</v>
      </c>
      <c r="E118" s="35" t="s">
        <v>391</v>
      </c>
      <c r="F118" s="37">
        <v>284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61.914587374048999</v>
      </c>
      <c r="Z118" s="18">
        <v>2.46483932007696</v>
      </c>
      <c r="AA118" s="18">
        <v>0</v>
      </c>
      <c r="AB118" s="18">
        <v>0</v>
      </c>
      <c r="AC118" s="18">
        <v>0.92218873201389195</v>
      </c>
      <c r="AD118" s="18">
        <v>12.2836149669444</v>
      </c>
      <c r="AE118" s="18">
        <v>0.50095319491097001</v>
      </c>
      <c r="AF118" s="18">
        <v>0</v>
      </c>
      <c r="AG118" s="18">
        <v>7.3120074237348902</v>
      </c>
      <c r="AH118" s="18">
        <v>10.61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0.50048529332722602</v>
      </c>
      <c r="AO118" s="18">
        <v>0.37640890497861601</v>
      </c>
      <c r="AP118" s="18">
        <v>0.133375498979102</v>
      </c>
      <c r="AQ118" s="18">
        <v>0</v>
      </c>
      <c r="AR118" s="18">
        <v>0.43208463157875798</v>
      </c>
      <c r="AS118" s="18">
        <v>0.374413265177171</v>
      </c>
      <c r="AT118" s="18">
        <v>0.43414255016107101</v>
      </c>
      <c r="AU118" s="18">
        <v>0</v>
      </c>
      <c r="AV118" s="18">
        <v>0</v>
      </c>
      <c r="AW118" s="18">
        <v>0</v>
      </c>
      <c r="AX118" s="18">
        <v>0</v>
      </c>
      <c r="AY118" s="18">
        <v>0</v>
      </c>
      <c r="AZ118" s="18">
        <v>0</v>
      </c>
      <c r="BA118" s="18">
        <v>0</v>
      </c>
      <c r="BB118" s="18">
        <v>0</v>
      </c>
      <c r="BC118" s="18">
        <v>0</v>
      </c>
      <c r="BD118" s="18">
        <v>0</v>
      </c>
      <c r="BE118" s="18">
        <v>0</v>
      </c>
      <c r="BF118" s="18">
        <v>0</v>
      </c>
    </row>
    <row r="119" spans="2:58" x14ac:dyDescent="0.3">
      <c r="B119" s="37">
        <v>285</v>
      </c>
      <c r="C119" s="38" t="s">
        <v>392</v>
      </c>
      <c r="D119" s="35" t="s">
        <v>201</v>
      </c>
      <c r="E119" s="35" t="s">
        <v>384</v>
      </c>
      <c r="F119" s="37">
        <v>285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8.2425717668326501E-2</v>
      </c>
      <c r="Z119" s="18">
        <v>0.118518614131897</v>
      </c>
      <c r="AA119" s="18">
        <v>0</v>
      </c>
      <c r="AB119" s="18">
        <v>0</v>
      </c>
      <c r="AC119" s="18">
        <v>0</v>
      </c>
      <c r="AD119" s="18">
        <v>0.81109659931193101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</row>
    <row r="120" spans="2:58" x14ac:dyDescent="0.3">
      <c r="B120" s="37">
        <v>288</v>
      </c>
      <c r="C120" s="38" t="s">
        <v>393</v>
      </c>
      <c r="D120" s="35" t="s">
        <v>242</v>
      </c>
      <c r="E120" s="35" t="s">
        <v>384</v>
      </c>
      <c r="F120" s="37">
        <v>288</v>
      </c>
      <c r="G120" s="18">
        <v>0</v>
      </c>
      <c r="H120" s="18">
        <v>0</v>
      </c>
      <c r="I120" s="18">
        <v>22.075437377298499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31.136342896293502</v>
      </c>
      <c r="X120" s="18">
        <v>0</v>
      </c>
      <c r="Y120" s="18">
        <v>0.27711792528377399</v>
      </c>
      <c r="Z120" s="18">
        <v>0</v>
      </c>
      <c r="AA120" s="18">
        <v>0</v>
      </c>
      <c r="AB120" s="18">
        <v>0</v>
      </c>
      <c r="AC120" s="18">
        <v>0</v>
      </c>
      <c r="AD120" s="18">
        <v>2.5221055645099599</v>
      </c>
      <c r="AE120" s="18">
        <v>0</v>
      </c>
      <c r="AF120" s="18">
        <v>0</v>
      </c>
      <c r="AG120" s="18">
        <v>0.17265156698233999</v>
      </c>
      <c r="AH120" s="18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3.2180901399168398E-2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945.72260597459001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18">
        <v>0</v>
      </c>
      <c r="BD120" s="18">
        <v>0</v>
      </c>
      <c r="BE120" s="18">
        <v>0</v>
      </c>
      <c r="BF120" s="18">
        <v>0</v>
      </c>
    </row>
    <row r="121" spans="2:58" x14ac:dyDescent="0.3">
      <c r="B121" s="37">
        <v>291</v>
      </c>
      <c r="C121" s="38" t="s">
        <v>394</v>
      </c>
      <c r="D121" s="35" t="s">
        <v>253</v>
      </c>
      <c r="E121" s="35" t="s">
        <v>384</v>
      </c>
      <c r="F121" s="37">
        <v>291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2.9205568661844698E-2</v>
      </c>
      <c r="Z121" s="18">
        <v>5.3950343249949698E-2</v>
      </c>
      <c r="AA121" s="18">
        <v>0</v>
      </c>
      <c r="AB121" s="18">
        <v>0</v>
      </c>
      <c r="AC121" s="18">
        <v>0</v>
      </c>
      <c r="AD121" s="18">
        <v>0.626792705412902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  <c r="AQ121" s="18">
        <v>0</v>
      </c>
      <c r="AR121" s="18">
        <v>0</v>
      </c>
      <c r="AS121" s="18">
        <v>0</v>
      </c>
      <c r="AT121" s="18">
        <v>0</v>
      </c>
      <c r="AU121" s="18">
        <v>0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18">
        <v>0</v>
      </c>
      <c r="BC121" s="18">
        <v>0</v>
      </c>
      <c r="BD121" s="18">
        <v>0</v>
      </c>
      <c r="BE121" s="18">
        <v>0</v>
      </c>
      <c r="BF121" s="18">
        <v>0</v>
      </c>
    </row>
    <row r="122" spans="2:58" x14ac:dyDescent="0.3">
      <c r="B122" s="37">
        <v>292</v>
      </c>
      <c r="C122" s="38" t="s">
        <v>395</v>
      </c>
      <c r="D122" s="42" t="s">
        <v>253</v>
      </c>
      <c r="E122" s="35" t="s">
        <v>391</v>
      </c>
      <c r="F122" s="37">
        <v>292</v>
      </c>
      <c r="G122" s="18">
        <v>0</v>
      </c>
      <c r="H122" s="18">
        <v>0</v>
      </c>
      <c r="I122" s="18">
        <v>0</v>
      </c>
      <c r="J122" s="18">
        <v>0</v>
      </c>
      <c r="K122" s="18">
        <v>14.181092245795302</v>
      </c>
      <c r="L122" s="18">
        <v>0</v>
      </c>
      <c r="M122" s="18">
        <v>21.069319243216597</v>
      </c>
      <c r="N122" s="18">
        <v>6.0104935717155508</v>
      </c>
      <c r="O122" s="18">
        <v>0</v>
      </c>
      <c r="P122" s="18">
        <v>12.9699128550516</v>
      </c>
      <c r="Q122" s="18">
        <v>14.979394385467701</v>
      </c>
      <c r="R122" s="18">
        <v>15.115543095126899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3.3676773188575197E-2</v>
      </c>
      <c r="Z122" s="18">
        <v>0</v>
      </c>
      <c r="AA122" s="18">
        <v>0</v>
      </c>
      <c r="AB122" s="18">
        <v>0</v>
      </c>
      <c r="AC122" s="18">
        <v>0</v>
      </c>
      <c r="AD122" s="18">
        <v>0.21266430239098899</v>
      </c>
      <c r="AE122" s="18">
        <v>0</v>
      </c>
      <c r="AF122" s="18">
        <v>0</v>
      </c>
      <c r="AG122" s="18">
        <v>0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8">
        <v>0</v>
      </c>
      <c r="AY122" s="18">
        <v>331.88905804123499</v>
      </c>
      <c r="AZ122" s="18">
        <v>0</v>
      </c>
      <c r="BA122" s="18">
        <v>0</v>
      </c>
      <c r="BB122" s="18">
        <v>0</v>
      </c>
      <c r="BC122" s="18">
        <v>0</v>
      </c>
      <c r="BD122" s="18">
        <v>0</v>
      </c>
      <c r="BE122" s="18">
        <v>0</v>
      </c>
      <c r="BF122" s="18">
        <v>0</v>
      </c>
    </row>
    <row r="123" spans="2:58" x14ac:dyDescent="0.3">
      <c r="B123" s="37">
        <v>295</v>
      </c>
      <c r="C123" s="38" t="s">
        <v>396</v>
      </c>
      <c r="D123" s="35" t="s">
        <v>253</v>
      </c>
      <c r="E123" s="35" t="s">
        <v>397</v>
      </c>
      <c r="F123" s="37">
        <v>295</v>
      </c>
      <c r="G123" s="18">
        <v>25.691304722629901</v>
      </c>
      <c r="H123" s="18">
        <v>0</v>
      </c>
      <c r="I123" s="18">
        <v>0</v>
      </c>
      <c r="J123" s="18">
        <v>1.4631387440842802</v>
      </c>
      <c r="K123" s="18">
        <v>19.048725767905701</v>
      </c>
      <c r="L123" s="18">
        <v>2.9461434162373101</v>
      </c>
      <c r="M123" s="18">
        <v>71.347206578055207</v>
      </c>
      <c r="N123" s="18">
        <v>47.694441065798401</v>
      </c>
      <c r="O123" s="18">
        <v>23.012957217264301</v>
      </c>
      <c r="P123" s="18">
        <v>28.884356713007399</v>
      </c>
      <c r="Q123" s="18">
        <v>9.8046948497021997</v>
      </c>
      <c r="R123" s="18">
        <v>21.5852537888996</v>
      </c>
      <c r="S123" s="18">
        <v>25.498491741592201</v>
      </c>
      <c r="T123" s="18">
        <v>15.789520593105202</v>
      </c>
      <c r="U123" s="18">
        <v>0</v>
      </c>
      <c r="V123" s="18">
        <v>8.6221844804829093</v>
      </c>
      <c r="W123" s="18">
        <v>0.27851710964361986</v>
      </c>
      <c r="X123" s="18">
        <v>0</v>
      </c>
      <c r="Y123" s="18">
        <v>0.33029571008438902</v>
      </c>
      <c r="Z123" s="18">
        <v>0.388258138390497</v>
      </c>
      <c r="AA123" s="18">
        <v>0</v>
      </c>
      <c r="AB123" s="18">
        <v>0</v>
      </c>
      <c r="AC123" s="18">
        <v>0</v>
      </c>
      <c r="AD123" s="18">
        <v>0.96686121552436799</v>
      </c>
      <c r="AE123" s="18">
        <v>0.30662955593493102</v>
      </c>
      <c r="AF123" s="18">
        <v>0</v>
      </c>
      <c r="AG123" s="18">
        <v>7.6414943950383798E-2</v>
      </c>
      <c r="AH123" s="18">
        <v>8.0799352480933511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0.15271471381848301</v>
      </c>
      <c r="AP123" s="18">
        <v>1.8648388853408899</v>
      </c>
      <c r="AQ123" s="18">
        <v>0</v>
      </c>
      <c r="AR123" s="18">
        <v>18.376699509665499</v>
      </c>
      <c r="AS123" s="18">
        <v>24.7261292521166</v>
      </c>
      <c r="AT123" s="18">
        <v>22.707018213966901</v>
      </c>
      <c r="AU123" s="18">
        <v>0</v>
      </c>
      <c r="AV123" s="18">
        <v>0</v>
      </c>
      <c r="AW123" s="18">
        <v>0</v>
      </c>
      <c r="AX123" s="18">
        <v>0</v>
      </c>
      <c r="AY123" s="18">
        <v>0</v>
      </c>
      <c r="AZ123" s="18">
        <v>0</v>
      </c>
      <c r="BA123" s="18">
        <v>0</v>
      </c>
      <c r="BB123" s="18">
        <v>79.383030729351987</v>
      </c>
      <c r="BC123" s="18">
        <v>0</v>
      </c>
      <c r="BD123" s="18">
        <v>0</v>
      </c>
      <c r="BE123" s="18">
        <v>0</v>
      </c>
      <c r="BF123" s="18">
        <v>0</v>
      </c>
    </row>
    <row r="124" spans="2:58" x14ac:dyDescent="0.3">
      <c r="B124" s="37">
        <v>297</v>
      </c>
      <c r="C124" s="38" t="s">
        <v>398</v>
      </c>
      <c r="D124" s="35" t="s">
        <v>207</v>
      </c>
      <c r="E124" s="35" t="s">
        <v>397</v>
      </c>
      <c r="F124" s="37">
        <v>297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0.78572532530903905</v>
      </c>
      <c r="AE124" s="18">
        <v>0</v>
      </c>
      <c r="AF124" s="18">
        <v>0</v>
      </c>
      <c r="AG124" s="18">
        <v>0.25618907000698099</v>
      </c>
      <c r="AH124" s="18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0</v>
      </c>
      <c r="AP124" s="18">
        <v>0</v>
      </c>
      <c r="AQ124" s="18">
        <v>0</v>
      </c>
      <c r="AR124" s="18">
        <v>0.158490273934276</v>
      </c>
      <c r="AS124" s="18">
        <v>0.152426000799043</v>
      </c>
      <c r="AT124" s="18">
        <v>0.105724429209951</v>
      </c>
      <c r="AU124" s="18">
        <v>0</v>
      </c>
      <c r="AV124" s="18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8">
        <v>0</v>
      </c>
      <c r="BC124" s="18">
        <v>0</v>
      </c>
      <c r="BD124" s="18">
        <v>0</v>
      </c>
      <c r="BE124" s="18">
        <v>0</v>
      </c>
      <c r="BF124" s="18">
        <v>0</v>
      </c>
    </row>
    <row r="125" spans="2:58" x14ac:dyDescent="0.3">
      <c r="B125" s="37">
        <v>298</v>
      </c>
      <c r="C125" s="38" t="s">
        <v>399</v>
      </c>
      <c r="D125" s="35" t="s">
        <v>253</v>
      </c>
      <c r="E125" s="35" t="s">
        <v>397</v>
      </c>
      <c r="F125" s="37">
        <v>298</v>
      </c>
      <c r="G125" s="18">
        <v>385.64907761230296</v>
      </c>
      <c r="H125" s="18">
        <v>0</v>
      </c>
      <c r="I125" s="18">
        <v>0</v>
      </c>
      <c r="J125" s="18">
        <v>0</v>
      </c>
      <c r="K125" s="18">
        <v>3.7903761754959007</v>
      </c>
      <c r="L125" s="18">
        <v>0</v>
      </c>
      <c r="M125" s="18">
        <v>16.277920926024798</v>
      </c>
      <c r="N125" s="18">
        <v>1.5402514966899501</v>
      </c>
      <c r="O125" s="18">
        <v>0</v>
      </c>
      <c r="P125" s="18">
        <v>13.655729033033101</v>
      </c>
      <c r="Q125" s="18">
        <v>2.5087815466630996</v>
      </c>
      <c r="R125" s="18">
        <v>9.8095438945146007</v>
      </c>
      <c r="S125" s="18">
        <v>0</v>
      </c>
      <c r="T125" s="18">
        <v>0</v>
      </c>
      <c r="U125" s="18">
        <v>0</v>
      </c>
      <c r="V125" s="18">
        <v>0</v>
      </c>
      <c r="W125" s="18">
        <v>6.2600044642244397</v>
      </c>
      <c r="X125" s="18">
        <v>0</v>
      </c>
      <c r="Y125" s="18">
        <v>2.2115517417301001E-2</v>
      </c>
      <c r="Z125" s="18">
        <v>0</v>
      </c>
      <c r="AA125" s="18">
        <v>0</v>
      </c>
      <c r="AB125" s="18">
        <v>0</v>
      </c>
      <c r="AC125" s="18">
        <v>0</v>
      </c>
      <c r="AD125" s="18">
        <v>0.12626053112907201</v>
      </c>
      <c r="AE125" s="18">
        <v>0</v>
      </c>
      <c r="AF125" s="18">
        <v>0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7.9337420884498799E-2</v>
      </c>
      <c r="AQ125" s="18">
        <v>0</v>
      </c>
      <c r="AR125" s="18">
        <v>0.79402908196038002</v>
      </c>
      <c r="AS125" s="18">
        <v>0.57942932578306305</v>
      </c>
      <c r="AT125" s="18">
        <v>1.09158808164018</v>
      </c>
      <c r="AU125" s="18">
        <v>0</v>
      </c>
      <c r="AV125" s="18">
        <v>0</v>
      </c>
      <c r="AW125" s="18">
        <v>0</v>
      </c>
      <c r="AX125" s="18">
        <v>0</v>
      </c>
      <c r="AY125" s="18">
        <v>0</v>
      </c>
      <c r="AZ125" s="18">
        <v>0</v>
      </c>
      <c r="BA125" s="18">
        <v>0</v>
      </c>
      <c r="BB125" s="18">
        <v>0</v>
      </c>
      <c r="BC125" s="18">
        <v>0</v>
      </c>
      <c r="BD125" s="18">
        <v>0</v>
      </c>
      <c r="BE125" s="18">
        <v>0</v>
      </c>
      <c r="BF125" s="18">
        <v>0</v>
      </c>
    </row>
    <row r="126" spans="2:58" x14ac:dyDescent="0.3">
      <c r="B126" s="37">
        <v>305</v>
      </c>
      <c r="C126" s="38" t="s">
        <v>400</v>
      </c>
      <c r="D126" s="35" t="s">
        <v>242</v>
      </c>
      <c r="E126" s="35" t="s">
        <v>397</v>
      </c>
      <c r="F126" s="37">
        <v>305</v>
      </c>
      <c r="G126" s="18">
        <v>78.02710685409221</v>
      </c>
      <c r="H126" s="18">
        <v>0</v>
      </c>
      <c r="I126" s="18">
        <v>5.6245471722143998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1.85702272555506</v>
      </c>
      <c r="X126" s="18">
        <v>0</v>
      </c>
      <c r="Y126" s="18">
        <v>0</v>
      </c>
      <c r="Z126" s="18">
        <v>0.12880990620816099</v>
      </c>
      <c r="AA126" s="18">
        <v>0</v>
      </c>
      <c r="AB126" s="18">
        <v>0</v>
      </c>
      <c r="AC126" s="18">
        <v>0</v>
      </c>
      <c r="AD126" s="18">
        <v>0.52811884396365605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8">
        <v>0</v>
      </c>
      <c r="AW126" s="18">
        <v>0</v>
      </c>
      <c r="AX126" s="18">
        <v>0</v>
      </c>
      <c r="AY126" s="18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</row>
    <row r="127" spans="2:58" x14ac:dyDescent="0.3">
      <c r="B127" s="37">
        <v>318</v>
      </c>
      <c r="C127" s="40" t="s">
        <v>401</v>
      </c>
      <c r="D127" s="43" t="s">
        <v>194</v>
      </c>
      <c r="E127" s="43" t="s">
        <v>402</v>
      </c>
      <c r="F127" s="37">
        <v>318</v>
      </c>
      <c r="G127" s="18">
        <v>10.5883741032481</v>
      </c>
      <c r="H127" s="18">
        <v>0</v>
      </c>
      <c r="I127" s="18">
        <v>4.9182063113905992</v>
      </c>
      <c r="J127" s="18">
        <v>0</v>
      </c>
      <c r="K127" s="18">
        <v>5.0012776317881009</v>
      </c>
      <c r="L127" s="18">
        <v>0</v>
      </c>
      <c r="M127" s="18">
        <v>21.215399373679396</v>
      </c>
      <c r="N127" s="18">
        <v>7.0597467024293996</v>
      </c>
      <c r="O127" s="18">
        <v>7.0636467892596801</v>
      </c>
      <c r="P127" s="18">
        <v>17.758714214779399</v>
      </c>
      <c r="Q127" s="18">
        <v>4.8633596705104996</v>
      </c>
      <c r="R127" s="18">
        <v>13.493893933372799</v>
      </c>
      <c r="S127" s="18">
        <v>0</v>
      </c>
      <c r="T127" s="18">
        <v>0</v>
      </c>
      <c r="U127" s="18">
        <v>0</v>
      </c>
      <c r="V127" s="18">
        <v>0</v>
      </c>
      <c r="W127" s="18">
        <v>1.1659893439488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2.6568975896125102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8">
        <v>0</v>
      </c>
      <c r="AM127" s="18">
        <v>0</v>
      </c>
      <c r="AN127" s="18">
        <v>0</v>
      </c>
      <c r="AO127" s="18">
        <v>0</v>
      </c>
      <c r="AP127" s="18">
        <v>0</v>
      </c>
      <c r="AQ127" s="18">
        <v>0</v>
      </c>
      <c r="AR127" s="18">
        <v>0.100999751186011</v>
      </c>
      <c r="AS127" s="18">
        <v>0.128371339216449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8">
        <v>0</v>
      </c>
      <c r="BD127" s="18">
        <v>0</v>
      </c>
      <c r="BE127" s="18">
        <v>0</v>
      </c>
      <c r="BF127" s="18">
        <v>0</v>
      </c>
    </row>
    <row r="128" spans="2:58" x14ac:dyDescent="0.3">
      <c r="B128" s="37">
        <v>372</v>
      </c>
      <c r="C128" s="40" t="s">
        <v>403</v>
      </c>
      <c r="D128" s="43" t="s">
        <v>194</v>
      </c>
      <c r="E128" s="43" t="s">
        <v>404</v>
      </c>
      <c r="F128" s="37">
        <v>372</v>
      </c>
      <c r="G128" s="18">
        <v>0</v>
      </c>
      <c r="H128" s="18">
        <v>0</v>
      </c>
      <c r="I128" s="18">
        <v>6.2102663116374996</v>
      </c>
      <c r="J128" s="18">
        <v>0</v>
      </c>
      <c r="K128" s="18">
        <v>7.2043994815504</v>
      </c>
      <c r="L128" s="18">
        <v>0</v>
      </c>
      <c r="M128" s="18">
        <v>17.180573874109697</v>
      </c>
      <c r="N128" s="18">
        <v>1.5921486337570503</v>
      </c>
      <c r="O128" s="18">
        <v>3.2748842018892304</v>
      </c>
      <c r="P128" s="18">
        <v>13.2579091620297</v>
      </c>
      <c r="Q128" s="18">
        <v>1.7847709361171997</v>
      </c>
      <c r="R128" s="18">
        <v>10.4282665374282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9.07651878119584E-2</v>
      </c>
      <c r="Z128" s="18">
        <v>0</v>
      </c>
      <c r="AA128" s="18">
        <v>0</v>
      </c>
      <c r="AB128" s="18">
        <v>0</v>
      </c>
      <c r="AC128" s="18">
        <v>2.0321894683096602</v>
      </c>
      <c r="AD128" s="18">
        <v>85.183600255488102</v>
      </c>
      <c r="AE128" s="18">
        <v>2.1052355001162399</v>
      </c>
      <c r="AF128" s="18">
        <v>6.9078364691390703</v>
      </c>
      <c r="AG128" s="18">
        <v>18.785893955838102</v>
      </c>
      <c r="AH128" s="18">
        <v>94.08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  <c r="AQ128" s="18">
        <v>0</v>
      </c>
      <c r="AR128" s="18">
        <v>0</v>
      </c>
      <c r="AS128" s="18">
        <v>0</v>
      </c>
      <c r="AT128" s="18">
        <v>0</v>
      </c>
      <c r="AU128" s="18">
        <v>0</v>
      </c>
      <c r="AV128" s="18">
        <v>0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18">
        <v>0</v>
      </c>
      <c r="BC128" s="18">
        <v>0</v>
      </c>
      <c r="BD128" s="18">
        <v>0</v>
      </c>
      <c r="BE128" s="18">
        <v>0</v>
      </c>
      <c r="BF128" s="18">
        <v>0</v>
      </c>
    </row>
    <row r="129" spans="2:58" x14ac:dyDescent="0.3">
      <c r="B129" s="37">
        <v>394</v>
      </c>
      <c r="C129" s="38" t="s">
        <v>405</v>
      </c>
      <c r="D129" s="35" t="s">
        <v>201</v>
      </c>
      <c r="E129" s="35" t="s">
        <v>406</v>
      </c>
      <c r="F129" s="37">
        <v>394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0.31</v>
      </c>
      <c r="AE129" s="18">
        <v>0</v>
      </c>
      <c r="AF129" s="18">
        <v>0</v>
      </c>
      <c r="AG129" s="18">
        <v>0</v>
      </c>
      <c r="AH129" s="18">
        <v>5.0434255922769005</v>
      </c>
      <c r="AI129" s="18">
        <v>0</v>
      </c>
      <c r="AJ129" s="18">
        <v>0</v>
      </c>
      <c r="AK129" s="18">
        <v>0</v>
      </c>
      <c r="AL129" s="18">
        <v>518.85909515159699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18">
        <v>0</v>
      </c>
      <c r="BD129" s="18">
        <v>0</v>
      </c>
      <c r="BE129" s="18">
        <v>0</v>
      </c>
      <c r="BF129" s="18">
        <v>0</v>
      </c>
    </row>
    <row r="130" spans="2:58" x14ac:dyDescent="0.3">
      <c r="B130" s="37">
        <v>420</v>
      </c>
      <c r="C130" s="38" t="s">
        <v>407</v>
      </c>
      <c r="D130" s="35" t="s">
        <v>207</v>
      </c>
      <c r="E130" s="35" t="s">
        <v>215</v>
      </c>
      <c r="F130" s="37">
        <v>420</v>
      </c>
      <c r="G130" s="18">
        <v>41.106686285580125</v>
      </c>
      <c r="H130" s="18">
        <v>0</v>
      </c>
      <c r="I130" s="18">
        <v>0</v>
      </c>
      <c r="J130" s="18">
        <v>8.3815273870395099</v>
      </c>
      <c r="K130" s="18">
        <v>36.604480112948799</v>
      </c>
      <c r="L130" s="18">
        <v>42.294693009151203</v>
      </c>
      <c r="M130" s="18">
        <v>23.148704376397003</v>
      </c>
      <c r="N130" s="18">
        <v>21.9179809543575</v>
      </c>
      <c r="O130" s="18">
        <v>22.955292788090699</v>
      </c>
      <c r="P130" s="18">
        <v>20.628794998509498</v>
      </c>
      <c r="Q130" s="18">
        <v>65.101037280501899</v>
      </c>
      <c r="R130" s="18">
        <v>57.806902607079401</v>
      </c>
      <c r="S130" s="18">
        <v>22.9796829879499</v>
      </c>
      <c r="T130" s="18">
        <v>26.035411470121101</v>
      </c>
      <c r="U130" s="18">
        <v>0</v>
      </c>
      <c r="V130" s="18">
        <v>28.3117592374144</v>
      </c>
      <c r="W130" s="18">
        <v>0</v>
      </c>
      <c r="X130" s="18">
        <v>0</v>
      </c>
      <c r="Y130" s="18">
        <v>0</v>
      </c>
      <c r="Z130" s="18">
        <v>0.14934343997112501</v>
      </c>
      <c r="AA130" s="18">
        <v>0</v>
      </c>
      <c r="AB130" s="18">
        <v>0</v>
      </c>
      <c r="AC130" s="18">
        <v>8.9568294333355003E-2</v>
      </c>
      <c r="AD130" s="18">
        <v>8.9920332377715599</v>
      </c>
      <c r="AE130" s="18">
        <v>0</v>
      </c>
      <c r="AF130" s="18">
        <v>0</v>
      </c>
      <c r="AG130" s="18">
        <v>1.61799503066299</v>
      </c>
      <c r="AH130" s="18">
        <v>13.7594883218897</v>
      </c>
      <c r="AI130" s="18">
        <v>0</v>
      </c>
      <c r="AJ130" s="18">
        <v>0</v>
      </c>
      <c r="AK130" s="18">
        <v>0</v>
      </c>
      <c r="AL130" s="18">
        <v>449.74048895509696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0</v>
      </c>
      <c r="AS130" s="18">
        <v>0</v>
      </c>
      <c r="AT130" s="18">
        <v>0</v>
      </c>
      <c r="AU130" s="18">
        <v>0</v>
      </c>
      <c r="AV130" s="18">
        <v>0</v>
      </c>
      <c r="AW130" s="18">
        <v>0</v>
      </c>
      <c r="AX130" s="18">
        <v>0</v>
      </c>
      <c r="AY130" s="18">
        <v>0</v>
      </c>
      <c r="AZ130" s="18">
        <v>0</v>
      </c>
      <c r="BA130" s="18">
        <v>0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</row>
    <row r="131" spans="2:58" x14ac:dyDescent="0.3">
      <c r="B131" s="37">
        <v>423</v>
      </c>
      <c r="C131" s="38" t="s">
        <v>408</v>
      </c>
      <c r="D131" s="35" t="s">
        <v>204</v>
      </c>
      <c r="E131" s="35" t="s">
        <v>274</v>
      </c>
      <c r="F131" s="37">
        <v>423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5.44131061234431</v>
      </c>
      <c r="N131" s="18">
        <v>3.7023402657362796</v>
      </c>
      <c r="O131" s="18">
        <v>4.9869511215584694</v>
      </c>
      <c r="P131" s="18">
        <v>0</v>
      </c>
      <c r="Q131" s="18">
        <v>11.9397692536297</v>
      </c>
      <c r="R131" s="18">
        <v>11.0297547376748</v>
      </c>
      <c r="S131" s="18">
        <v>0</v>
      </c>
      <c r="T131" s="18">
        <v>0</v>
      </c>
      <c r="U131" s="18">
        <v>0</v>
      </c>
      <c r="V131" s="18">
        <v>3.1380974062093996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2.1520758420849999</v>
      </c>
      <c r="AC131" s="18">
        <v>0</v>
      </c>
      <c r="AD131" s="18">
        <v>0.17</v>
      </c>
      <c r="AE131" s="18">
        <v>0</v>
      </c>
      <c r="AF131" s="18">
        <v>0</v>
      </c>
      <c r="AG131" s="18">
        <v>0</v>
      </c>
      <c r="AH131" s="18">
        <v>10.262772513029601</v>
      </c>
      <c r="AI131" s="18">
        <v>0</v>
      </c>
      <c r="AJ131" s="18">
        <v>0</v>
      </c>
      <c r="AK131" s="18">
        <v>0</v>
      </c>
      <c r="AL131" s="18">
        <v>1336.80694460931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7.7837135651464912E-2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8">
        <v>0</v>
      </c>
      <c r="BF131" s="18">
        <v>0</v>
      </c>
    </row>
    <row r="132" spans="2:58" x14ac:dyDescent="0.3">
      <c r="B132" s="37">
        <v>424</v>
      </c>
      <c r="C132" s="38" t="s">
        <v>409</v>
      </c>
      <c r="D132" s="35" t="s">
        <v>207</v>
      </c>
      <c r="E132" s="35" t="s">
        <v>410</v>
      </c>
      <c r="F132" s="37">
        <v>424</v>
      </c>
      <c r="G132" s="18">
        <v>0</v>
      </c>
      <c r="H132" s="18">
        <v>14.114030902843599</v>
      </c>
      <c r="I132" s="18">
        <v>31.695232975768899</v>
      </c>
      <c r="J132" s="18">
        <v>50.317600236805497</v>
      </c>
      <c r="K132" s="18">
        <v>662.83685874631601</v>
      </c>
      <c r="L132" s="18">
        <v>765.72328035299597</v>
      </c>
      <c r="M132" s="18">
        <v>3561.1161429622603</v>
      </c>
      <c r="N132" s="18">
        <v>2426.8187508913898</v>
      </c>
      <c r="O132" s="18">
        <v>2153.3354125092001</v>
      </c>
      <c r="P132" s="18">
        <v>917.04329819001794</v>
      </c>
      <c r="Q132" s="18">
        <v>6462.0140436904594</v>
      </c>
      <c r="R132" s="18">
        <v>5687.1193330821898</v>
      </c>
      <c r="S132" s="18">
        <v>3027.3483110841398</v>
      </c>
      <c r="T132" s="18">
        <v>2889.1722752721598</v>
      </c>
      <c r="U132" s="18">
        <v>258.58174048802499</v>
      </c>
      <c r="V132" s="18">
        <v>1909.13365890146</v>
      </c>
      <c r="W132" s="18">
        <v>0</v>
      </c>
      <c r="X132" s="18">
        <v>2.4306312277797804</v>
      </c>
      <c r="Y132" s="18">
        <v>0</v>
      </c>
      <c r="Z132" s="18">
        <v>0.13260654628986701</v>
      </c>
      <c r="AA132" s="18">
        <v>0</v>
      </c>
      <c r="AB132" s="18">
        <v>24.221349138136599</v>
      </c>
      <c r="AC132" s="18">
        <v>0</v>
      </c>
      <c r="AD132" s="18">
        <v>1.8989221307989399</v>
      </c>
      <c r="AE132" s="18">
        <v>0</v>
      </c>
      <c r="AF132" s="18">
        <v>0</v>
      </c>
      <c r="AG132" s="18">
        <v>2.0046528869621598</v>
      </c>
      <c r="AH132" s="18">
        <v>14.557465982528599</v>
      </c>
      <c r="AI132" s="18">
        <v>0</v>
      </c>
      <c r="AJ132" s="18">
        <v>0</v>
      </c>
      <c r="AK132" s="18">
        <v>0</v>
      </c>
      <c r="AL132" s="18">
        <v>202.489098874109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8">
        <v>0</v>
      </c>
      <c r="AW132" s="18">
        <v>0</v>
      </c>
      <c r="AX132" s="18">
        <v>0</v>
      </c>
      <c r="AY132" s="18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54.991083652208999</v>
      </c>
      <c r="BF132" s="18">
        <v>0</v>
      </c>
    </row>
    <row r="133" spans="2:58" x14ac:dyDescent="0.3">
      <c r="B133" s="37">
        <v>425</v>
      </c>
      <c r="C133" s="38" t="s">
        <v>411</v>
      </c>
      <c r="D133" s="35" t="s">
        <v>227</v>
      </c>
      <c r="E133" s="35" t="s">
        <v>265</v>
      </c>
      <c r="F133" s="37">
        <v>425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>
        <v>0</v>
      </c>
      <c r="AB133" s="18">
        <v>0</v>
      </c>
      <c r="AC133" s="18">
        <v>0</v>
      </c>
      <c r="AD133" s="18">
        <v>0</v>
      </c>
      <c r="AE133" s="18">
        <v>0</v>
      </c>
      <c r="AF133" s="18">
        <v>0</v>
      </c>
      <c r="AG133" s="18">
        <v>0</v>
      </c>
      <c r="AH133" s="18">
        <v>0</v>
      </c>
      <c r="AI133" s="18">
        <v>0</v>
      </c>
      <c r="AJ133" s="18">
        <v>0</v>
      </c>
      <c r="AK133" s="18">
        <v>0</v>
      </c>
      <c r="AL133" s="18">
        <v>0</v>
      </c>
      <c r="AM133" s="18">
        <v>0</v>
      </c>
      <c r="AN133" s="18">
        <v>0</v>
      </c>
      <c r="AO133" s="18">
        <v>0</v>
      </c>
      <c r="AP133" s="18">
        <v>0</v>
      </c>
      <c r="AQ133" s="18">
        <v>0</v>
      </c>
      <c r="AR133" s="18">
        <v>0</v>
      </c>
      <c r="AS133" s="18">
        <v>0</v>
      </c>
      <c r="AT133" s="18">
        <v>0</v>
      </c>
      <c r="AU133" s="18">
        <v>0</v>
      </c>
      <c r="AV133" s="18">
        <v>0</v>
      </c>
      <c r="AW133" s="18">
        <v>0</v>
      </c>
      <c r="AX133" s="18">
        <v>0</v>
      </c>
      <c r="AY133" s="18">
        <v>0</v>
      </c>
      <c r="AZ133" s="18">
        <v>0</v>
      </c>
      <c r="BA133" s="18">
        <v>1260.5678510552086</v>
      </c>
      <c r="BB133" s="18">
        <v>0</v>
      </c>
      <c r="BC133" s="18">
        <v>0</v>
      </c>
      <c r="BD133" s="18">
        <v>0</v>
      </c>
      <c r="BE133" s="18">
        <v>0</v>
      </c>
      <c r="BF133" s="18">
        <v>0</v>
      </c>
    </row>
    <row r="134" spans="2:58" x14ac:dyDescent="0.3">
      <c r="B134" s="37">
        <v>429</v>
      </c>
      <c r="C134" s="38" t="s">
        <v>412</v>
      </c>
      <c r="D134" s="39" t="s">
        <v>201</v>
      </c>
      <c r="E134" s="38" t="s">
        <v>286</v>
      </c>
      <c r="F134" s="37">
        <v>429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0.11301588279416799</v>
      </c>
      <c r="AE134" s="18">
        <v>0</v>
      </c>
      <c r="AF134" s="18">
        <v>0</v>
      </c>
      <c r="AG134" s="18">
        <v>0</v>
      </c>
      <c r="AH134" s="18">
        <v>0</v>
      </c>
      <c r="AI134" s="18">
        <v>0</v>
      </c>
      <c r="AJ134" s="18">
        <v>0</v>
      </c>
      <c r="AK134" s="18">
        <v>3.1833637515632498</v>
      </c>
      <c r="AL134" s="18">
        <v>0</v>
      </c>
      <c r="AM134" s="18">
        <v>0</v>
      </c>
      <c r="AN134" s="18">
        <v>0</v>
      </c>
      <c r="AO134" s="18">
        <v>0</v>
      </c>
      <c r="AP134" s="18">
        <v>0</v>
      </c>
      <c r="AQ134" s="18">
        <v>0</v>
      </c>
      <c r="AR134" s="18">
        <v>0</v>
      </c>
      <c r="AS134" s="18">
        <v>0</v>
      </c>
      <c r="AT134" s="18">
        <v>0</v>
      </c>
      <c r="AU134" s="18">
        <v>0</v>
      </c>
      <c r="AV134" s="18">
        <v>0</v>
      </c>
      <c r="AW134" s="18">
        <v>0</v>
      </c>
      <c r="AX134" s="18">
        <v>0</v>
      </c>
      <c r="AY134" s="18">
        <v>0</v>
      </c>
      <c r="AZ134" s="18">
        <v>0</v>
      </c>
      <c r="BA134" s="18">
        <v>0</v>
      </c>
      <c r="BB134" s="18">
        <v>0</v>
      </c>
      <c r="BC134" s="18">
        <v>0</v>
      </c>
      <c r="BD134" s="18">
        <v>0</v>
      </c>
      <c r="BE134" s="18">
        <v>0</v>
      </c>
      <c r="BF134" s="18">
        <v>0</v>
      </c>
    </row>
    <row r="135" spans="2:58" x14ac:dyDescent="0.3">
      <c r="B135" s="37">
        <v>445</v>
      </c>
      <c r="C135" s="38" t="s">
        <v>413</v>
      </c>
      <c r="D135" s="35" t="s">
        <v>201</v>
      </c>
      <c r="E135" s="35" t="s">
        <v>346</v>
      </c>
      <c r="F135" s="37">
        <v>445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8.4678125060391601E-2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8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0</v>
      </c>
      <c r="AS135" s="18">
        <v>0</v>
      </c>
      <c r="AT135" s="18">
        <v>0</v>
      </c>
      <c r="AU135" s="18">
        <v>0</v>
      </c>
      <c r="AV135" s="18">
        <v>0</v>
      </c>
      <c r="AW135" s="18">
        <v>0</v>
      </c>
      <c r="AX135" s="18">
        <v>0</v>
      </c>
      <c r="AY135" s="18">
        <v>0</v>
      </c>
      <c r="AZ135" s="18">
        <v>0</v>
      </c>
      <c r="BA135" s="18">
        <v>0</v>
      </c>
      <c r="BB135" s="18">
        <v>0</v>
      </c>
      <c r="BC135" s="18">
        <v>0</v>
      </c>
      <c r="BD135" s="18">
        <v>0</v>
      </c>
      <c r="BE135" s="18">
        <v>0</v>
      </c>
      <c r="BF135" s="18">
        <v>0</v>
      </c>
    </row>
    <row r="136" spans="2:58" x14ac:dyDescent="0.3">
      <c r="B136" s="37">
        <v>459</v>
      </c>
      <c r="C136" s="38" t="s">
        <v>414</v>
      </c>
      <c r="D136" s="35" t="s">
        <v>201</v>
      </c>
      <c r="E136" s="35" t="s">
        <v>415</v>
      </c>
      <c r="F136" s="37">
        <v>459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2.9046502053240699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263.60937035647601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0</v>
      </c>
      <c r="AZ136" s="18">
        <v>0</v>
      </c>
      <c r="BA136" s="18">
        <v>0</v>
      </c>
      <c r="BB136" s="18">
        <v>0</v>
      </c>
      <c r="BC136" s="18">
        <v>0</v>
      </c>
      <c r="BD136" s="18">
        <v>0</v>
      </c>
      <c r="BE136" s="18">
        <v>0</v>
      </c>
      <c r="BF136" s="18">
        <v>0</v>
      </c>
    </row>
    <row r="137" spans="2:58" x14ac:dyDescent="0.3">
      <c r="B137" s="37">
        <v>462</v>
      </c>
      <c r="C137" s="38" t="s">
        <v>416</v>
      </c>
      <c r="D137" s="35" t="s">
        <v>227</v>
      </c>
      <c r="E137" s="35" t="s">
        <v>283</v>
      </c>
      <c r="F137" s="37">
        <v>462</v>
      </c>
      <c r="G137" s="18">
        <v>0</v>
      </c>
      <c r="H137" s="18">
        <v>0</v>
      </c>
      <c r="I137" s="18">
        <v>0</v>
      </c>
      <c r="J137" s="18">
        <v>0</v>
      </c>
      <c r="K137" s="18">
        <v>7.0026211359284005</v>
      </c>
      <c r="L137" s="18">
        <v>0</v>
      </c>
      <c r="M137" s="18">
        <v>21.306004016465899</v>
      </c>
      <c r="N137" s="18">
        <v>6.7743362692534097</v>
      </c>
      <c r="O137" s="18">
        <v>4.9536371490119198</v>
      </c>
      <c r="P137" s="18">
        <v>14.909113669943499</v>
      </c>
      <c r="Q137" s="18">
        <v>3.0446765182550006</v>
      </c>
      <c r="R137" s="18">
        <v>11.6828677206767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0.108221791208773</v>
      </c>
      <c r="Z137" s="18">
        <v>0.25614492822171597</v>
      </c>
      <c r="AA137" s="18">
        <v>0</v>
      </c>
      <c r="AB137" s="18">
        <v>0</v>
      </c>
      <c r="AC137" s="18">
        <v>0</v>
      </c>
      <c r="AD137" s="18">
        <v>0.144244959354386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0.10747946362562801</v>
      </c>
      <c r="AS137" s="18">
        <v>0.14803302519782099</v>
      </c>
      <c r="AT137" s="18">
        <v>0.18100703499218701</v>
      </c>
      <c r="AU137" s="18">
        <v>0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</row>
    <row r="138" spans="2:58" x14ac:dyDescent="0.3">
      <c r="B138" s="37">
        <v>464</v>
      </c>
      <c r="C138" s="38" t="s">
        <v>417</v>
      </c>
      <c r="D138" s="35" t="s">
        <v>194</v>
      </c>
      <c r="E138" s="35" t="s">
        <v>332</v>
      </c>
      <c r="F138" s="37">
        <v>464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1.7935200417379999</v>
      </c>
      <c r="Z138" s="18">
        <v>0.43556754077027898</v>
      </c>
      <c r="AA138" s="18">
        <v>0</v>
      </c>
      <c r="AB138" s="18">
        <v>0</v>
      </c>
      <c r="AC138" s="18">
        <v>0.50860090752726905</v>
      </c>
      <c r="AD138" s="18">
        <v>37.952096726870799</v>
      </c>
      <c r="AE138" s="18">
        <v>0.25053614452696199</v>
      </c>
      <c r="AF138" s="18">
        <v>0</v>
      </c>
      <c r="AG138" s="18">
        <v>3.7716681751116998</v>
      </c>
      <c r="AH138" s="18">
        <v>3.78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0</v>
      </c>
      <c r="AS138" s="18">
        <v>6.7181819799756806E-2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</row>
    <row r="139" spans="2:58" x14ac:dyDescent="0.3">
      <c r="B139" s="37">
        <v>466</v>
      </c>
      <c r="C139" s="38" t="s">
        <v>418</v>
      </c>
      <c r="D139" s="35" t="s">
        <v>227</v>
      </c>
      <c r="E139" s="35" t="s">
        <v>335</v>
      </c>
      <c r="F139" s="37">
        <v>466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0.104174312038967</v>
      </c>
      <c r="Z139" s="18">
        <v>0</v>
      </c>
      <c r="AA139" s="18">
        <v>0</v>
      </c>
      <c r="AB139" s="18">
        <v>0</v>
      </c>
      <c r="AC139" s="18">
        <v>0</v>
      </c>
      <c r="AD139" s="18">
        <v>1.17397721471891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8.91817912500555E-2</v>
      </c>
      <c r="AS139" s="18">
        <v>8.0038796965786002E-2</v>
      </c>
      <c r="AT139" s="18">
        <v>0</v>
      </c>
      <c r="AU139" s="18">
        <v>0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</row>
    <row r="140" spans="2:58" x14ac:dyDescent="0.3">
      <c r="B140" s="37">
        <v>470</v>
      </c>
      <c r="C140" s="38" t="s">
        <v>419</v>
      </c>
      <c r="D140" s="35" t="s">
        <v>253</v>
      </c>
      <c r="E140" s="35" t="s">
        <v>261</v>
      </c>
      <c r="F140" s="37">
        <v>470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2.6711551512496197</v>
      </c>
      <c r="O140" s="18">
        <v>0</v>
      </c>
      <c r="P140" s="18">
        <v>0</v>
      </c>
      <c r="Q140" s="18">
        <v>12.3576940927974</v>
      </c>
      <c r="R140" s="18">
        <v>14.4720764313959</v>
      </c>
      <c r="S140" s="18">
        <v>0</v>
      </c>
      <c r="T140" s="18">
        <v>14.1532528305335</v>
      </c>
      <c r="U140" s="18">
        <v>0</v>
      </c>
      <c r="V140" s="18">
        <v>10.366080809557001</v>
      </c>
      <c r="W140" s="18">
        <v>0</v>
      </c>
      <c r="X140" s="18">
        <v>0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0.15265741387968601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0</v>
      </c>
      <c r="AZ140" s="18">
        <v>0</v>
      </c>
      <c r="BA140" s="18">
        <v>0</v>
      </c>
      <c r="BB140" s="18">
        <v>0</v>
      </c>
      <c r="BC140" s="18">
        <v>0</v>
      </c>
      <c r="BD140" s="18">
        <v>0</v>
      </c>
      <c r="BE140" s="18">
        <v>0</v>
      </c>
      <c r="BF140" s="18">
        <v>0</v>
      </c>
    </row>
    <row r="141" spans="2:58" x14ac:dyDescent="0.3">
      <c r="B141" s="37">
        <v>473</v>
      </c>
      <c r="C141" s="38" t="s">
        <v>420</v>
      </c>
      <c r="D141" s="35" t="s">
        <v>201</v>
      </c>
      <c r="E141" s="35" t="s">
        <v>397</v>
      </c>
      <c r="F141" s="37">
        <v>473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3.6491849644899099E-2</v>
      </c>
      <c r="Z141" s="18">
        <v>0</v>
      </c>
      <c r="AA141" s="18">
        <v>0</v>
      </c>
      <c r="AB141" s="18">
        <v>0</v>
      </c>
      <c r="AC141" s="18">
        <v>0</v>
      </c>
      <c r="AD141" s="18">
        <v>0.55761829361691895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0.13944922265182899</v>
      </c>
      <c r="AS141" s="18">
        <v>0.109041012690099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177.04700235120396</v>
      </c>
      <c r="AZ141" s="18">
        <v>0</v>
      </c>
      <c r="BA141" s="18">
        <v>0</v>
      </c>
      <c r="BB141" s="18">
        <v>0</v>
      </c>
      <c r="BC141" s="18">
        <v>0</v>
      </c>
      <c r="BD141" s="18">
        <v>0</v>
      </c>
      <c r="BE141" s="18">
        <v>0</v>
      </c>
      <c r="BF141" s="18">
        <v>0</v>
      </c>
    </row>
    <row r="142" spans="2:58" x14ac:dyDescent="0.3">
      <c r="B142" s="37">
        <v>476</v>
      </c>
      <c r="C142" s="38" t="s">
        <v>421</v>
      </c>
      <c r="D142" s="35" t="s">
        <v>227</v>
      </c>
      <c r="E142" s="35" t="s">
        <v>415</v>
      </c>
      <c r="F142" s="37">
        <v>476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>
        <v>0</v>
      </c>
      <c r="AB142" s="18">
        <v>0.61065689624851105</v>
      </c>
      <c r="AC142" s="18">
        <v>0</v>
      </c>
      <c r="AD142" s="18">
        <v>0</v>
      </c>
      <c r="AE142" s="18">
        <v>1.0872012808508702</v>
      </c>
      <c r="AF142" s="18">
        <v>0</v>
      </c>
      <c r="AG142" s="18">
        <v>2.77991732407158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7.4710508857591201E-2</v>
      </c>
      <c r="AQ142" s="18">
        <v>0</v>
      </c>
      <c r="AR142" s="18">
        <v>0.15423094654167999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4073.23005424453</v>
      </c>
      <c r="BB142" s="18">
        <v>0</v>
      </c>
      <c r="BC142" s="18">
        <v>0</v>
      </c>
      <c r="BD142" s="18">
        <v>0</v>
      </c>
      <c r="BE142" s="18">
        <v>0</v>
      </c>
      <c r="BF142" s="18">
        <v>0</v>
      </c>
    </row>
  </sheetData>
  <mergeCells count="1">
    <mergeCell ref="B1:P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C74"/>
  <sheetViews>
    <sheetView zoomScale="70" zoomScaleNormal="70" workbookViewId="0">
      <selection activeCell="F5" sqref="F5"/>
    </sheetView>
  </sheetViews>
  <sheetFormatPr baseColWidth="10" defaultColWidth="8.88671875" defaultRowHeight="14.4" x14ac:dyDescent="0.3"/>
  <cols>
    <col min="1" max="1" width="12.77734375" customWidth="1"/>
    <col min="2" max="2" width="23.88671875" customWidth="1"/>
    <col min="3" max="3" width="20.44140625" customWidth="1"/>
    <col min="4" max="4" width="14.33203125" style="83" customWidth="1"/>
    <col min="5" max="10" width="12.77734375" customWidth="1"/>
  </cols>
  <sheetData>
    <row r="4" spans="1:29" ht="15" thickBot="1" x14ac:dyDescent="0.4"/>
    <row r="5" spans="1:29" ht="27" thickBot="1" x14ac:dyDescent="0.35">
      <c r="A5" s="25" t="s">
        <v>112</v>
      </c>
      <c r="B5" s="25" t="s">
        <v>102</v>
      </c>
      <c r="C5" s="25" t="s">
        <v>619</v>
      </c>
      <c r="D5" s="26" t="s">
        <v>618</v>
      </c>
      <c r="E5" s="25" t="s">
        <v>113</v>
      </c>
      <c r="F5" s="25" t="s">
        <v>635</v>
      </c>
      <c r="G5" s="25" t="s">
        <v>114</v>
      </c>
      <c r="H5" s="26" t="s">
        <v>115</v>
      </c>
      <c r="I5" s="26" t="s">
        <v>116</v>
      </c>
      <c r="J5" s="26" t="s">
        <v>117</v>
      </c>
      <c r="Q5" s="82"/>
      <c r="R5" s="82"/>
      <c r="S5" s="82"/>
      <c r="Z5" s="82"/>
      <c r="AA5" s="82"/>
      <c r="AB5" s="82"/>
      <c r="AC5" s="82"/>
    </row>
    <row r="6" spans="1:29" x14ac:dyDescent="0.3">
      <c r="A6" s="27" t="s">
        <v>118</v>
      </c>
      <c r="B6" s="28" t="s">
        <v>96</v>
      </c>
      <c r="C6" s="28" t="s">
        <v>620</v>
      </c>
      <c r="D6" s="31">
        <v>8.6259999999999994</v>
      </c>
      <c r="E6" s="29">
        <v>0.17</v>
      </c>
      <c r="F6" s="30" t="s">
        <v>119</v>
      </c>
      <c r="G6" s="30">
        <v>0.17</v>
      </c>
      <c r="H6" s="31" t="s">
        <v>120</v>
      </c>
      <c r="I6" s="31">
        <v>0.3</v>
      </c>
      <c r="J6" s="81">
        <v>0.75</v>
      </c>
      <c r="Q6" s="82"/>
      <c r="R6" s="82"/>
      <c r="S6" s="82"/>
      <c r="Z6" s="82"/>
      <c r="AA6" s="82"/>
      <c r="AB6" s="82"/>
      <c r="AC6" s="82"/>
    </row>
    <row r="7" spans="1:29" x14ac:dyDescent="0.3">
      <c r="A7" s="27" t="s">
        <v>136</v>
      </c>
      <c r="B7" s="28" t="s">
        <v>64</v>
      </c>
      <c r="C7" s="28" t="s">
        <v>620</v>
      </c>
      <c r="D7" s="31">
        <v>9.4120000000000008</v>
      </c>
      <c r="E7" s="29">
        <v>0.51</v>
      </c>
      <c r="F7" s="30" t="s">
        <v>137</v>
      </c>
      <c r="G7" s="30">
        <v>0.02</v>
      </c>
      <c r="H7" s="31" t="s">
        <v>138</v>
      </c>
      <c r="I7" s="31">
        <v>0.05</v>
      </c>
      <c r="J7" s="81">
        <v>0.49</v>
      </c>
      <c r="Q7" s="82"/>
      <c r="R7" s="82"/>
      <c r="S7" s="82"/>
      <c r="Z7" s="82"/>
      <c r="AA7" s="82"/>
      <c r="AB7" s="82"/>
      <c r="AC7" s="82"/>
    </row>
    <row r="8" spans="1:29" x14ac:dyDescent="0.3">
      <c r="A8" s="27" t="s">
        <v>118</v>
      </c>
      <c r="B8" s="28" t="s">
        <v>94</v>
      </c>
      <c r="C8" s="28" t="s">
        <v>621</v>
      </c>
      <c r="D8" s="31">
        <v>14.52</v>
      </c>
      <c r="E8" s="29">
        <v>1.3</v>
      </c>
      <c r="F8" s="30" t="s">
        <v>121</v>
      </c>
      <c r="G8" s="30">
        <v>0.02</v>
      </c>
      <c r="H8" s="31" t="s">
        <v>122</v>
      </c>
      <c r="I8" s="31">
        <v>1.37</v>
      </c>
      <c r="J8" s="81">
        <v>0.93</v>
      </c>
      <c r="Q8" s="82"/>
      <c r="R8" s="82"/>
      <c r="S8" s="82"/>
      <c r="Z8" s="82"/>
      <c r="AA8" s="82"/>
      <c r="AB8" s="82"/>
      <c r="AC8" s="82"/>
    </row>
    <row r="9" spans="1:29" x14ac:dyDescent="0.3">
      <c r="A9" s="32" t="s">
        <v>171</v>
      </c>
      <c r="B9" s="28" t="s">
        <v>21</v>
      </c>
      <c r="C9" s="28" t="s">
        <v>621</v>
      </c>
      <c r="D9" s="31">
        <v>14.624000000000001</v>
      </c>
      <c r="E9" s="29">
        <v>1.24</v>
      </c>
      <c r="F9" s="30" t="s">
        <v>173</v>
      </c>
      <c r="G9" s="30">
        <v>0.02</v>
      </c>
      <c r="H9" s="31" t="s">
        <v>174</v>
      </c>
      <c r="I9" s="31" t="s">
        <v>604</v>
      </c>
      <c r="J9" s="81">
        <v>0.27812643765635836</v>
      </c>
      <c r="Q9" s="82"/>
      <c r="R9" s="82"/>
      <c r="S9" s="82"/>
      <c r="Z9" s="82"/>
      <c r="AA9" s="82"/>
      <c r="AB9" s="82"/>
      <c r="AC9" s="82"/>
    </row>
    <row r="10" spans="1:29" x14ac:dyDescent="0.3">
      <c r="A10" s="27" t="s">
        <v>118</v>
      </c>
      <c r="B10" s="28" t="s">
        <v>92</v>
      </c>
      <c r="C10" s="28" t="s">
        <v>621</v>
      </c>
      <c r="D10" s="31">
        <v>15.252000000000001</v>
      </c>
      <c r="E10" s="29">
        <v>0.5</v>
      </c>
      <c r="F10" s="30" t="s">
        <v>119</v>
      </c>
      <c r="G10" s="30">
        <v>0.04</v>
      </c>
      <c r="H10" s="31" t="s">
        <v>123</v>
      </c>
      <c r="I10" s="31">
        <v>0.08</v>
      </c>
      <c r="J10" s="81">
        <v>1.1000000000000001</v>
      </c>
      <c r="Q10" s="82"/>
      <c r="Z10" s="82"/>
      <c r="AC10" s="82"/>
    </row>
    <row r="11" spans="1:29" x14ac:dyDescent="0.3">
      <c r="A11" s="27" t="s">
        <v>118</v>
      </c>
      <c r="B11" s="28" t="s">
        <v>90</v>
      </c>
      <c r="C11" s="28" t="s">
        <v>621</v>
      </c>
      <c r="D11" s="31">
        <v>17.201000000000001</v>
      </c>
      <c r="E11" s="29">
        <v>1.55</v>
      </c>
      <c r="F11" s="30" t="s">
        <v>119</v>
      </c>
      <c r="G11" s="30">
        <v>0.03</v>
      </c>
      <c r="H11" s="31" t="s">
        <v>124</v>
      </c>
      <c r="I11" s="31">
        <v>0.43</v>
      </c>
      <c r="J11" s="81">
        <v>0.95</v>
      </c>
      <c r="Q11" s="82"/>
      <c r="R11" s="82"/>
      <c r="S11" s="82"/>
      <c r="Z11" s="82"/>
      <c r="AA11" s="82"/>
      <c r="AB11" s="82"/>
      <c r="AC11" s="82"/>
    </row>
    <row r="12" spans="1:29" x14ac:dyDescent="0.3">
      <c r="A12" s="32" t="s">
        <v>171</v>
      </c>
      <c r="B12" s="28" t="s">
        <v>19</v>
      </c>
      <c r="C12" s="28" t="s">
        <v>621</v>
      </c>
      <c r="D12" s="31">
        <v>17.427</v>
      </c>
      <c r="E12" s="29">
        <v>0.78</v>
      </c>
      <c r="F12" s="30" t="s">
        <v>119</v>
      </c>
      <c r="G12" s="30">
        <v>0.04</v>
      </c>
      <c r="H12" s="31" t="s">
        <v>175</v>
      </c>
      <c r="I12" s="31" t="s">
        <v>606</v>
      </c>
      <c r="J12" s="81">
        <v>4.29</v>
      </c>
      <c r="Q12" s="82"/>
      <c r="R12" s="82"/>
      <c r="S12" s="82"/>
      <c r="Z12" s="82"/>
      <c r="AA12" s="82"/>
      <c r="AB12" s="82"/>
      <c r="AC12" s="82"/>
    </row>
    <row r="13" spans="1:29" x14ac:dyDescent="0.3">
      <c r="A13" s="27" t="s">
        <v>136</v>
      </c>
      <c r="B13" s="28" t="s">
        <v>62</v>
      </c>
      <c r="C13" s="28" t="s">
        <v>622</v>
      </c>
      <c r="D13" s="31">
        <v>19.460999999999999</v>
      </c>
      <c r="E13" s="29">
        <v>0.08</v>
      </c>
      <c r="F13" s="30" t="s">
        <v>121</v>
      </c>
      <c r="G13" s="30">
        <v>0.84</v>
      </c>
      <c r="H13" s="31" t="s">
        <v>139</v>
      </c>
      <c r="I13" s="31">
        <v>1.77</v>
      </c>
      <c r="J13" s="81">
        <v>1.89</v>
      </c>
      <c r="Q13" s="82"/>
      <c r="R13" s="82"/>
      <c r="S13" s="82"/>
      <c r="Z13" s="82"/>
      <c r="AA13" s="82"/>
      <c r="AB13" s="82"/>
      <c r="AC13" s="82"/>
    </row>
    <row r="14" spans="1:29" x14ac:dyDescent="0.3">
      <c r="A14" s="27" t="s">
        <v>136</v>
      </c>
      <c r="B14" s="28" t="s">
        <v>56</v>
      </c>
      <c r="C14" s="28" t="s">
        <v>622</v>
      </c>
      <c r="D14" s="31">
        <v>19.739999999999998</v>
      </c>
      <c r="E14" s="29">
        <v>0.5</v>
      </c>
      <c r="F14" s="30" t="s">
        <v>121</v>
      </c>
      <c r="G14" s="30">
        <v>0.08</v>
      </c>
      <c r="H14" s="31" t="s">
        <v>143</v>
      </c>
      <c r="I14" s="31">
        <v>0.02</v>
      </c>
      <c r="J14" s="81">
        <v>1.55</v>
      </c>
      <c r="Q14" s="82"/>
      <c r="R14" s="82"/>
      <c r="S14" s="82"/>
      <c r="Z14" s="82"/>
      <c r="AA14" s="82"/>
      <c r="AB14" s="82"/>
      <c r="AC14" s="82"/>
    </row>
    <row r="15" spans="1:29" x14ac:dyDescent="0.3">
      <c r="A15" s="27" t="s">
        <v>136</v>
      </c>
      <c r="B15" s="28" t="s">
        <v>61</v>
      </c>
      <c r="C15" s="28" t="s">
        <v>622</v>
      </c>
      <c r="D15" s="31">
        <v>20.63</v>
      </c>
      <c r="E15" s="29">
        <v>0.08</v>
      </c>
      <c r="F15" s="30" t="s">
        <v>121</v>
      </c>
      <c r="G15" s="30">
        <v>0.01</v>
      </c>
      <c r="H15" s="31" t="s">
        <v>140</v>
      </c>
      <c r="I15" s="31">
        <v>0.02</v>
      </c>
      <c r="J15" s="81">
        <v>1.59</v>
      </c>
      <c r="Q15" s="82"/>
      <c r="R15" s="82"/>
      <c r="S15" s="82"/>
      <c r="Z15" s="82"/>
      <c r="AA15" s="82"/>
      <c r="AB15" s="82"/>
      <c r="AC15" s="82"/>
    </row>
    <row r="16" spans="1:29" x14ac:dyDescent="0.3">
      <c r="A16" s="27" t="s">
        <v>136</v>
      </c>
      <c r="B16" s="28" t="s">
        <v>60</v>
      </c>
      <c r="C16" s="28" t="s">
        <v>622</v>
      </c>
      <c r="D16" s="31">
        <v>20.9</v>
      </c>
      <c r="E16" s="29">
        <v>0.08</v>
      </c>
      <c r="F16" s="30" t="s">
        <v>121</v>
      </c>
      <c r="G16" s="30">
        <v>0.02</v>
      </c>
      <c r="H16" s="31" t="s">
        <v>141</v>
      </c>
      <c r="I16" s="31">
        <v>0.02</v>
      </c>
      <c r="J16" s="81">
        <v>1.79</v>
      </c>
      <c r="Q16" s="82"/>
      <c r="R16" s="82"/>
      <c r="S16" s="82"/>
      <c r="Z16" s="82"/>
      <c r="AA16" s="82"/>
      <c r="AB16" s="82"/>
      <c r="AC16" s="82"/>
    </row>
    <row r="17" spans="1:29" x14ac:dyDescent="0.3">
      <c r="A17" s="32" t="s">
        <v>183</v>
      </c>
      <c r="B17" s="28" t="s">
        <v>185</v>
      </c>
      <c r="C17" s="28" t="s">
        <v>622</v>
      </c>
      <c r="D17" s="31">
        <v>20.94</v>
      </c>
      <c r="E17" s="29">
        <v>0.01</v>
      </c>
      <c r="F17" s="30" t="s">
        <v>119</v>
      </c>
      <c r="G17" s="30">
        <v>0.56000000000000005</v>
      </c>
      <c r="H17" s="31" t="s">
        <v>186</v>
      </c>
      <c r="I17" s="31" t="s">
        <v>612</v>
      </c>
      <c r="J17" s="81">
        <v>27.164958132794393</v>
      </c>
      <c r="Q17" s="82"/>
      <c r="R17" s="82"/>
      <c r="S17" s="82"/>
      <c r="Z17" s="82"/>
      <c r="AA17" s="82"/>
      <c r="AB17" s="82"/>
      <c r="AC17" s="82"/>
    </row>
    <row r="18" spans="1:29" x14ac:dyDescent="0.3">
      <c r="A18" s="27" t="s">
        <v>118</v>
      </c>
      <c r="B18" s="28" t="s">
        <v>88</v>
      </c>
      <c r="C18" s="28" t="s">
        <v>622</v>
      </c>
      <c r="D18" s="31">
        <v>21.327999999999999</v>
      </c>
      <c r="E18" s="29">
        <v>0.26</v>
      </c>
      <c r="F18" s="30" t="s">
        <v>121</v>
      </c>
      <c r="G18" s="30">
        <v>0.09</v>
      </c>
      <c r="H18" s="31" t="s">
        <v>125</v>
      </c>
      <c r="I18" s="31">
        <v>0.17</v>
      </c>
      <c r="J18" s="81">
        <v>0.94</v>
      </c>
      <c r="Q18" s="82"/>
      <c r="R18" s="82"/>
      <c r="S18" s="82"/>
      <c r="Z18" s="82"/>
      <c r="AA18" s="82"/>
      <c r="AB18" s="82"/>
      <c r="AC18" s="82"/>
    </row>
    <row r="19" spans="1:29" x14ac:dyDescent="0.3">
      <c r="A19" s="27" t="s">
        <v>118</v>
      </c>
      <c r="B19" s="28" t="s">
        <v>86</v>
      </c>
      <c r="C19" s="28" t="s">
        <v>622</v>
      </c>
      <c r="D19" s="31">
        <v>21.587</v>
      </c>
      <c r="E19" s="29">
        <v>0.24</v>
      </c>
      <c r="F19" s="30" t="s">
        <v>121</v>
      </c>
      <c r="G19" s="30">
        <v>0.05</v>
      </c>
      <c r="H19" s="31" t="s">
        <v>126</v>
      </c>
      <c r="I19" s="31">
        <v>0.19</v>
      </c>
      <c r="J19" s="81">
        <v>1.21</v>
      </c>
      <c r="Q19" s="82"/>
      <c r="R19" s="82"/>
      <c r="S19" s="82"/>
      <c r="Z19" s="82"/>
      <c r="AA19" s="82"/>
      <c r="AB19" s="82"/>
      <c r="AC19" s="82"/>
    </row>
    <row r="20" spans="1:29" x14ac:dyDescent="0.3">
      <c r="A20" s="27" t="s">
        <v>136</v>
      </c>
      <c r="B20" s="28" t="s">
        <v>58</v>
      </c>
      <c r="C20" s="28" t="s">
        <v>622</v>
      </c>
      <c r="D20" s="31">
        <v>22.219000000000001</v>
      </c>
      <c r="E20" s="29">
        <v>0.06</v>
      </c>
      <c r="F20" s="30" t="s">
        <v>121</v>
      </c>
      <c r="G20" s="30">
        <v>0.03</v>
      </c>
      <c r="H20" s="31" t="s">
        <v>142</v>
      </c>
      <c r="I20" s="31">
        <v>0.25</v>
      </c>
      <c r="J20" s="81">
        <v>2.15</v>
      </c>
      <c r="Q20" s="82"/>
      <c r="R20" s="82"/>
      <c r="S20" s="82"/>
      <c r="Z20" s="82"/>
      <c r="AA20" s="82"/>
      <c r="AB20" s="82"/>
      <c r="AC20" s="82"/>
    </row>
    <row r="21" spans="1:29" x14ac:dyDescent="0.3">
      <c r="A21" s="32" t="s">
        <v>171</v>
      </c>
      <c r="B21" s="28" t="s">
        <v>602</v>
      </c>
      <c r="C21" s="28" t="s">
        <v>622</v>
      </c>
      <c r="D21" s="31">
        <v>23.9</v>
      </c>
      <c r="E21" s="29">
        <v>0.03</v>
      </c>
      <c r="F21" s="30" t="s">
        <v>119</v>
      </c>
      <c r="G21" s="30">
        <v>0.66</v>
      </c>
      <c r="H21" s="31" t="s">
        <v>172</v>
      </c>
      <c r="I21" s="31" t="s">
        <v>603</v>
      </c>
      <c r="J21" s="81">
        <v>15.4</v>
      </c>
      <c r="Q21" s="82"/>
      <c r="R21" s="82"/>
      <c r="S21" s="82"/>
      <c r="Z21" s="82"/>
      <c r="AA21" s="82"/>
      <c r="AB21" s="82"/>
      <c r="AC21" s="82"/>
    </row>
    <row r="22" spans="1:29" x14ac:dyDescent="0.3">
      <c r="A22" s="32" t="s">
        <v>171</v>
      </c>
      <c r="B22" s="28" t="s">
        <v>15</v>
      </c>
      <c r="C22" s="28" t="s">
        <v>622</v>
      </c>
      <c r="D22" s="31">
        <v>23.99</v>
      </c>
      <c r="E22" s="29">
        <v>0.12</v>
      </c>
      <c r="F22" s="30" t="s">
        <v>177</v>
      </c>
      <c r="G22" s="30">
        <v>0.03</v>
      </c>
      <c r="H22" s="31" t="s">
        <v>178</v>
      </c>
      <c r="I22" s="31" t="s">
        <v>608</v>
      </c>
      <c r="J22" s="81">
        <v>9.0500000000000007</v>
      </c>
      <c r="Q22" s="82"/>
      <c r="R22" s="82"/>
      <c r="S22" s="82"/>
      <c r="Z22" s="82"/>
      <c r="AA22" s="82"/>
      <c r="AB22" s="82"/>
      <c r="AC22" s="82"/>
    </row>
    <row r="23" spans="1:29" x14ac:dyDescent="0.3">
      <c r="A23" s="27" t="s">
        <v>163</v>
      </c>
      <c r="B23" s="28" t="s">
        <v>37</v>
      </c>
      <c r="C23" s="28" t="s">
        <v>622</v>
      </c>
      <c r="D23" s="31">
        <v>24.145</v>
      </c>
      <c r="E23" s="29">
        <v>0.75</v>
      </c>
      <c r="F23" s="30" t="s">
        <v>137</v>
      </c>
      <c r="G23" s="30">
        <v>0.01</v>
      </c>
      <c r="H23" s="31" t="s">
        <v>164</v>
      </c>
      <c r="I23" s="31">
        <v>7.0000000000000007E-2</v>
      </c>
      <c r="J23" s="81">
        <v>2.0299999999999998</v>
      </c>
      <c r="Q23" s="82"/>
      <c r="R23" s="82"/>
      <c r="S23" s="82"/>
      <c r="Z23" s="82"/>
      <c r="AA23" s="82"/>
      <c r="AB23" s="82"/>
      <c r="AC23" s="82"/>
    </row>
    <row r="24" spans="1:29" x14ac:dyDescent="0.3">
      <c r="A24" s="27" t="s">
        <v>163</v>
      </c>
      <c r="B24" s="28" t="s">
        <v>35</v>
      </c>
      <c r="C24" s="28" t="s">
        <v>622</v>
      </c>
      <c r="D24" s="31">
        <v>26.262</v>
      </c>
      <c r="E24" s="29">
        <v>0.26</v>
      </c>
      <c r="F24" s="30" t="s">
        <v>121</v>
      </c>
      <c r="G24" s="30">
        <v>0.02</v>
      </c>
      <c r="H24" s="31" t="s">
        <v>165</v>
      </c>
      <c r="I24" s="31">
        <v>0.02</v>
      </c>
      <c r="J24" s="81"/>
      <c r="Q24" s="82"/>
      <c r="R24" s="82"/>
      <c r="S24" s="82"/>
      <c r="Z24" s="82"/>
      <c r="AA24" s="82"/>
      <c r="AB24" s="82"/>
      <c r="AC24" s="82"/>
    </row>
    <row r="25" spans="1:29" x14ac:dyDescent="0.3">
      <c r="A25" s="32" t="s">
        <v>171</v>
      </c>
      <c r="B25" s="28" t="s">
        <v>17</v>
      </c>
      <c r="C25" s="28" t="s">
        <v>622</v>
      </c>
      <c r="D25" s="31">
        <v>26.9</v>
      </c>
      <c r="E25" s="29">
        <v>0.04</v>
      </c>
      <c r="F25" s="30" t="s">
        <v>121</v>
      </c>
      <c r="G25" s="30">
        <v>0.09</v>
      </c>
      <c r="H25" s="31" t="s">
        <v>176</v>
      </c>
      <c r="I25" s="31" t="s">
        <v>607</v>
      </c>
      <c r="J25" s="81">
        <v>11.382711145356188</v>
      </c>
      <c r="Q25" s="82"/>
      <c r="R25" s="82"/>
      <c r="S25" s="82"/>
      <c r="Z25" s="82"/>
      <c r="AA25" s="82"/>
      <c r="AB25" s="82"/>
      <c r="AC25" s="82"/>
    </row>
    <row r="26" spans="1:29" x14ac:dyDescent="0.3">
      <c r="A26" s="27" t="s">
        <v>136</v>
      </c>
      <c r="B26" s="28" t="s">
        <v>43</v>
      </c>
      <c r="C26" s="28" t="s">
        <v>622</v>
      </c>
      <c r="D26" s="31">
        <v>27.338999999999999</v>
      </c>
      <c r="E26" s="29">
        <v>6.0000000000000001E-3</v>
      </c>
      <c r="F26" s="30" t="s">
        <v>119</v>
      </c>
      <c r="G26" s="30">
        <v>0.03</v>
      </c>
      <c r="H26" s="31" t="s">
        <v>160</v>
      </c>
      <c r="I26" s="31">
        <v>0.38</v>
      </c>
      <c r="J26" s="81">
        <v>1.8</v>
      </c>
      <c r="Q26" s="82"/>
      <c r="R26" s="82"/>
      <c r="S26" s="82"/>
      <c r="Z26" s="82"/>
      <c r="AA26" s="82"/>
      <c r="AB26" s="82"/>
      <c r="AC26" s="82"/>
    </row>
    <row r="27" spans="1:29" x14ac:dyDescent="0.3">
      <c r="A27" s="27" t="s">
        <v>136</v>
      </c>
      <c r="B27" s="28" t="s">
        <v>41</v>
      </c>
      <c r="C27" s="28" t="s">
        <v>622</v>
      </c>
      <c r="D27" s="31">
        <v>27.815000000000001</v>
      </c>
      <c r="E27" s="29">
        <v>0.05</v>
      </c>
      <c r="F27" s="30" t="s">
        <v>119</v>
      </c>
      <c r="G27" s="30">
        <v>4.3499999999999996</v>
      </c>
      <c r="H27" s="31" t="s">
        <v>161</v>
      </c>
      <c r="I27" s="31">
        <v>5.71</v>
      </c>
      <c r="J27" s="81">
        <v>0.46</v>
      </c>
      <c r="Q27" s="82"/>
      <c r="R27" s="82"/>
      <c r="S27" s="82"/>
      <c r="Z27" s="82"/>
      <c r="AA27" s="82"/>
      <c r="AB27" s="82"/>
      <c r="AC27" s="82"/>
    </row>
    <row r="28" spans="1:29" x14ac:dyDescent="0.3">
      <c r="A28" s="27" t="s">
        <v>118</v>
      </c>
      <c r="B28" s="28" t="s">
        <v>84</v>
      </c>
      <c r="C28" s="28" t="s">
        <v>622</v>
      </c>
      <c r="D28" s="31">
        <v>29.5</v>
      </c>
      <c r="E28" s="29">
        <v>0.9</v>
      </c>
      <c r="F28" s="30" t="s">
        <v>119</v>
      </c>
      <c r="G28" s="30">
        <v>0.02</v>
      </c>
      <c r="H28" s="31" t="s">
        <v>127</v>
      </c>
      <c r="I28" s="31">
        <v>3.98</v>
      </c>
      <c r="J28" s="81">
        <v>2.06</v>
      </c>
      <c r="Q28" s="82"/>
      <c r="R28" s="82"/>
      <c r="S28" s="82"/>
      <c r="Z28" s="82"/>
      <c r="AA28" s="82"/>
      <c r="AB28" s="82"/>
      <c r="AC28" s="82"/>
    </row>
    <row r="29" spans="1:29" x14ac:dyDescent="0.3">
      <c r="A29" s="27" t="s">
        <v>136</v>
      </c>
      <c r="B29" s="28" t="s">
        <v>432</v>
      </c>
      <c r="C29" s="28" t="s">
        <v>622</v>
      </c>
      <c r="D29" s="31">
        <v>30.428000000000001</v>
      </c>
      <c r="E29" s="29">
        <v>1.2E-2</v>
      </c>
      <c r="F29" s="30" t="s">
        <v>137</v>
      </c>
      <c r="G29" s="30">
        <v>0.28000000000000003</v>
      </c>
      <c r="H29" s="31" t="s">
        <v>162</v>
      </c>
      <c r="I29" s="31">
        <v>1.2</v>
      </c>
      <c r="J29" s="81">
        <v>7.6</v>
      </c>
      <c r="Q29" s="82"/>
      <c r="R29" s="82"/>
      <c r="S29" s="82"/>
      <c r="Z29" s="82"/>
      <c r="AA29" s="82"/>
      <c r="AB29" s="82"/>
      <c r="AC29" s="82"/>
    </row>
    <row r="30" spans="1:29" x14ac:dyDescent="0.3">
      <c r="A30" s="27" t="s">
        <v>118</v>
      </c>
      <c r="B30" s="28" t="s">
        <v>82</v>
      </c>
      <c r="C30" s="28" t="s">
        <v>622</v>
      </c>
      <c r="D30" s="31">
        <v>31.052</v>
      </c>
      <c r="E30" s="29">
        <v>0.84</v>
      </c>
      <c r="F30" s="30" t="s">
        <v>119</v>
      </c>
      <c r="G30" s="30">
        <v>0.02</v>
      </c>
      <c r="H30" s="31" t="s">
        <v>128</v>
      </c>
      <c r="I30" s="31">
        <v>0.2</v>
      </c>
      <c r="J30" s="81">
        <v>2.62</v>
      </c>
      <c r="Q30" s="82"/>
      <c r="R30" s="82"/>
      <c r="S30" s="82"/>
      <c r="Z30" s="82"/>
      <c r="AA30" s="82"/>
      <c r="AB30" s="82"/>
      <c r="AC30" s="82"/>
    </row>
    <row r="31" spans="1:29" x14ac:dyDescent="0.3">
      <c r="A31" s="27" t="s">
        <v>136</v>
      </c>
      <c r="B31" s="28" t="s">
        <v>144</v>
      </c>
      <c r="C31" s="28" t="s">
        <v>623</v>
      </c>
      <c r="D31" s="31">
        <v>31.428000000000001</v>
      </c>
      <c r="E31" s="29">
        <v>0.37</v>
      </c>
      <c r="F31" s="30" t="s">
        <v>121</v>
      </c>
      <c r="G31" s="30">
        <v>0.01</v>
      </c>
      <c r="H31" s="31" t="s">
        <v>145</v>
      </c>
      <c r="I31" s="31">
        <v>0.08</v>
      </c>
      <c r="J31" s="81">
        <v>5.22</v>
      </c>
      <c r="Q31" s="82"/>
      <c r="R31" s="82"/>
      <c r="S31" s="82"/>
      <c r="Z31" s="82"/>
      <c r="AA31" s="82"/>
      <c r="AB31" s="82"/>
      <c r="AC31" s="82"/>
    </row>
    <row r="32" spans="1:29" x14ac:dyDescent="0.3">
      <c r="A32" s="27" t="s">
        <v>136</v>
      </c>
      <c r="B32" s="28" t="s">
        <v>156</v>
      </c>
      <c r="C32" s="28" t="s">
        <v>623</v>
      </c>
      <c r="D32" s="31">
        <v>31.556000000000001</v>
      </c>
      <c r="E32" s="29">
        <v>6.7000000000000004E-2</v>
      </c>
      <c r="F32" s="30" t="s">
        <v>119</v>
      </c>
      <c r="G32" s="30">
        <v>0.1</v>
      </c>
      <c r="H32" s="31" t="s">
        <v>157</v>
      </c>
      <c r="I32" s="31">
        <v>0.08</v>
      </c>
      <c r="J32" s="81">
        <v>6.12</v>
      </c>
      <c r="Q32" s="82"/>
      <c r="R32" s="82"/>
      <c r="S32" s="82"/>
      <c r="Z32" s="82"/>
      <c r="AA32" s="82"/>
      <c r="AB32" s="82"/>
      <c r="AC32" s="82"/>
    </row>
    <row r="33" spans="1:29" x14ac:dyDescent="0.3">
      <c r="A33" s="27" t="s">
        <v>163</v>
      </c>
      <c r="B33" s="28" t="s">
        <v>33</v>
      </c>
      <c r="C33" s="28" t="s">
        <v>623</v>
      </c>
      <c r="D33" s="31">
        <v>31.577000000000002</v>
      </c>
      <c r="E33" s="29">
        <v>1.04</v>
      </c>
      <c r="F33" s="30" t="s">
        <v>119</v>
      </c>
      <c r="G33" s="30">
        <v>0.01</v>
      </c>
      <c r="H33" s="31" t="s">
        <v>166</v>
      </c>
      <c r="I33" s="31">
        <v>0.03</v>
      </c>
      <c r="J33" s="81">
        <v>5.86</v>
      </c>
      <c r="Q33" s="82"/>
      <c r="R33" s="82"/>
      <c r="S33" s="82"/>
      <c r="Z33" s="82"/>
      <c r="AA33" s="82"/>
      <c r="AB33" s="82"/>
      <c r="AC33" s="82"/>
    </row>
    <row r="34" spans="1:29" x14ac:dyDescent="0.3">
      <c r="A34" s="32" t="s">
        <v>171</v>
      </c>
      <c r="B34" s="28" t="s">
        <v>9</v>
      </c>
      <c r="C34" s="28" t="s">
        <v>623</v>
      </c>
      <c r="D34" s="31">
        <v>33.125</v>
      </c>
      <c r="E34" s="29">
        <v>4.8000000000000001E-2</v>
      </c>
      <c r="F34" s="30" t="s">
        <v>119</v>
      </c>
      <c r="G34" s="30">
        <v>2</v>
      </c>
      <c r="H34" s="31" t="s">
        <v>182</v>
      </c>
      <c r="I34" s="31" t="s">
        <v>611</v>
      </c>
      <c r="J34" s="81">
        <v>54.102808401854674</v>
      </c>
      <c r="Q34" s="82"/>
      <c r="R34" s="82"/>
      <c r="S34" s="82"/>
      <c r="Z34" s="82"/>
      <c r="AA34" s="82"/>
      <c r="AB34" s="82"/>
      <c r="AC34" s="82"/>
    </row>
    <row r="35" spans="1:29" x14ac:dyDescent="0.3">
      <c r="A35" s="27" t="s">
        <v>136</v>
      </c>
      <c r="B35" s="28" t="s">
        <v>146</v>
      </c>
      <c r="C35" s="28" t="s">
        <v>623</v>
      </c>
      <c r="D35" s="31">
        <v>33.390999999999998</v>
      </c>
      <c r="E35" s="29">
        <v>0.69</v>
      </c>
      <c r="F35" s="30" t="s">
        <v>119</v>
      </c>
      <c r="G35" s="30">
        <v>0.04</v>
      </c>
      <c r="H35" s="31" t="s">
        <v>147</v>
      </c>
      <c r="I35" s="31">
        <v>7.0000000000000007E-2</v>
      </c>
      <c r="J35" s="81">
        <v>8.16</v>
      </c>
      <c r="Q35" s="82"/>
      <c r="Z35" s="82"/>
      <c r="AC35" s="82"/>
    </row>
    <row r="36" spans="1:29" x14ac:dyDescent="0.3">
      <c r="A36" s="27" t="s">
        <v>136</v>
      </c>
      <c r="B36" s="28" t="s">
        <v>148</v>
      </c>
      <c r="C36" s="28" t="s">
        <v>623</v>
      </c>
      <c r="D36" s="31">
        <v>33.848999999999997</v>
      </c>
      <c r="E36" s="29">
        <v>1.0169999999999999</v>
      </c>
      <c r="F36" s="30" t="s">
        <v>119</v>
      </c>
      <c r="G36" s="30">
        <v>0.05</v>
      </c>
      <c r="H36" s="31" t="s">
        <v>149</v>
      </c>
      <c r="I36" s="31">
        <v>0.05</v>
      </c>
      <c r="J36" s="81">
        <v>6.43</v>
      </c>
      <c r="Q36" s="82"/>
      <c r="R36" s="82"/>
      <c r="S36" s="82"/>
      <c r="Z36" s="82"/>
      <c r="AA36" s="82"/>
      <c r="AB36" s="82"/>
      <c r="AC36" s="82"/>
    </row>
    <row r="37" spans="1:29" x14ac:dyDescent="0.3">
      <c r="A37" s="27" t="s">
        <v>136</v>
      </c>
      <c r="B37" s="28" t="s">
        <v>158</v>
      </c>
      <c r="C37" s="28" t="s">
        <v>623</v>
      </c>
      <c r="D37" s="31">
        <v>34.984000000000002</v>
      </c>
      <c r="E37" s="29">
        <v>0.01</v>
      </c>
      <c r="F37" s="30" t="s">
        <v>119</v>
      </c>
      <c r="G37" s="30">
        <v>0.26</v>
      </c>
      <c r="H37" s="31" t="s">
        <v>159</v>
      </c>
      <c r="I37" s="31">
        <v>1.03</v>
      </c>
      <c r="J37" s="81">
        <v>5.36</v>
      </c>
      <c r="Q37" s="82"/>
      <c r="R37" s="82"/>
      <c r="S37" s="82"/>
      <c r="Z37" s="82"/>
      <c r="AA37" s="82"/>
      <c r="AB37" s="82"/>
      <c r="AC37" s="82"/>
    </row>
    <row r="38" spans="1:29" x14ac:dyDescent="0.3">
      <c r="A38" s="27" t="s">
        <v>163</v>
      </c>
      <c r="B38" s="28" t="s">
        <v>31</v>
      </c>
      <c r="C38" s="28" t="s">
        <v>623</v>
      </c>
      <c r="D38" s="31">
        <v>35.314999999999998</v>
      </c>
      <c r="E38" s="29">
        <v>0.89</v>
      </c>
      <c r="F38" s="30" t="s">
        <v>119</v>
      </c>
      <c r="G38" s="30">
        <v>0.02</v>
      </c>
      <c r="H38" s="31" t="s">
        <v>167</v>
      </c>
      <c r="I38" s="31">
        <v>0.09</v>
      </c>
      <c r="J38" s="81">
        <v>3.98</v>
      </c>
      <c r="Q38" s="82"/>
      <c r="R38" s="82"/>
      <c r="S38" s="82"/>
      <c r="Z38" s="82"/>
      <c r="AA38" s="82"/>
      <c r="AB38" s="82"/>
      <c r="AC38" s="82"/>
    </row>
    <row r="39" spans="1:29" x14ac:dyDescent="0.3">
      <c r="A39" s="27" t="s">
        <v>136</v>
      </c>
      <c r="B39" s="28" t="s">
        <v>150</v>
      </c>
      <c r="C39" s="28" t="s">
        <v>623</v>
      </c>
      <c r="D39" s="31">
        <v>35.884999999999998</v>
      </c>
      <c r="E39" s="29">
        <v>1.6</v>
      </c>
      <c r="F39" s="30" t="s">
        <v>119</v>
      </c>
      <c r="G39" s="30">
        <v>0.05</v>
      </c>
      <c r="H39" s="31" t="s">
        <v>151</v>
      </c>
      <c r="I39" s="31">
        <v>1.1399999999999999</v>
      </c>
      <c r="J39" s="81">
        <v>5.21</v>
      </c>
      <c r="Q39" s="82"/>
      <c r="R39" s="82"/>
      <c r="S39" s="82"/>
      <c r="Z39" s="82"/>
      <c r="AA39" s="82"/>
      <c r="AB39" s="82"/>
      <c r="AC39" s="82"/>
    </row>
    <row r="40" spans="1:29" x14ac:dyDescent="0.3">
      <c r="A40" s="27" t="s">
        <v>136</v>
      </c>
      <c r="B40" s="28" t="s">
        <v>152</v>
      </c>
      <c r="C40" s="28" t="s">
        <v>623</v>
      </c>
      <c r="D40" s="31">
        <v>36.018999999999998</v>
      </c>
      <c r="E40" s="29">
        <v>1.21</v>
      </c>
      <c r="F40" s="30" t="s">
        <v>119</v>
      </c>
      <c r="G40" s="30">
        <v>0.09</v>
      </c>
      <c r="H40" s="31" t="s">
        <v>153</v>
      </c>
      <c r="I40" s="31">
        <v>0.06</v>
      </c>
      <c r="J40" s="81">
        <v>5.45</v>
      </c>
      <c r="Q40" s="82"/>
      <c r="R40" s="82"/>
      <c r="S40" s="82"/>
      <c r="Z40" s="82"/>
      <c r="AA40" s="82"/>
      <c r="AB40" s="82"/>
      <c r="AC40" s="82"/>
    </row>
    <row r="41" spans="1:29" x14ac:dyDescent="0.3">
      <c r="A41" s="27" t="s">
        <v>163</v>
      </c>
      <c r="B41" s="28" t="s">
        <v>29</v>
      </c>
      <c r="C41" s="28" t="s">
        <v>623</v>
      </c>
      <c r="D41" s="31">
        <v>36.694000000000003</v>
      </c>
      <c r="E41" s="29">
        <v>0.73</v>
      </c>
      <c r="F41" s="30" t="s">
        <v>119</v>
      </c>
      <c r="G41" s="30">
        <v>0.01</v>
      </c>
      <c r="H41" s="31" t="s">
        <v>168</v>
      </c>
      <c r="I41" s="31">
        <v>0.08</v>
      </c>
      <c r="J41" s="81">
        <v>3.54</v>
      </c>
      <c r="Q41" s="82"/>
      <c r="R41" s="82"/>
      <c r="S41" s="82"/>
      <c r="Z41" s="82"/>
      <c r="AA41" s="82"/>
      <c r="AB41" s="82"/>
      <c r="AC41" s="82"/>
    </row>
    <row r="42" spans="1:29" x14ac:dyDescent="0.3">
      <c r="A42" s="32" t="s">
        <v>183</v>
      </c>
      <c r="B42" s="28" t="s">
        <v>7</v>
      </c>
      <c r="C42" s="28" t="s">
        <v>623</v>
      </c>
      <c r="D42" s="31">
        <v>37.78</v>
      </c>
      <c r="E42" s="29">
        <v>0.01</v>
      </c>
      <c r="F42" s="30" t="s">
        <v>119</v>
      </c>
      <c r="G42" s="30">
        <v>0.08</v>
      </c>
      <c r="H42" s="31" t="s">
        <v>184</v>
      </c>
      <c r="I42" s="31" t="s">
        <v>605</v>
      </c>
      <c r="J42" s="81">
        <v>5.8558734427524408</v>
      </c>
      <c r="Q42" s="82"/>
      <c r="R42" s="82"/>
      <c r="S42" s="82"/>
      <c r="Z42" s="82"/>
      <c r="AA42" s="82"/>
      <c r="AB42" s="82"/>
      <c r="AC42" s="82"/>
    </row>
    <row r="43" spans="1:29" x14ac:dyDescent="0.3">
      <c r="A43" s="27" t="s">
        <v>136</v>
      </c>
      <c r="B43" s="28" t="s">
        <v>154</v>
      </c>
      <c r="C43" s="28" t="s">
        <v>623</v>
      </c>
      <c r="D43" s="31">
        <v>38.088999999999999</v>
      </c>
      <c r="E43" s="29">
        <v>0.38</v>
      </c>
      <c r="F43" s="30" t="s">
        <v>119</v>
      </c>
      <c r="G43" s="30">
        <v>0.13</v>
      </c>
      <c r="H43" s="31" t="s">
        <v>155</v>
      </c>
      <c r="I43" s="31">
        <v>2.5099999999999998</v>
      </c>
      <c r="J43" s="81">
        <v>3.96</v>
      </c>
      <c r="Q43" s="82"/>
      <c r="R43" s="82"/>
      <c r="S43" s="82"/>
      <c r="Z43" s="82"/>
      <c r="AA43" s="82"/>
      <c r="AB43" s="82"/>
      <c r="AC43" s="82"/>
    </row>
    <row r="44" spans="1:29" x14ac:dyDescent="0.3">
      <c r="A44" s="32" t="s">
        <v>171</v>
      </c>
      <c r="B44" s="28" t="s">
        <v>13</v>
      </c>
      <c r="C44" s="28" t="s">
        <v>623</v>
      </c>
      <c r="D44" s="31">
        <v>38.176000000000002</v>
      </c>
      <c r="E44" s="29">
        <v>0.02</v>
      </c>
      <c r="F44" s="30" t="s">
        <v>179</v>
      </c>
      <c r="G44" s="30">
        <v>0.28999999999999998</v>
      </c>
      <c r="H44" s="31" t="s">
        <v>180</v>
      </c>
      <c r="I44" s="31" t="s">
        <v>609</v>
      </c>
      <c r="J44" s="81">
        <v>24.572157055375008</v>
      </c>
      <c r="Q44" s="82"/>
      <c r="R44" s="82"/>
      <c r="S44" s="82"/>
      <c r="Z44" s="82"/>
      <c r="AA44" s="82"/>
      <c r="AB44" s="82"/>
      <c r="AC44" s="82"/>
    </row>
    <row r="45" spans="1:29" x14ac:dyDescent="0.3">
      <c r="A45" s="27" t="s">
        <v>163</v>
      </c>
      <c r="B45" s="28" t="s">
        <v>27</v>
      </c>
      <c r="C45" s="28" t="s">
        <v>623</v>
      </c>
      <c r="D45" s="31">
        <v>38.292999999999999</v>
      </c>
      <c r="E45" s="29">
        <v>0.69079999999999997</v>
      </c>
      <c r="F45" s="30" t="s">
        <v>119</v>
      </c>
      <c r="G45" s="30">
        <v>0.01</v>
      </c>
      <c r="H45" s="31" t="s">
        <v>169</v>
      </c>
      <c r="I45" s="31">
        <v>7.0000000000000007E-2</v>
      </c>
      <c r="J45" s="81">
        <v>3.57</v>
      </c>
      <c r="Q45" s="82"/>
      <c r="R45" s="82"/>
      <c r="S45" s="82"/>
      <c r="Z45" s="82"/>
      <c r="AA45" s="82"/>
      <c r="AB45" s="82"/>
      <c r="AC45" s="82"/>
    </row>
    <row r="46" spans="1:29" x14ac:dyDescent="0.3">
      <c r="A46" s="32" t="s">
        <v>183</v>
      </c>
      <c r="B46" s="28" t="s">
        <v>3</v>
      </c>
      <c r="C46" s="28" t="s">
        <v>623</v>
      </c>
      <c r="D46" s="31">
        <v>40.24</v>
      </c>
      <c r="E46" s="29">
        <v>0.01</v>
      </c>
      <c r="F46" s="30" t="s">
        <v>119</v>
      </c>
      <c r="G46" s="30">
        <v>1.87</v>
      </c>
      <c r="H46" s="31" t="s">
        <v>187</v>
      </c>
      <c r="I46" s="31" t="s">
        <v>613</v>
      </c>
      <c r="J46" s="81">
        <v>0.3882657289631356</v>
      </c>
      <c r="Q46" s="82"/>
      <c r="R46" s="82"/>
      <c r="S46" s="82"/>
      <c r="Z46" s="82"/>
      <c r="AA46" s="82"/>
      <c r="AB46" s="82"/>
      <c r="AC46" s="82"/>
    </row>
    <row r="47" spans="1:29" x14ac:dyDescent="0.3">
      <c r="A47" s="27" t="s">
        <v>118</v>
      </c>
      <c r="B47" s="28" t="s">
        <v>78</v>
      </c>
      <c r="C47" s="28" t="s">
        <v>623</v>
      </c>
      <c r="D47" s="31">
        <v>40.381</v>
      </c>
      <c r="E47" s="29">
        <v>16</v>
      </c>
      <c r="F47" s="30" t="s">
        <v>119</v>
      </c>
      <c r="G47" s="30">
        <v>0.17</v>
      </c>
      <c r="H47" s="31" t="s">
        <v>130</v>
      </c>
      <c r="I47" s="31">
        <v>3.55</v>
      </c>
      <c r="J47" s="81">
        <v>4.7</v>
      </c>
      <c r="Q47" s="82"/>
      <c r="R47" s="82"/>
      <c r="S47" s="82"/>
      <c r="Z47" s="82"/>
      <c r="AA47" s="82"/>
      <c r="AB47" s="82"/>
      <c r="AC47" s="82"/>
    </row>
    <row r="48" spans="1:29" x14ac:dyDescent="0.3">
      <c r="A48" s="32" t="s">
        <v>183</v>
      </c>
      <c r="B48" s="28" t="s">
        <v>1</v>
      </c>
      <c r="C48" s="28" t="s">
        <v>623</v>
      </c>
      <c r="D48" s="31">
        <v>40.415999999999997</v>
      </c>
      <c r="E48" s="29">
        <v>0.17</v>
      </c>
      <c r="F48" s="30" t="s">
        <v>119</v>
      </c>
      <c r="G48" s="30">
        <v>0.03</v>
      </c>
      <c r="H48" s="31" t="s">
        <v>188</v>
      </c>
      <c r="I48" s="31" t="s">
        <v>614</v>
      </c>
      <c r="J48" s="81">
        <v>9.0943069554242868</v>
      </c>
      <c r="Q48" s="82"/>
      <c r="R48" s="82"/>
      <c r="S48" s="82"/>
      <c r="Z48" s="82"/>
      <c r="AA48" s="82"/>
      <c r="AB48" s="82"/>
      <c r="AC48" s="82"/>
    </row>
    <row r="49" spans="1:29" x14ac:dyDescent="0.3">
      <c r="A49" s="27" t="s">
        <v>118</v>
      </c>
      <c r="B49" s="28" t="s">
        <v>80</v>
      </c>
      <c r="C49" s="28" t="s">
        <v>623</v>
      </c>
      <c r="D49" s="31">
        <v>40.649000000000001</v>
      </c>
      <c r="E49" s="29">
        <v>12.4</v>
      </c>
      <c r="F49" s="30" t="s">
        <v>119</v>
      </c>
      <c r="G49" s="30">
        <v>0.05</v>
      </c>
      <c r="H49" s="31" t="s">
        <v>129</v>
      </c>
      <c r="I49" s="31">
        <v>2.5299999999999998</v>
      </c>
      <c r="J49" s="81">
        <v>2.11</v>
      </c>
      <c r="Q49" s="82"/>
      <c r="R49" s="82"/>
      <c r="S49" s="82"/>
      <c r="Z49" s="82"/>
      <c r="AA49" s="82"/>
      <c r="AB49" s="82"/>
      <c r="AC49" s="82"/>
    </row>
    <row r="50" spans="1:29" x14ac:dyDescent="0.3">
      <c r="A50" s="27" t="s">
        <v>163</v>
      </c>
      <c r="B50" s="28" t="s">
        <v>25</v>
      </c>
      <c r="C50" s="28" t="s">
        <v>623</v>
      </c>
      <c r="D50" s="31">
        <v>42.258000000000003</v>
      </c>
      <c r="E50" s="29">
        <v>0.31</v>
      </c>
      <c r="F50" s="30" t="s">
        <v>119</v>
      </c>
      <c r="G50" s="30">
        <v>0.02</v>
      </c>
      <c r="H50" s="31" t="s">
        <v>170</v>
      </c>
      <c r="I50" s="31">
        <v>0.11</v>
      </c>
      <c r="J50" s="81">
        <v>4.28</v>
      </c>
      <c r="Q50" s="82"/>
      <c r="R50" s="82"/>
      <c r="S50" s="82"/>
      <c r="Z50" s="82"/>
      <c r="AA50" s="82"/>
      <c r="AB50" s="82"/>
      <c r="AC50" s="82"/>
    </row>
    <row r="51" spans="1:29" x14ac:dyDescent="0.3">
      <c r="A51" s="32" t="s">
        <v>171</v>
      </c>
      <c r="B51" s="28" t="s">
        <v>11</v>
      </c>
      <c r="C51" s="28" t="s">
        <v>623</v>
      </c>
      <c r="D51" s="31">
        <v>43.460999999999999</v>
      </c>
      <c r="E51" s="29">
        <v>0.02</v>
      </c>
      <c r="F51" s="30" t="s">
        <v>181</v>
      </c>
      <c r="G51" s="30">
        <v>0.36</v>
      </c>
      <c r="H51" s="31">
        <v>95</v>
      </c>
      <c r="I51" s="31" t="s">
        <v>610</v>
      </c>
      <c r="J51" s="81">
        <v>17.3</v>
      </c>
      <c r="Q51" s="82"/>
      <c r="R51" s="82"/>
      <c r="S51" s="82"/>
      <c r="Z51" s="82"/>
      <c r="AA51" s="82"/>
      <c r="AB51" s="82"/>
      <c r="AC51" s="82"/>
    </row>
    <row r="52" spans="1:29" x14ac:dyDescent="0.3">
      <c r="A52" s="27" t="s">
        <v>118</v>
      </c>
      <c r="B52" s="28" t="s">
        <v>76</v>
      </c>
      <c r="C52" s="28" t="s">
        <v>624</v>
      </c>
      <c r="D52" s="31">
        <v>47.1</v>
      </c>
      <c r="E52" s="29">
        <v>1.99</v>
      </c>
      <c r="F52" s="30" t="s">
        <v>119</v>
      </c>
      <c r="G52" s="30">
        <v>0.11</v>
      </c>
      <c r="H52" s="31" t="s">
        <v>130</v>
      </c>
      <c r="I52" s="31">
        <v>0.97</v>
      </c>
      <c r="J52" s="81">
        <v>10.119999999999999</v>
      </c>
      <c r="Q52" s="82"/>
      <c r="R52" s="82"/>
      <c r="S52" s="82"/>
      <c r="Z52" s="82"/>
      <c r="AA52" s="82"/>
      <c r="AB52" s="82"/>
      <c r="AC52" s="82"/>
    </row>
    <row r="53" spans="1:29" x14ac:dyDescent="0.3">
      <c r="A53" s="27" t="s">
        <v>118</v>
      </c>
      <c r="B53" s="28" t="s">
        <v>74</v>
      </c>
      <c r="C53" s="28" t="s">
        <v>624</v>
      </c>
      <c r="D53" s="31">
        <v>47.119</v>
      </c>
      <c r="E53" s="29">
        <v>3.88</v>
      </c>
      <c r="F53" s="30" t="s">
        <v>131</v>
      </c>
      <c r="G53" s="30">
        <v>0.1</v>
      </c>
      <c r="H53" s="31" t="s">
        <v>132</v>
      </c>
      <c r="I53" s="31">
        <v>1.29</v>
      </c>
      <c r="J53" s="81">
        <v>9.58</v>
      </c>
      <c r="Q53" s="82"/>
      <c r="R53" s="82"/>
      <c r="S53" s="82"/>
      <c r="Z53" s="82"/>
      <c r="AA53" s="82"/>
      <c r="AB53" s="82"/>
      <c r="AC53" s="82"/>
    </row>
    <row r="54" spans="1:29" x14ac:dyDescent="0.3">
      <c r="A54" s="27" t="s">
        <v>118</v>
      </c>
      <c r="B54" s="28" t="s">
        <v>72</v>
      </c>
      <c r="C54" s="28" t="s">
        <v>624</v>
      </c>
      <c r="D54" s="31">
        <v>48.526000000000003</v>
      </c>
      <c r="E54" s="29">
        <v>2.34</v>
      </c>
      <c r="F54" s="30" t="s">
        <v>131</v>
      </c>
      <c r="G54" s="30">
        <v>0.1</v>
      </c>
      <c r="H54" s="31" t="s">
        <v>133</v>
      </c>
      <c r="I54" s="31">
        <v>13.8</v>
      </c>
      <c r="J54" s="81">
        <v>6.22</v>
      </c>
      <c r="Q54" s="82"/>
      <c r="R54" s="82"/>
      <c r="S54" s="82"/>
      <c r="Z54" s="82"/>
      <c r="AA54" s="82"/>
      <c r="AB54" s="82"/>
      <c r="AC54" s="82"/>
    </row>
    <row r="55" spans="1:29" x14ac:dyDescent="0.3">
      <c r="A55" s="27" t="s">
        <v>118</v>
      </c>
      <c r="B55" s="28" t="s">
        <v>70</v>
      </c>
      <c r="C55" s="28" t="s">
        <v>624</v>
      </c>
      <c r="D55" s="31">
        <v>52.052</v>
      </c>
      <c r="E55" s="29">
        <v>1.05</v>
      </c>
      <c r="F55" s="30" t="s">
        <v>131</v>
      </c>
      <c r="G55" s="30">
        <v>0.06</v>
      </c>
      <c r="H55" s="31" t="s">
        <v>132</v>
      </c>
      <c r="I55" s="31">
        <v>7.03</v>
      </c>
      <c r="J55" s="81">
        <v>5.35</v>
      </c>
      <c r="Q55" s="82"/>
      <c r="R55" s="82"/>
      <c r="S55" s="82"/>
      <c r="Z55" s="82"/>
      <c r="AA55" s="82"/>
      <c r="AB55" s="82"/>
      <c r="AC55" s="82"/>
    </row>
    <row r="56" spans="1:29" x14ac:dyDescent="0.3">
      <c r="A56" s="27" t="s">
        <v>118</v>
      </c>
      <c r="B56" s="28" t="s">
        <v>68</v>
      </c>
      <c r="C56" s="28" t="s">
        <v>624</v>
      </c>
      <c r="D56" s="31">
        <v>52.203000000000003</v>
      </c>
      <c r="E56" s="29">
        <v>2.33</v>
      </c>
      <c r="F56" s="30" t="s">
        <v>131</v>
      </c>
      <c r="G56" s="30">
        <v>0.05</v>
      </c>
      <c r="H56" s="31" t="s">
        <v>134</v>
      </c>
      <c r="I56" s="31">
        <v>7.0000000000000007E-2</v>
      </c>
      <c r="J56" s="81">
        <v>6</v>
      </c>
      <c r="Q56" s="82"/>
      <c r="R56" s="82"/>
      <c r="S56" s="82"/>
      <c r="Z56" s="82"/>
      <c r="AA56" s="82"/>
      <c r="AB56" s="82"/>
      <c r="AC56" s="82"/>
    </row>
    <row r="57" spans="1:29" x14ac:dyDescent="0.3">
      <c r="A57" s="84" t="s">
        <v>118</v>
      </c>
      <c r="B57" s="85" t="s">
        <v>66</v>
      </c>
      <c r="C57" s="85" t="s">
        <v>624</v>
      </c>
      <c r="D57" s="86">
        <v>52.720999999999997</v>
      </c>
      <c r="E57" s="87">
        <v>1.2529999999999999</v>
      </c>
      <c r="F57" s="88" t="s">
        <v>131</v>
      </c>
      <c r="G57" s="88">
        <v>0.2</v>
      </c>
      <c r="H57" s="86" t="s">
        <v>135</v>
      </c>
      <c r="I57" s="86">
        <v>0.04</v>
      </c>
      <c r="J57" s="89">
        <v>10.55</v>
      </c>
      <c r="Q57" s="82"/>
      <c r="R57" s="82"/>
      <c r="S57" s="82"/>
      <c r="Z57" s="82"/>
      <c r="AA57" s="82"/>
      <c r="AB57" s="82"/>
      <c r="AC57" s="82"/>
    </row>
    <row r="58" spans="1:29" x14ac:dyDescent="0.3">
      <c r="Q58" s="82"/>
      <c r="R58" s="82"/>
      <c r="S58" s="82"/>
      <c r="Z58" s="82"/>
      <c r="AA58" s="82"/>
      <c r="AB58" s="82"/>
      <c r="AC58" s="82"/>
    </row>
    <row r="59" spans="1:29" x14ac:dyDescent="0.3">
      <c r="Q59" s="82"/>
      <c r="R59" s="82"/>
      <c r="S59" s="82"/>
      <c r="Z59" s="82"/>
      <c r="AA59" s="82"/>
      <c r="AB59" s="82"/>
      <c r="AC59" s="82"/>
    </row>
    <row r="60" spans="1:29" x14ac:dyDescent="0.3">
      <c r="Q60" s="82"/>
      <c r="R60" s="82"/>
      <c r="S60" s="82"/>
      <c r="Z60" s="82"/>
      <c r="AA60" s="82"/>
      <c r="AB60" s="82"/>
      <c r="AC60" s="82"/>
    </row>
    <row r="61" spans="1:29" x14ac:dyDescent="0.3">
      <c r="Q61" s="82"/>
      <c r="R61" s="82"/>
      <c r="S61" s="82"/>
      <c r="Z61" s="82"/>
      <c r="AA61" s="82"/>
      <c r="AB61" s="82"/>
      <c r="AC61" s="82"/>
    </row>
    <row r="62" spans="1:29" x14ac:dyDescent="0.3">
      <c r="Q62" s="82"/>
      <c r="R62" s="82"/>
      <c r="S62" s="82"/>
      <c r="Z62" s="82"/>
      <c r="AA62" s="82"/>
      <c r="AB62" s="82"/>
      <c r="AC62" s="82"/>
    </row>
    <row r="63" spans="1:29" x14ac:dyDescent="0.3">
      <c r="Q63" s="82"/>
      <c r="R63" s="82"/>
      <c r="S63" s="82"/>
      <c r="Z63" s="82"/>
      <c r="AA63" s="82"/>
      <c r="AB63" s="82"/>
      <c r="AC63" s="82"/>
    </row>
    <row r="64" spans="1:29" x14ac:dyDescent="0.3">
      <c r="Q64" s="82"/>
      <c r="R64" s="82"/>
      <c r="S64" s="82"/>
      <c r="Z64" s="82"/>
      <c r="AA64" s="82"/>
      <c r="AB64" s="82"/>
      <c r="AC64" s="82"/>
    </row>
    <row r="65" spans="17:29" x14ac:dyDescent="0.3">
      <c r="Q65" s="82"/>
      <c r="R65" s="82"/>
      <c r="S65" s="82"/>
      <c r="Z65" s="82"/>
      <c r="AA65" s="82"/>
      <c r="AB65" s="82"/>
      <c r="AC65" s="82"/>
    </row>
    <row r="66" spans="17:29" x14ac:dyDescent="0.3">
      <c r="Q66" s="82"/>
      <c r="R66" s="82"/>
      <c r="S66" s="82"/>
      <c r="Z66" s="82"/>
      <c r="AA66" s="82"/>
      <c r="AB66" s="82"/>
      <c r="AC66" s="82"/>
    </row>
    <row r="67" spans="17:29" x14ac:dyDescent="0.3">
      <c r="Q67" s="82"/>
      <c r="R67" s="82"/>
      <c r="S67" s="82"/>
      <c r="Z67" s="82"/>
      <c r="AA67" s="82"/>
      <c r="AB67" s="82"/>
      <c r="AC67" s="82"/>
    </row>
    <row r="68" spans="17:29" x14ac:dyDescent="0.3">
      <c r="Q68" s="82"/>
      <c r="R68" s="82"/>
      <c r="S68" s="82"/>
      <c r="Z68" s="82"/>
      <c r="AA68" s="82"/>
      <c r="AB68" s="82"/>
      <c r="AC68" s="82"/>
    </row>
    <row r="69" spans="17:29" x14ac:dyDescent="0.3">
      <c r="Q69" s="82"/>
      <c r="R69" s="82"/>
      <c r="S69" s="82"/>
      <c r="Z69" s="82"/>
      <c r="AA69" s="82"/>
      <c r="AB69" s="82"/>
      <c r="AC69" s="82"/>
    </row>
    <row r="70" spans="17:29" x14ac:dyDescent="0.3">
      <c r="Q70" s="82"/>
      <c r="R70" s="82"/>
      <c r="S70" s="82"/>
      <c r="Z70" s="82"/>
      <c r="AA70" s="82"/>
      <c r="AB70" s="82"/>
      <c r="AC70" s="82"/>
    </row>
    <row r="71" spans="17:29" x14ac:dyDescent="0.3">
      <c r="Q71" s="82"/>
      <c r="R71" s="82"/>
      <c r="S71" s="82"/>
      <c r="Z71" s="82"/>
      <c r="AA71" s="82"/>
      <c r="AB71" s="82"/>
      <c r="AC71" s="82"/>
    </row>
    <row r="72" spans="17:29" x14ac:dyDescent="0.3">
      <c r="Q72" s="82"/>
      <c r="R72" s="82"/>
      <c r="S72" s="82"/>
      <c r="Z72" s="82"/>
      <c r="AA72" s="82"/>
      <c r="AB72" s="82"/>
      <c r="AC72" s="82"/>
    </row>
    <row r="73" spans="17:29" x14ac:dyDescent="0.3">
      <c r="Q73" s="82"/>
      <c r="R73" s="82"/>
      <c r="S73" s="82"/>
      <c r="Z73" s="82"/>
      <c r="AA73" s="82"/>
      <c r="AB73" s="82"/>
      <c r="AC73" s="82"/>
    </row>
    <row r="74" spans="17:29" x14ac:dyDescent="0.3">
      <c r="Q74" s="82"/>
      <c r="R74" s="82"/>
      <c r="S74" s="82"/>
      <c r="Z74" s="82"/>
      <c r="AA74" s="82"/>
      <c r="AB74" s="82"/>
      <c r="AC74" s="82"/>
    </row>
  </sheetData>
  <sortState ref="A6:J57">
    <sortCondition ref="D6:D57"/>
  </sortState>
  <phoneticPr fontId="19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workbookViewId="0">
      <pane ySplit="1" topLeftCell="A2" activePane="bottomLeft" state="frozen"/>
      <selection pane="bottomLeft" activeCell="B1" sqref="B1"/>
    </sheetView>
  </sheetViews>
  <sheetFormatPr baseColWidth="10" defaultColWidth="8.88671875" defaultRowHeight="14.4" x14ac:dyDescent="0.3"/>
  <cols>
    <col min="1" max="10" width="10.77734375" customWidth="1"/>
  </cols>
  <sheetData>
    <row r="1" spans="1:10" ht="14.55" x14ac:dyDescent="0.35">
      <c r="A1" s="11" t="s">
        <v>103</v>
      </c>
      <c r="B1" s="12" t="s">
        <v>104</v>
      </c>
      <c r="C1" s="13" t="s">
        <v>105</v>
      </c>
      <c r="D1" s="13" t="s">
        <v>106</v>
      </c>
      <c r="E1" s="13" t="s">
        <v>107</v>
      </c>
      <c r="F1" s="13" t="s">
        <v>617</v>
      </c>
      <c r="G1" s="14" t="s">
        <v>108</v>
      </c>
      <c r="H1" s="14" t="s">
        <v>109</v>
      </c>
      <c r="I1" s="14" t="s">
        <v>110</v>
      </c>
      <c r="J1" s="15" t="s">
        <v>111</v>
      </c>
    </row>
    <row r="2" spans="1:10" ht="14.55" x14ac:dyDescent="0.35">
      <c r="A2" s="16">
        <v>1</v>
      </c>
      <c r="B2" s="17">
        <v>0</v>
      </c>
      <c r="C2" s="3">
        <v>1.8740000000000001</v>
      </c>
      <c r="D2" s="3">
        <v>1.2010000000000001</v>
      </c>
      <c r="E2" s="3">
        <v>6.0129999999999999</v>
      </c>
      <c r="F2" s="18">
        <v>2.4012186838099221</v>
      </c>
      <c r="G2" s="18">
        <v>0</v>
      </c>
      <c r="H2" s="18">
        <v>0</v>
      </c>
      <c r="I2" s="18">
        <v>0</v>
      </c>
      <c r="J2" s="19">
        <v>0</v>
      </c>
    </row>
    <row r="3" spans="1:10" ht="14.55" x14ac:dyDescent="0.35">
      <c r="A3" s="16">
        <v>4</v>
      </c>
      <c r="B3" s="17">
        <v>61.623008728027337</v>
      </c>
      <c r="C3" s="3">
        <v>0.76900000000000002</v>
      </c>
      <c r="D3" s="3">
        <v>12.82</v>
      </c>
      <c r="E3" s="3">
        <v>45.662999999999997</v>
      </c>
      <c r="F3" s="18">
        <v>16.836009216263268</v>
      </c>
      <c r="G3" s="18">
        <v>0</v>
      </c>
      <c r="H3" s="18">
        <v>0</v>
      </c>
      <c r="I3" s="18">
        <v>2.6315789473684208</v>
      </c>
      <c r="J3" s="19">
        <v>0</v>
      </c>
    </row>
    <row r="4" spans="1:10" ht="14.55" x14ac:dyDescent="0.35">
      <c r="A4" s="16">
        <v>7</v>
      </c>
      <c r="B4" s="17">
        <v>55.746547698974609</v>
      </c>
      <c r="C4" s="3">
        <v>1.724</v>
      </c>
      <c r="D4" s="3">
        <v>23.878</v>
      </c>
      <c r="E4" s="3">
        <v>46.113</v>
      </c>
      <c r="F4" s="18">
        <v>60.524574031098687</v>
      </c>
      <c r="G4" s="18">
        <v>28.571428571428569</v>
      </c>
      <c r="H4" s="18">
        <v>0</v>
      </c>
      <c r="I4" s="18">
        <v>5.2631578947368416</v>
      </c>
      <c r="J4" s="19">
        <v>0.19051976476836902</v>
      </c>
    </row>
    <row r="5" spans="1:10" ht="14.55" x14ac:dyDescent="0.35">
      <c r="A5" s="16">
        <v>8</v>
      </c>
      <c r="B5" s="17">
        <v>28.23928070068359</v>
      </c>
      <c r="C5" s="3">
        <v>2.6960000000000002</v>
      </c>
      <c r="D5" s="3">
        <v>61.838999999999999</v>
      </c>
      <c r="E5" s="3">
        <v>35.362000000000002</v>
      </c>
      <c r="F5" s="18">
        <v>48.201316417247845</v>
      </c>
      <c r="G5" s="18">
        <v>0</v>
      </c>
      <c r="H5" s="18">
        <v>0</v>
      </c>
      <c r="I5" s="18">
        <v>0</v>
      </c>
      <c r="J5" s="19">
        <v>0.19113537716095033</v>
      </c>
    </row>
    <row r="6" spans="1:10" ht="14.55" x14ac:dyDescent="0.35">
      <c r="A6" s="16">
        <v>9</v>
      </c>
      <c r="B6" s="17">
        <v>27.52618408203125</v>
      </c>
      <c r="C6" s="3">
        <v>0.08</v>
      </c>
      <c r="D6" s="3">
        <v>5.4980000000000002</v>
      </c>
      <c r="E6" s="3">
        <v>94.421999999999997</v>
      </c>
      <c r="F6" s="18">
        <v>12.865158292716828</v>
      </c>
      <c r="G6" s="18">
        <v>0</v>
      </c>
      <c r="H6" s="18">
        <v>0</v>
      </c>
      <c r="I6" s="18">
        <v>0</v>
      </c>
      <c r="J6" s="19">
        <v>0.26309277646880952</v>
      </c>
    </row>
    <row r="7" spans="1:10" ht="14.55" x14ac:dyDescent="0.35">
      <c r="A7" s="16">
        <v>11</v>
      </c>
      <c r="B7" s="17">
        <v>0</v>
      </c>
      <c r="C7" s="3">
        <v>0.151</v>
      </c>
      <c r="D7" s="3">
        <v>3.524</v>
      </c>
      <c r="E7" s="3">
        <v>95.24</v>
      </c>
      <c r="F7" s="18">
        <v>7.0392081793955477</v>
      </c>
      <c r="G7" s="18">
        <v>0</v>
      </c>
      <c r="H7" s="18">
        <v>0</v>
      </c>
      <c r="I7" s="18">
        <v>1.3157894736842104</v>
      </c>
      <c r="J7" s="19">
        <v>1.1030022292850785</v>
      </c>
    </row>
    <row r="8" spans="1:10" ht="14.55" x14ac:dyDescent="0.35">
      <c r="A8" s="16">
        <v>12</v>
      </c>
      <c r="B8" s="17">
        <v>54.009864807128913</v>
      </c>
      <c r="C8" s="3">
        <v>0.13100000000000001</v>
      </c>
      <c r="D8" s="3">
        <v>12.064</v>
      </c>
      <c r="E8" s="3">
        <v>87.805000000000007</v>
      </c>
      <c r="F8" s="18">
        <v>17.066655763843151</v>
      </c>
      <c r="G8" s="18">
        <v>0</v>
      </c>
      <c r="H8" s="18">
        <v>0</v>
      </c>
      <c r="I8" s="18">
        <v>2.6315789473684208</v>
      </c>
      <c r="J8" s="19">
        <v>0.45258956742052703</v>
      </c>
    </row>
    <row r="9" spans="1:10" ht="14.55" x14ac:dyDescent="0.35">
      <c r="A9" s="16">
        <v>13</v>
      </c>
      <c r="B9" s="17">
        <v>0</v>
      </c>
      <c r="C9" s="3">
        <v>1.173</v>
      </c>
      <c r="D9" s="3">
        <v>3.4089999999999998</v>
      </c>
      <c r="E9" s="3">
        <v>95.418000000000006</v>
      </c>
      <c r="F9" s="18">
        <v>9.1347841742923634</v>
      </c>
      <c r="G9" s="18">
        <v>0</v>
      </c>
      <c r="H9" s="18">
        <v>0</v>
      </c>
      <c r="I9" s="18">
        <v>0</v>
      </c>
      <c r="J9" s="19">
        <v>1.9904189819469003</v>
      </c>
    </row>
    <row r="10" spans="1:10" ht="14.55" x14ac:dyDescent="0.35">
      <c r="A10" s="16">
        <v>14</v>
      </c>
      <c r="B10" s="17">
        <v>34.775295257568359</v>
      </c>
      <c r="C10" s="3">
        <v>8.3000000000000004E-2</v>
      </c>
      <c r="D10" s="3">
        <v>6.944</v>
      </c>
      <c r="E10" s="3">
        <v>92.972999999999999</v>
      </c>
      <c r="F10" s="18">
        <v>9.8682634547446071</v>
      </c>
      <c r="G10" s="18">
        <v>14.285714285714285</v>
      </c>
      <c r="H10" s="18">
        <v>0</v>
      </c>
      <c r="I10" s="18">
        <v>1.3157894736842104</v>
      </c>
      <c r="J10" s="19">
        <v>0.25901414771364434</v>
      </c>
    </row>
    <row r="11" spans="1:10" ht="14.55" x14ac:dyDescent="0.35">
      <c r="A11" s="16">
        <v>15</v>
      </c>
      <c r="B11" s="17">
        <v>38.58746337890625</v>
      </c>
      <c r="C11" s="3">
        <v>1.6479999999999999</v>
      </c>
      <c r="D11" s="3">
        <v>3.28</v>
      </c>
      <c r="E11" s="3">
        <v>94.501999999999995</v>
      </c>
      <c r="F11" s="18">
        <v>12.010385983159368</v>
      </c>
      <c r="G11" s="18">
        <v>0</v>
      </c>
      <c r="H11" s="18">
        <v>0</v>
      </c>
      <c r="I11" s="18">
        <v>0</v>
      </c>
      <c r="J11" s="19">
        <v>1.628009404558787</v>
      </c>
    </row>
    <row r="12" spans="1:10" ht="14.55" x14ac:dyDescent="0.35">
      <c r="A12" s="16">
        <v>16</v>
      </c>
      <c r="B12" s="17">
        <v>54.033863067626953</v>
      </c>
      <c r="C12" s="3">
        <v>0.09</v>
      </c>
      <c r="D12" s="3">
        <v>7.2910000000000004</v>
      </c>
      <c r="E12" s="3">
        <v>92.491</v>
      </c>
      <c r="F12" s="18">
        <v>10.446516781091141</v>
      </c>
      <c r="G12" s="18">
        <v>0</v>
      </c>
      <c r="H12" s="18">
        <v>0</v>
      </c>
      <c r="I12" s="18">
        <v>0</v>
      </c>
      <c r="J12" s="19">
        <v>0</v>
      </c>
    </row>
    <row r="13" spans="1:10" ht="14.55" x14ac:dyDescent="0.35">
      <c r="A13" s="16">
        <v>18</v>
      </c>
      <c r="B13" s="17">
        <v>29.55378532409668</v>
      </c>
      <c r="C13" s="3">
        <v>1.397</v>
      </c>
      <c r="D13" s="3">
        <v>15.939</v>
      </c>
      <c r="E13" s="3">
        <v>43.622999999999998</v>
      </c>
      <c r="F13" s="18">
        <v>34.055954827811583</v>
      </c>
      <c r="G13" s="18">
        <v>0</v>
      </c>
      <c r="H13" s="18">
        <v>0</v>
      </c>
      <c r="I13" s="18">
        <v>0</v>
      </c>
      <c r="J13" s="19">
        <v>0.88693926107998688</v>
      </c>
    </row>
    <row r="14" spans="1:10" ht="14.55" x14ac:dyDescent="0.35">
      <c r="A14" s="16">
        <v>19</v>
      </c>
      <c r="B14" s="17">
        <v>0</v>
      </c>
      <c r="C14" s="3">
        <v>7.4999999999999997E-2</v>
      </c>
      <c r="D14" s="3">
        <v>2.91</v>
      </c>
      <c r="E14" s="3">
        <v>93.400999999999996</v>
      </c>
      <c r="F14" s="18">
        <v>6.3243333443880179</v>
      </c>
      <c r="G14" s="18">
        <v>0</v>
      </c>
      <c r="H14" s="18">
        <v>0</v>
      </c>
      <c r="I14" s="18">
        <v>0</v>
      </c>
      <c r="J14" s="19">
        <v>0</v>
      </c>
    </row>
    <row r="15" spans="1:10" ht="14.55" x14ac:dyDescent="0.35">
      <c r="A15" s="16">
        <v>20</v>
      </c>
      <c r="B15" s="17">
        <v>25.638559341430661</v>
      </c>
      <c r="C15" s="3">
        <v>0.41099999999999998</v>
      </c>
      <c r="D15" s="3">
        <v>14.16</v>
      </c>
      <c r="E15" s="3">
        <v>85.429000000000002</v>
      </c>
      <c r="F15" s="18">
        <v>12.929095716944532</v>
      </c>
      <c r="G15" s="18">
        <v>28.571428571428569</v>
      </c>
      <c r="H15" s="18">
        <v>0</v>
      </c>
      <c r="I15" s="18">
        <v>18.421052631578945</v>
      </c>
      <c r="J15" s="19">
        <v>0.41153854975759252</v>
      </c>
    </row>
    <row r="16" spans="1:10" ht="14.55" x14ac:dyDescent="0.35">
      <c r="A16" s="16">
        <v>21</v>
      </c>
      <c r="B16" s="17">
        <v>0</v>
      </c>
      <c r="C16" s="3">
        <v>1.9970000000000001</v>
      </c>
      <c r="D16" s="3">
        <v>19.012</v>
      </c>
      <c r="E16" s="3">
        <v>77.927999999999997</v>
      </c>
      <c r="F16" s="18">
        <v>10.004789758255132</v>
      </c>
      <c r="G16" s="18">
        <v>0</v>
      </c>
      <c r="H16" s="18">
        <v>0</v>
      </c>
      <c r="I16" s="18">
        <v>0</v>
      </c>
      <c r="J16" s="19">
        <v>0</v>
      </c>
    </row>
    <row r="17" spans="1:10" ht="14.55" x14ac:dyDescent="0.35">
      <c r="A17" s="16">
        <v>22</v>
      </c>
      <c r="B17" s="17">
        <v>37.212051391601563</v>
      </c>
      <c r="C17" s="3">
        <v>0</v>
      </c>
      <c r="D17" s="3">
        <v>6.5679999999999996</v>
      </c>
      <c r="E17" s="3">
        <v>93.269000000000005</v>
      </c>
      <c r="F17" s="18">
        <v>6.3490156098295421</v>
      </c>
      <c r="G17" s="18">
        <v>0</v>
      </c>
      <c r="H17" s="18">
        <v>0</v>
      </c>
      <c r="I17" s="18">
        <v>1.3157894736842104</v>
      </c>
      <c r="J17" s="19">
        <v>1.8884206036726783</v>
      </c>
    </row>
    <row r="18" spans="1:10" ht="14.55" x14ac:dyDescent="0.35">
      <c r="A18" s="16">
        <v>23</v>
      </c>
      <c r="B18" s="17">
        <v>44.724491119384773</v>
      </c>
      <c r="C18" s="3">
        <v>2.4729999999999999</v>
      </c>
      <c r="D18" s="3">
        <v>29.802</v>
      </c>
      <c r="E18" s="3">
        <v>62.213999999999999</v>
      </c>
      <c r="F18" s="18">
        <v>26.82026583067854</v>
      </c>
      <c r="G18" s="18">
        <v>0</v>
      </c>
      <c r="H18" s="18">
        <v>0</v>
      </c>
      <c r="I18" s="18">
        <v>0</v>
      </c>
      <c r="J18" s="19">
        <v>7.0624493887784232E-2</v>
      </c>
    </row>
    <row r="19" spans="1:10" ht="14.55" x14ac:dyDescent="0.35">
      <c r="A19" s="16">
        <v>24</v>
      </c>
      <c r="B19" s="17">
        <v>45.706066131591797</v>
      </c>
      <c r="C19" s="3">
        <v>1.8540000000000001</v>
      </c>
      <c r="D19" s="3">
        <v>31.026</v>
      </c>
      <c r="E19" s="3">
        <v>32.804000000000002</v>
      </c>
      <c r="F19" s="18">
        <v>28.535216031757432</v>
      </c>
      <c r="G19" s="18">
        <v>0</v>
      </c>
      <c r="H19" s="18">
        <v>0</v>
      </c>
      <c r="I19" s="18">
        <v>2.6315789473684208</v>
      </c>
      <c r="J19" s="19">
        <v>3.4578007027115582E-3</v>
      </c>
    </row>
    <row r="20" spans="1:10" ht="14.55" x14ac:dyDescent="0.35">
      <c r="A20" s="16">
        <v>27</v>
      </c>
      <c r="B20" s="17">
        <v>27.107316970825199</v>
      </c>
      <c r="C20" s="3">
        <v>4.1040000000000001</v>
      </c>
      <c r="D20" s="3">
        <v>41.64</v>
      </c>
      <c r="E20" s="3">
        <v>45.802</v>
      </c>
      <c r="F20" s="18">
        <v>43.225990815998443</v>
      </c>
      <c r="G20" s="18">
        <v>28.571428571428569</v>
      </c>
      <c r="H20" s="18">
        <v>0</v>
      </c>
      <c r="I20" s="18">
        <v>30.263157894736842</v>
      </c>
      <c r="J20" s="19">
        <v>0.20264656011744187</v>
      </c>
    </row>
    <row r="21" spans="1:10" ht="14.55" x14ac:dyDescent="0.35">
      <c r="A21" s="16">
        <v>31</v>
      </c>
      <c r="B21" s="17">
        <v>16.038042068481449</v>
      </c>
      <c r="C21" s="3">
        <v>4.95</v>
      </c>
      <c r="D21" s="3">
        <v>68.706000000000003</v>
      </c>
      <c r="E21" s="3">
        <v>26.033999999999999</v>
      </c>
      <c r="F21" s="18">
        <v>48.990354798873184</v>
      </c>
      <c r="G21" s="18">
        <v>0</v>
      </c>
      <c r="H21" s="18">
        <v>0</v>
      </c>
      <c r="I21" s="18">
        <v>0</v>
      </c>
      <c r="J21" s="19">
        <v>0</v>
      </c>
    </row>
    <row r="22" spans="1:10" ht="14.55" x14ac:dyDescent="0.35">
      <c r="A22" s="16">
        <v>33</v>
      </c>
      <c r="B22" s="17">
        <v>31.68304443359375</v>
      </c>
      <c r="C22" s="3">
        <v>0.24299999999999999</v>
      </c>
      <c r="D22" s="3">
        <v>42.954999999999998</v>
      </c>
      <c r="E22" s="3">
        <v>56.802</v>
      </c>
      <c r="F22" s="18">
        <v>16.141271510846998</v>
      </c>
      <c r="G22" s="18">
        <v>42.857142857142854</v>
      </c>
      <c r="H22" s="18">
        <v>0</v>
      </c>
      <c r="I22" s="18">
        <v>9.2105263157894726</v>
      </c>
      <c r="J22" s="19">
        <v>0</v>
      </c>
    </row>
    <row r="23" spans="1:10" ht="14.55" x14ac:dyDescent="0.35">
      <c r="A23" s="16">
        <v>35</v>
      </c>
      <c r="B23" s="17">
        <v>27.035898208618161</v>
      </c>
      <c r="C23" s="3">
        <v>1.71</v>
      </c>
      <c r="D23" s="3">
        <v>19.838000000000001</v>
      </c>
      <c r="E23" s="3">
        <v>74.427000000000007</v>
      </c>
      <c r="F23" s="18">
        <v>38.782631022557794</v>
      </c>
      <c r="G23" s="18">
        <v>0</v>
      </c>
      <c r="H23" s="18">
        <v>0</v>
      </c>
      <c r="I23" s="18">
        <v>0</v>
      </c>
      <c r="J23" s="19">
        <v>0</v>
      </c>
    </row>
    <row r="24" spans="1:10" ht="14.55" x14ac:dyDescent="0.35">
      <c r="A24" s="16">
        <v>36</v>
      </c>
      <c r="B24" s="17">
        <v>33.567234039306641</v>
      </c>
      <c r="C24" s="3">
        <v>1.2210000000000001</v>
      </c>
      <c r="D24" s="3">
        <v>25.754000000000001</v>
      </c>
      <c r="E24" s="3">
        <v>73.025999999999996</v>
      </c>
      <c r="F24" s="18">
        <v>17.466426318063018</v>
      </c>
      <c r="G24" s="18">
        <v>0</v>
      </c>
      <c r="H24" s="18">
        <v>0</v>
      </c>
      <c r="I24" s="18">
        <v>5.2631578947368416</v>
      </c>
      <c r="J24" s="19">
        <v>0</v>
      </c>
    </row>
    <row r="25" spans="1:10" ht="14.55" x14ac:dyDescent="0.35">
      <c r="A25" s="16">
        <v>39</v>
      </c>
      <c r="B25" s="17">
        <v>10.361239433288571</v>
      </c>
      <c r="C25" s="3">
        <v>0.82899999999999996</v>
      </c>
      <c r="D25" s="3">
        <v>96.766999999999996</v>
      </c>
      <c r="E25" s="3">
        <v>2.0819999999999999</v>
      </c>
      <c r="F25" s="18">
        <v>11.69840306756805</v>
      </c>
      <c r="G25" s="18">
        <v>14.285714285714285</v>
      </c>
      <c r="H25" s="18">
        <v>33.333333333333329</v>
      </c>
      <c r="I25" s="18">
        <v>11.842105263157894</v>
      </c>
      <c r="J25" s="19">
        <v>0</v>
      </c>
    </row>
    <row r="26" spans="1:10" ht="14.55" x14ac:dyDescent="0.35">
      <c r="A26" s="16">
        <v>42</v>
      </c>
      <c r="B26" s="17">
        <v>11.765426635742189</v>
      </c>
      <c r="C26" s="3">
        <v>5.2039999999999997</v>
      </c>
      <c r="D26" s="3">
        <v>71.105000000000004</v>
      </c>
      <c r="E26" s="3">
        <v>23.568999999999999</v>
      </c>
      <c r="F26" s="18">
        <v>30.037060576287487</v>
      </c>
      <c r="G26" s="18">
        <v>0</v>
      </c>
      <c r="H26" s="18">
        <v>0</v>
      </c>
      <c r="I26" s="18">
        <v>0</v>
      </c>
      <c r="J26" s="19">
        <v>0</v>
      </c>
    </row>
    <row r="27" spans="1:10" ht="14.55" x14ac:dyDescent="0.35">
      <c r="A27" s="16">
        <v>46</v>
      </c>
      <c r="B27" s="17">
        <v>0</v>
      </c>
      <c r="C27" s="3">
        <v>0.76900000000000002</v>
      </c>
      <c r="D27" s="3">
        <v>2.4830000000000001</v>
      </c>
      <c r="E27" s="3">
        <v>96.748000000000005</v>
      </c>
      <c r="F27" s="18">
        <v>7.1882236343432799</v>
      </c>
      <c r="G27" s="18">
        <v>0</v>
      </c>
      <c r="H27" s="18">
        <v>0</v>
      </c>
      <c r="I27" s="18">
        <v>0</v>
      </c>
      <c r="J27" s="19">
        <v>0</v>
      </c>
    </row>
    <row r="28" spans="1:10" ht="14.55" x14ac:dyDescent="0.35">
      <c r="A28" s="16">
        <v>47</v>
      </c>
      <c r="B28" s="17">
        <v>73.444160461425781</v>
      </c>
      <c r="C28" s="3">
        <v>0.40300000000000002</v>
      </c>
      <c r="D28" s="3">
        <v>2.218</v>
      </c>
      <c r="E28" s="3">
        <v>96.977000000000004</v>
      </c>
      <c r="F28" s="18">
        <v>8.3436682835365819</v>
      </c>
      <c r="G28" s="18">
        <v>0</v>
      </c>
      <c r="H28" s="18">
        <v>0</v>
      </c>
      <c r="I28" s="18">
        <v>0</v>
      </c>
      <c r="J28" s="19">
        <v>0</v>
      </c>
    </row>
    <row r="29" spans="1:10" ht="14.55" x14ac:dyDescent="0.35">
      <c r="A29" s="16">
        <v>48</v>
      </c>
      <c r="B29" s="17">
        <v>22.845880508422852</v>
      </c>
      <c r="C29" s="3">
        <v>0.19400000000000001</v>
      </c>
      <c r="D29" s="3">
        <v>14.132999999999999</v>
      </c>
      <c r="E29" s="3">
        <v>85.673000000000002</v>
      </c>
      <c r="F29" s="18">
        <v>9.5573071838371284</v>
      </c>
      <c r="G29" s="18">
        <v>0</v>
      </c>
      <c r="H29" s="18">
        <v>0</v>
      </c>
      <c r="I29" s="18">
        <v>7.8947368421052628</v>
      </c>
      <c r="J29" s="19">
        <v>0</v>
      </c>
    </row>
    <row r="30" spans="1:10" ht="14.55" x14ac:dyDescent="0.35">
      <c r="A30" s="16">
        <v>53</v>
      </c>
      <c r="B30" s="17">
        <v>0</v>
      </c>
      <c r="C30" s="3">
        <v>0.53700000000000003</v>
      </c>
      <c r="D30" s="3">
        <v>65.608000000000004</v>
      </c>
      <c r="E30" s="3">
        <v>33.853999999999999</v>
      </c>
      <c r="F30" s="18">
        <v>22.182365172002918</v>
      </c>
      <c r="G30" s="18">
        <v>0</v>
      </c>
      <c r="H30" s="18">
        <v>0</v>
      </c>
      <c r="I30" s="18">
        <v>5.2631578947368416</v>
      </c>
      <c r="J30" s="19">
        <v>0</v>
      </c>
    </row>
    <row r="31" spans="1:10" ht="14.55" x14ac:dyDescent="0.35">
      <c r="A31" s="16">
        <v>55</v>
      </c>
      <c r="B31" s="17">
        <v>21.033596038818359</v>
      </c>
      <c r="C31" s="3">
        <v>1.601</v>
      </c>
      <c r="D31" s="3">
        <v>80.816999999999993</v>
      </c>
      <c r="E31" s="3">
        <v>17.582999999999998</v>
      </c>
      <c r="F31" s="18">
        <v>12.774935096976389</v>
      </c>
      <c r="G31" s="18">
        <v>0</v>
      </c>
      <c r="H31" s="18">
        <v>0</v>
      </c>
      <c r="I31" s="18">
        <v>1.3157894736842104</v>
      </c>
      <c r="J31" s="19">
        <v>0</v>
      </c>
    </row>
    <row r="32" spans="1:10" ht="14.55" x14ac:dyDescent="0.35">
      <c r="A32" s="16">
        <v>56</v>
      </c>
      <c r="B32" s="17">
        <v>0</v>
      </c>
      <c r="C32" s="3">
        <v>2.4969999999999999</v>
      </c>
      <c r="D32" s="3">
        <v>14.455</v>
      </c>
      <c r="E32" s="3">
        <v>82.849000000000004</v>
      </c>
      <c r="F32" s="18">
        <v>15.003022755312525</v>
      </c>
      <c r="G32" s="18">
        <v>0</v>
      </c>
      <c r="H32" s="18">
        <v>0</v>
      </c>
      <c r="I32" s="18">
        <v>0</v>
      </c>
      <c r="J32" s="19">
        <v>0</v>
      </c>
    </row>
    <row r="33" spans="1:10" ht="14.55" x14ac:dyDescent="0.35">
      <c r="A33" s="16">
        <v>58</v>
      </c>
      <c r="B33" s="17">
        <v>11.639530181884769</v>
      </c>
      <c r="C33" s="3">
        <v>1.151</v>
      </c>
      <c r="D33" s="3">
        <v>95.004999999999995</v>
      </c>
      <c r="E33" s="3">
        <v>3.8439999999999999</v>
      </c>
      <c r="F33" s="18">
        <v>25.409594346731236</v>
      </c>
      <c r="G33" s="18">
        <v>0</v>
      </c>
      <c r="H33" s="18">
        <v>0</v>
      </c>
      <c r="I33" s="18">
        <v>0</v>
      </c>
      <c r="J33" s="19">
        <v>0</v>
      </c>
    </row>
    <row r="34" spans="1:10" ht="14.55" x14ac:dyDescent="0.35">
      <c r="A34" s="16">
        <v>59</v>
      </c>
      <c r="B34" s="17">
        <v>15.11707878112793</v>
      </c>
      <c r="C34" s="3">
        <v>0.83399999999999996</v>
      </c>
      <c r="D34" s="3">
        <v>78.488</v>
      </c>
      <c r="E34" s="3">
        <v>19.052</v>
      </c>
      <c r="F34" s="18">
        <v>15.012244140531914</v>
      </c>
      <c r="G34" s="18">
        <v>0</v>
      </c>
      <c r="H34" s="18">
        <v>0</v>
      </c>
      <c r="I34" s="18">
        <v>6.5789473684210522</v>
      </c>
      <c r="J34" s="19">
        <v>0</v>
      </c>
    </row>
    <row r="35" spans="1:10" x14ac:dyDescent="0.3">
      <c r="A35" s="16">
        <v>61</v>
      </c>
      <c r="B35" s="17">
        <v>11.23958683013916</v>
      </c>
      <c r="C35" s="3">
        <v>1.28</v>
      </c>
      <c r="D35" s="3">
        <v>94.968000000000004</v>
      </c>
      <c r="E35" s="3">
        <v>2.9860000000000002</v>
      </c>
      <c r="F35" s="18">
        <v>21.980342554478806</v>
      </c>
      <c r="G35" s="18">
        <v>0</v>
      </c>
      <c r="H35" s="18">
        <v>0</v>
      </c>
      <c r="I35" s="18">
        <v>0</v>
      </c>
      <c r="J35" s="19">
        <v>0</v>
      </c>
    </row>
    <row r="36" spans="1:10" x14ac:dyDescent="0.3">
      <c r="A36" s="16">
        <v>64</v>
      </c>
      <c r="B36" s="17">
        <v>29.306526184082031</v>
      </c>
      <c r="C36" s="3">
        <v>0.27200000000000002</v>
      </c>
      <c r="D36" s="3">
        <v>61.82</v>
      </c>
      <c r="E36" s="3">
        <v>37.908000000000001</v>
      </c>
      <c r="F36" s="18">
        <v>8.5518401031852687</v>
      </c>
      <c r="G36" s="18">
        <v>0</v>
      </c>
      <c r="H36" s="18">
        <v>0</v>
      </c>
      <c r="I36" s="18">
        <v>0</v>
      </c>
      <c r="J36" s="19">
        <v>1.5994440356809727</v>
      </c>
    </row>
    <row r="37" spans="1:10" x14ac:dyDescent="0.3">
      <c r="A37" s="16">
        <v>67</v>
      </c>
      <c r="B37" s="17">
        <v>0</v>
      </c>
      <c r="C37" s="3">
        <v>0</v>
      </c>
      <c r="D37" s="3">
        <v>20.844999999999999</v>
      </c>
      <c r="E37" s="3">
        <v>79.155000000000001</v>
      </c>
      <c r="F37" s="18">
        <v>9.1828774718766066</v>
      </c>
      <c r="G37" s="18">
        <v>0</v>
      </c>
      <c r="H37" s="18">
        <v>0</v>
      </c>
      <c r="I37" s="18">
        <v>0</v>
      </c>
      <c r="J37" s="19">
        <v>0</v>
      </c>
    </row>
    <row r="38" spans="1:10" x14ac:dyDescent="0.3">
      <c r="A38" s="16">
        <v>68</v>
      </c>
      <c r="B38" s="17">
        <v>17.67411994934082</v>
      </c>
      <c r="C38" s="3">
        <v>1.329</v>
      </c>
      <c r="D38" s="3">
        <v>17.452999999999999</v>
      </c>
      <c r="E38" s="3">
        <v>81.046000000000006</v>
      </c>
      <c r="F38" s="18">
        <v>11.086978427959044</v>
      </c>
      <c r="G38" s="18">
        <v>0</v>
      </c>
      <c r="H38" s="18">
        <v>33.333333333333329</v>
      </c>
      <c r="I38" s="18">
        <v>3.9473684210526314</v>
      </c>
      <c r="J38" s="19">
        <v>0</v>
      </c>
    </row>
    <row r="39" spans="1:10" x14ac:dyDescent="0.3">
      <c r="A39" s="16">
        <v>71</v>
      </c>
      <c r="B39" s="17">
        <v>19.53271484375</v>
      </c>
      <c r="C39" s="3">
        <v>46.390999999999998</v>
      </c>
      <c r="D39" s="3">
        <v>21.640999999999998</v>
      </c>
      <c r="E39" s="3">
        <v>30.831</v>
      </c>
      <c r="F39" s="18">
        <v>70.432037217536532</v>
      </c>
      <c r="G39" s="18">
        <v>42.857142857142854</v>
      </c>
      <c r="H39" s="18">
        <v>33.333333333333329</v>
      </c>
      <c r="I39" s="18">
        <v>22.368421052631579</v>
      </c>
      <c r="J39" s="19">
        <v>0</v>
      </c>
    </row>
    <row r="40" spans="1:10" x14ac:dyDescent="0.3">
      <c r="A40" s="16">
        <v>72</v>
      </c>
      <c r="B40" s="17">
        <v>10.48188591003418</v>
      </c>
      <c r="C40" s="3">
        <v>6.4320000000000004</v>
      </c>
      <c r="D40" s="3">
        <v>80.688000000000002</v>
      </c>
      <c r="E40" s="3">
        <v>11.638</v>
      </c>
      <c r="F40" s="18">
        <v>25.412979368472953</v>
      </c>
      <c r="G40" s="18">
        <v>14.285714285714285</v>
      </c>
      <c r="H40" s="18">
        <v>66.666666666666657</v>
      </c>
      <c r="I40" s="18">
        <v>59.210526315789465</v>
      </c>
      <c r="J40" s="19">
        <v>0.49841248099407354</v>
      </c>
    </row>
    <row r="41" spans="1:10" x14ac:dyDescent="0.3">
      <c r="A41" s="16">
        <v>73</v>
      </c>
      <c r="B41" s="17">
        <v>10.60062789916992</v>
      </c>
      <c r="C41" s="3">
        <v>22.48</v>
      </c>
      <c r="D41" s="3">
        <v>46.115000000000002</v>
      </c>
      <c r="E41" s="3">
        <v>29.831</v>
      </c>
      <c r="F41" s="18">
        <v>53.416839329015332</v>
      </c>
      <c r="G41" s="18">
        <v>0</v>
      </c>
      <c r="H41" s="18">
        <v>0</v>
      </c>
      <c r="I41" s="18">
        <v>0</v>
      </c>
      <c r="J41" s="19">
        <v>0</v>
      </c>
    </row>
    <row r="42" spans="1:10" x14ac:dyDescent="0.3">
      <c r="A42" s="16">
        <v>81</v>
      </c>
      <c r="B42" s="17">
        <v>0</v>
      </c>
      <c r="C42" s="3">
        <v>0.85699999999999998</v>
      </c>
      <c r="D42" s="3">
        <v>31.603999999999999</v>
      </c>
      <c r="E42" s="3">
        <v>67.539000000000001</v>
      </c>
      <c r="F42" s="18">
        <v>30.12061286408338</v>
      </c>
      <c r="G42" s="18">
        <v>0</v>
      </c>
      <c r="H42" s="18">
        <v>0</v>
      </c>
      <c r="I42" s="18">
        <v>27.631578947368425</v>
      </c>
      <c r="J42" s="19">
        <v>0</v>
      </c>
    </row>
    <row r="43" spans="1:10" x14ac:dyDescent="0.3">
      <c r="A43" s="16">
        <v>83</v>
      </c>
      <c r="B43" s="17">
        <v>21.604936599731449</v>
      </c>
      <c r="C43" s="3">
        <v>5.4690000000000003</v>
      </c>
      <c r="D43" s="3">
        <v>51.018999999999998</v>
      </c>
      <c r="E43" s="3">
        <v>46.823999999999998</v>
      </c>
      <c r="F43" s="18">
        <v>33.30980326990047</v>
      </c>
      <c r="G43" s="18">
        <v>0</v>
      </c>
      <c r="H43" s="18">
        <v>0</v>
      </c>
      <c r="I43" s="18">
        <v>0</v>
      </c>
      <c r="J43" s="19">
        <v>0</v>
      </c>
    </row>
    <row r="44" spans="1:10" x14ac:dyDescent="0.3">
      <c r="A44" s="16">
        <v>85</v>
      </c>
      <c r="B44" s="17">
        <v>66.929443359375</v>
      </c>
      <c r="C44" s="3">
        <v>0</v>
      </c>
      <c r="D44" s="3">
        <v>11.804</v>
      </c>
      <c r="E44" s="3">
        <v>87.945999999999998</v>
      </c>
      <c r="F44" s="18">
        <v>6.5786594825885087</v>
      </c>
      <c r="G44" s="18">
        <v>0</v>
      </c>
      <c r="H44" s="18">
        <v>0</v>
      </c>
      <c r="I44" s="18">
        <v>0</v>
      </c>
      <c r="J44" s="19">
        <v>0.19889988131531725</v>
      </c>
    </row>
    <row r="45" spans="1:10" x14ac:dyDescent="0.3">
      <c r="A45" s="16">
        <v>86</v>
      </c>
      <c r="B45" s="17">
        <v>26.455739974975579</v>
      </c>
      <c r="C45" s="3">
        <v>0.112</v>
      </c>
      <c r="D45" s="3">
        <v>7.1429999999999998</v>
      </c>
      <c r="E45" s="3">
        <v>92.745000000000005</v>
      </c>
      <c r="F45" s="18">
        <v>6.3787981068788495</v>
      </c>
      <c r="G45" s="18">
        <v>0</v>
      </c>
      <c r="H45" s="18">
        <v>0</v>
      </c>
      <c r="I45" s="18">
        <v>23.684210526315788</v>
      </c>
      <c r="J45" s="19">
        <v>0</v>
      </c>
    </row>
    <row r="46" spans="1:10" x14ac:dyDescent="0.3">
      <c r="A46" s="16">
        <v>89</v>
      </c>
      <c r="B46" s="17">
        <v>14.2866268157959</v>
      </c>
      <c r="C46" s="3">
        <v>1.8169999999999999</v>
      </c>
      <c r="D46" s="3">
        <v>80.918000000000006</v>
      </c>
      <c r="E46" s="3">
        <v>15.714</v>
      </c>
      <c r="F46" s="18">
        <v>15.869586027792176</v>
      </c>
      <c r="G46" s="18">
        <v>0</v>
      </c>
      <c r="H46" s="18">
        <v>0</v>
      </c>
      <c r="I46" s="18">
        <v>27.631578947368425</v>
      </c>
      <c r="J46" s="19">
        <v>2.9455006187117423</v>
      </c>
    </row>
    <row r="47" spans="1:10" x14ac:dyDescent="0.3">
      <c r="A47" s="16">
        <v>90</v>
      </c>
      <c r="B47" s="17">
        <v>11.3487548828125</v>
      </c>
      <c r="C47" s="3">
        <v>2.4049999999999998</v>
      </c>
      <c r="D47" s="3">
        <v>59.64</v>
      </c>
      <c r="E47" s="3">
        <v>36.551000000000002</v>
      </c>
      <c r="F47" s="18">
        <v>10.976463958633488</v>
      </c>
      <c r="G47" s="18">
        <v>0</v>
      </c>
      <c r="H47" s="18">
        <v>0</v>
      </c>
      <c r="I47" s="18">
        <v>5.2631578947368416</v>
      </c>
      <c r="J47" s="19">
        <v>0</v>
      </c>
    </row>
    <row r="48" spans="1:10" x14ac:dyDescent="0.3">
      <c r="A48" s="16">
        <v>95</v>
      </c>
      <c r="B48" s="17">
        <v>0</v>
      </c>
      <c r="C48" s="3">
        <v>0.218</v>
      </c>
      <c r="D48" s="3">
        <v>59.643999999999998</v>
      </c>
      <c r="E48" s="3">
        <v>35.003999999999998</v>
      </c>
      <c r="F48" s="18">
        <v>6.9509686940779929</v>
      </c>
      <c r="G48" s="18">
        <v>0</v>
      </c>
      <c r="H48" s="18">
        <v>0</v>
      </c>
      <c r="I48" s="18">
        <v>5.2631578947368416</v>
      </c>
      <c r="J48" s="19">
        <v>0</v>
      </c>
    </row>
    <row r="49" spans="1:10" x14ac:dyDescent="0.3">
      <c r="A49" s="16">
        <v>99</v>
      </c>
      <c r="B49" s="17">
        <v>38.855140686035163</v>
      </c>
      <c r="C49" s="3">
        <v>1.2130000000000001</v>
      </c>
      <c r="D49" s="3">
        <v>24.721</v>
      </c>
      <c r="E49" s="3">
        <v>72.816000000000003</v>
      </c>
      <c r="F49" s="18">
        <v>11.633070228116512</v>
      </c>
      <c r="G49" s="18">
        <v>0</v>
      </c>
      <c r="H49" s="18">
        <v>0</v>
      </c>
      <c r="I49" s="18">
        <v>14.473684210526317</v>
      </c>
      <c r="J49" s="19">
        <v>0</v>
      </c>
    </row>
    <row r="50" spans="1:10" x14ac:dyDescent="0.3">
      <c r="A50" s="16">
        <v>100</v>
      </c>
      <c r="B50" s="17">
        <v>17.767768859863281</v>
      </c>
      <c r="C50" s="3">
        <v>0.82899999999999996</v>
      </c>
      <c r="D50" s="3">
        <v>69.673000000000002</v>
      </c>
      <c r="E50" s="3">
        <v>29.498000000000001</v>
      </c>
      <c r="F50" s="18">
        <v>7.7481373176711843</v>
      </c>
      <c r="G50" s="18">
        <v>28.571428571428569</v>
      </c>
      <c r="H50" s="18">
        <v>33.333333333333329</v>
      </c>
      <c r="I50" s="18">
        <v>9.2105263157894726</v>
      </c>
      <c r="J50" s="19">
        <v>0</v>
      </c>
    </row>
    <row r="51" spans="1:10" x14ac:dyDescent="0.3">
      <c r="A51" s="16">
        <v>103</v>
      </c>
      <c r="B51" s="17">
        <v>18.210845947265621</v>
      </c>
      <c r="C51" s="3">
        <v>2.5539999999999998</v>
      </c>
      <c r="D51" s="3">
        <v>50.698</v>
      </c>
      <c r="E51" s="3">
        <v>46.747999999999998</v>
      </c>
      <c r="F51" s="18">
        <v>8.6020900520902437</v>
      </c>
      <c r="G51" s="18">
        <v>57.142857142857139</v>
      </c>
      <c r="H51" s="18">
        <v>33.333333333333329</v>
      </c>
      <c r="I51" s="18">
        <v>75</v>
      </c>
      <c r="J51" s="19">
        <v>0</v>
      </c>
    </row>
    <row r="52" spans="1:10" x14ac:dyDescent="0.3">
      <c r="A52" s="16">
        <v>104</v>
      </c>
      <c r="B52" s="17">
        <v>13.972987174987789</v>
      </c>
      <c r="C52" s="3">
        <v>20.279</v>
      </c>
      <c r="D52" s="3">
        <v>49.503</v>
      </c>
      <c r="E52" s="3">
        <v>29.388000000000002</v>
      </c>
      <c r="F52" s="18">
        <v>54.177864339631988</v>
      </c>
      <c r="G52" s="18">
        <v>0</v>
      </c>
      <c r="H52" s="18">
        <v>0</v>
      </c>
      <c r="I52" s="18">
        <v>21.052631578947366</v>
      </c>
      <c r="J52" s="19">
        <v>0</v>
      </c>
    </row>
    <row r="53" spans="1:10" x14ac:dyDescent="0.3">
      <c r="A53" s="16">
        <v>108</v>
      </c>
      <c r="B53" s="17">
        <v>23.264543533325199</v>
      </c>
      <c r="C53" s="3">
        <v>0.32200000000000001</v>
      </c>
      <c r="D53" s="3">
        <v>56.579000000000001</v>
      </c>
      <c r="E53" s="3">
        <v>42.835000000000001</v>
      </c>
      <c r="F53" s="18">
        <v>6.4773331748691332</v>
      </c>
      <c r="G53" s="18">
        <v>0</v>
      </c>
      <c r="H53" s="18">
        <v>0</v>
      </c>
      <c r="I53" s="18">
        <v>47.368421052631575</v>
      </c>
      <c r="J53" s="19">
        <v>0</v>
      </c>
    </row>
    <row r="54" spans="1:10" x14ac:dyDescent="0.3">
      <c r="A54" s="16">
        <v>109</v>
      </c>
      <c r="B54" s="17">
        <v>19.508621215820309</v>
      </c>
      <c r="C54" s="3">
        <v>2.7349999999999999</v>
      </c>
      <c r="D54" s="3">
        <v>84.972999999999999</v>
      </c>
      <c r="E54" s="3">
        <v>12.292</v>
      </c>
      <c r="F54" s="18">
        <v>26.343046381220887</v>
      </c>
      <c r="G54" s="18">
        <v>0</v>
      </c>
      <c r="H54" s="18">
        <v>0</v>
      </c>
      <c r="I54" s="18">
        <v>48.684210526315788</v>
      </c>
      <c r="J54" s="19">
        <v>0</v>
      </c>
    </row>
    <row r="55" spans="1:10" x14ac:dyDescent="0.3">
      <c r="A55" s="16">
        <v>111</v>
      </c>
      <c r="B55" s="17">
        <v>14.371005058288571</v>
      </c>
      <c r="C55" s="3">
        <v>2.024</v>
      </c>
      <c r="D55" s="3">
        <v>87.394000000000005</v>
      </c>
      <c r="E55" s="3">
        <v>9.9580000000000002</v>
      </c>
      <c r="F55" s="18">
        <v>22.088919029756578</v>
      </c>
      <c r="G55" s="18">
        <v>0</v>
      </c>
      <c r="H55" s="18">
        <v>0</v>
      </c>
      <c r="I55" s="18">
        <v>9.2105263157894726</v>
      </c>
      <c r="J55" s="19">
        <v>0</v>
      </c>
    </row>
    <row r="56" spans="1:10" x14ac:dyDescent="0.3">
      <c r="A56" s="16">
        <v>114</v>
      </c>
      <c r="B56" s="17">
        <v>10.85208320617676</v>
      </c>
      <c r="C56" s="3">
        <v>3.9710000000000001</v>
      </c>
      <c r="D56" s="3">
        <v>48.662999999999997</v>
      </c>
      <c r="E56" s="3">
        <v>47.366999999999997</v>
      </c>
      <c r="F56" s="18">
        <v>18.312245565233347</v>
      </c>
      <c r="G56" s="18">
        <v>0</v>
      </c>
      <c r="H56" s="18">
        <v>0</v>
      </c>
      <c r="I56" s="18">
        <v>0</v>
      </c>
      <c r="J56" s="19">
        <v>1.187121875574608</v>
      </c>
    </row>
    <row r="57" spans="1:10" x14ac:dyDescent="0.3">
      <c r="A57" s="16">
        <v>118</v>
      </c>
      <c r="B57" s="17">
        <v>17.705184936523441</v>
      </c>
      <c r="C57" s="3">
        <v>8.4000000000000005E-2</v>
      </c>
      <c r="D57" s="3">
        <v>43.118000000000002</v>
      </c>
      <c r="E57" s="3">
        <v>56.798000000000002</v>
      </c>
      <c r="F57" s="18">
        <v>14.830090003445859</v>
      </c>
      <c r="G57" s="18">
        <v>14.285714285714285</v>
      </c>
      <c r="H57" s="18">
        <v>0</v>
      </c>
      <c r="I57" s="18">
        <v>6.5789473684210522</v>
      </c>
      <c r="J57" s="19">
        <v>0</v>
      </c>
    </row>
    <row r="58" spans="1:10" x14ac:dyDescent="0.3">
      <c r="A58" s="16">
        <v>119</v>
      </c>
      <c r="B58" s="17">
        <v>42.181774139404297</v>
      </c>
      <c r="C58" s="3">
        <v>1.29</v>
      </c>
      <c r="D58" s="3">
        <v>25.832000000000001</v>
      </c>
      <c r="E58" s="3">
        <v>72.878</v>
      </c>
      <c r="F58" s="18">
        <v>30.165118822237631</v>
      </c>
      <c r="G58" s="18">
        <v>0</v>
      </c>
      <c r="H58" s="18">
        <v>0</v>
      </c>
      <c r="I58" s="18">
        <v>1.3157894736842104</v>
      </c>
      <c r="J58" s="19">
        <v>0</v>
      </c>
    </row>
    <row r="59" spans="1:10" x14ac:dyDescent="0.3">
      <c r="A59" s="16">
        <v>121</v>
      </c>
      <c r="B59" s="17">
        <v>14.527010917663571</v>
      </c>
      <c r="C59" s="3">
        <v>0.55100000000000005</v>
      </c>
      <c r="D59" s="3">
        <v>30.811</v>
      </c>
      <c r="E59" s="3">
        <v>68.638000000000005</v>
      </c>
      <c r="F59" s="18">
        <v>12.729054242164798</v>
      </c>
      <c r="G59" s="18">
        <v>0</v>
      </c>
      <c r="H59" s="18">
        <v>0</v>
      </c>
      <c r="I59" s="18">
        <v>0</v>
      </c>
      <c r="J59" s="19">
        <v>0.24902187570628223</v>
      </c>
    </row>
    <row r="60" spans="1:10" x14ac:dyDescent="0.3">
      <c r="A60" s="16">
        <v>123</v>
      </c>
      <c r="B60" s="17">
        <v>60.498195648193359</v>
      </c>
      <c r="C60" s="3">
        <v>0.09</v>
      </c>
      <c r="D60" s="3">
        <v>0.96</v>
      </c>
      <c r="E60" s="3">
        <v>98.95</v>
      </c>
      <c r="F60" s="18">
        <v>6.5483790846229999</v>
      </c>
      <c r="G60" s="18">
        <v>0</v>
      </c>
      <c r="H60" s="18">
        <v>0</v>
      </c>
      <c r="I60" s="18">
        <v>0</v>
      </c>
      <c r="J60" s="19">
        <v>0</v>
      </c>
    </row>
    <row r="61" spans="1:10" x14ac:dyDescent="0.3">
      <c r="A61" s="16">
        <v>126</v>
      </c>
      <c r="B61" s="17">
        <v>0</v>
      </c>
      <c r="C61" s="3">
        <v>0</v>
      </c>
      <c r="D61" s="3">
        <v>2.5390000000000001</v>
      </c>
      <c r="E61" s="3">
        <v>97.292000000000002</v>
      </c>
      <c r="F61" s="18">
        <v>7.6255528706654276</v>
      </c>
      <c r="G61" s="18">
        <v>0</v>
      </c>
      <c r="H61" s="18">
        <v>0</v>
      </c>
      <c r="I61" s="18">
        <v>1.3157894736842104</v>
      </c>
      <c r="J61" s="19">
        <v>0</v>
      </c>
    </row>
    <row r="62" spans="1:10" x14ac:dyDescent="0.3">
      <c r="A62" s="16">
        <v>127</v>
      </c>
      <c r="B62" s="17">
        <v>0</v>
      </c>
      <c r="C62" s="3">
        <v>0</v>
      </c>
      <c r="D62" s="3">
        <v>3.5179999999999998</v>
      </c>
      <c r="E62" s="3">
        <v>96.481999999999999</v>
      </c>
      <c r="F62" s="18">
        <v>9.5296606884292352</v>
      </c>
      <c r="G62" s="18">
        <v>0</v>
      </c>
      <c r="H62" s="18">
        <v>0</v>
      </c>
      <c r="I62" s="18">
        <v>1.3157894736842104</v>
      </c>
      <c r="J62" s="19">
        <v>0</v>
      </c>
    </row>
    <row r="63" spans="1:10" x14ac:dyDescent="0.3">
      <c r="A63" s="16">
        <v>128</v>
      </c>
      <c r="B63" s="17">
        <v>0</v>
      </c>
      <c r="C63" s="3">
        <v>0.26400000000000001</v>
      </c>
      <c r="D63" s="3">
        <v>5.452</v>
      </c>
      <c r="E63" s="3">
        <v>94.025999999999996</v>
      </c>
      <c r="F63" s="18">
        <v>7.2358652410470432</v>
      </c>
      <c r="G63" s="18">
        <v>0</v>
      </c>
      <c r="H63" s="18">
        <v>0</v>
      </c>
      <c r="I63" s="18">
        <v>0</v>
      </c>
      <c r="J63" s="19">
        <v>0</v>
      </c>
    </row>
    <row r="64" spans="1:10" x14ac:dyDescent="0.3">
      <c r="A64" s="16">
        <v>129</v>
      </c>
      <c r="B64" s="17">
        <v>38.067794799804688</v>
      </c>
      <c r="C64" s="3">
        <v>0</v>
      </c>
      <c r="D64" s="3">
        <v>9.391</v>
      </c>
      <c r="E64" s="3">
        <v>90.608999999999995</v>
      </c>
      <c r="F64" s="18">
        <v>9.9331979787915223</v>
      </c>
      <c r="G64" s="18">
        <v>0</v>
      </c>
      <c r="H64" s="18">
        <v>0</v>
      </c>
      <c r="I64" s="18">
        <v>0</v>
      </c>
      <c r="J64" s="19">
        <v>6.626614021071893E-2</v>
      </c>
    </row>
    <row r="65" spans="1:10" x14ac:dyDescent="0.3">
      <c r="A65" s="16">
        <v>130</v>
      </c>
      <c r="B65" s="17">
        <v>51.346511840820312</v>
      </c>
      <c r="C65" s="3">
        <v>0.746</v>
      </c>
      <c r="D65" s="3">
        <v>2.4830000000000001</v>
      </c>
      <c r="E65" s="3">
        <v>96.480999999999995</v>
      </c>
      <c r="F65" s="18">
        <v>10.076308996710313</v>
      </c>
      <c r="G65" s="18">
        <v>0</v>
      </c>
      <c r="H65" s="18">
        <v>0</v>
      </c>
      <c r="I65" s="18">
        <v>0</v>
      </c>
      <c r="J65" s="19">
        <v>0.20165125039617221</v>
      </c>
    </row>
    <row r="66" spans="1:10" x14ac:dyDescent="0.3">
      <c r="A66" s="16">
        <v>133</v>
      </c>
      <c r="B66" s="17">
        <v>0</v>
      </c>
      <c r="C66" s="3">
        <v>9.8000000000000004E-2</v>
      </c>
      <c r="D66" s="3">
        <v>3.1890000000000001</v>
      </c>
      <c r="E66" s="3">
        <v>96.694999999999993</v>
      </c>
      <c r="F66" s="18">
        <v>7.8407733544718958</v>
      </c>
      <c r="G66" s="18">
        <v>0</v>
      </c>
      <c r="H66" s="18">
        <v>0</v>
      </c>
      <c r="I66" s="18">
        <v>1.3157894736842104</v>
      </c>
      <c r="J66" s="19">
        <v>2.1620118366192576</v>
      </c>
    </row>
    <row r="67" spans="1:10" x14ac:dyDescent="0.3">
      <c r="A67" s="16">
        <v>135</v>
      </c>
      <c r="B67" s="17">
        <v>55.905742645263672</v>
      </c>
      <c r="C67" s="3">
        <v>0.44800000000000001</v>
      </c>
      <c r="D67" s="3">
        <v>3.1789999999999998</v>
      </c>
      <c r="E67" s="3">
        <v>96.373000000000005</v>
      </c>
      <c r="F67" s="18">
        <v>14.222773835838295</v>
      </c>
      <c r="G67" s="18">
        <v>0</v>
      </c>
      <c r="H67" s="18">
        <v>0</v>
      </c>
      <c r="I67" s="18">
        <v>0</v>
      </c>
      <c r="J67" s="19">
        <v>0</v>
      </c>
    </row>
    <row r="68" spans="1:10" x14ac:dyDescent="0.3">
      <c r="A68" s="16">
        <v>136</v>
      </c>
      <c r="B68" s="17">
        <v>0</v>
      </c>
      <c r="C68" s="3">
        <v>0.83699999999999997</v>
      </c>
      <c r="D68" s="3">
        <v>7.4690000000000003</v>
      </c>
      <c r="E68" s="3">
        <v>91.694000000000003</v>
      </c>
      <c r="F68" s="18">
        <v>5.9139014573604509</v>
      </c>
      <c r="G68" s="18">
        <v>0</v>
      </c>
      <c r="H68" s="18">
        <v>0</v>
      </c>
      <c r="I68" s="18">
        <v>25</v>
      </c>
      <c r="J68" s="19">
        <v>0</v>
      </c>
    </row>
    <row r="69" spans="1:10" x14ac:dyDescent="0.3">
      <c r="A69" s="16">
        <v>137</v>
      </c>
      <c r="B69" s="17">
        <v>21.001054763793949</v>
      </c>
      <c r="C69" s="3">
        <v>7.3920000000000003</v>
      </c>
      <c r="D69" s="3">
        <v>54.213000000000001</v>
      </c>
      <c r="E69" s="3">
        <v>11.83</v>
      </c>
      <c r="F69" s="18">
        <v>25.328704862653538</v>
      </c>
      <c r="G69" s="18">
        <v>71.428571428571431</v>
      </c>
      <c r="H69" s="18">
        <v>100</v>
      </c>
      <c r="I69" s="18">
        <v>100</v>
      </c>
      <c r="J69" s="19">
        <v>0</v>
      </c>
    </row>
    <row r="70" spans="1:10" x14ac:dyDescent="0.3">
      <c r="A70" s="16">
        <v>140</v>
      </c>
      <c r="B70" s="17">
        <v>0</v>
      </c>
      <c r="C70" s="3">
        <v>41.9</v>
      </c>
      <c r="D70" s="3">
        <v>11.775</v>
      </c>
      <c r="E70" s="3">
        <v>9.2560000000000002</v>
      </c>
      <c r="F70" s="18">
        <v>50.734237985448431</v>
      </c>
      <c r="G70" s="18">
        <v>0</v>
      </c>
      <c r="H70" s="18">
        <v>0</v>
      </c>
      <c r="I70" s="18">
        <v>75</v>
      </c>
      <c r="J70" s="19">
        <v>0</v>
      </c>
    </row>
    <row r="71" spans="1:10" x14ac:dyDescent="0.3">
      <c r="A71" s="16">
        <v>142</v>
      </c>
      <c r="B71" s="17">
        <v>14.23265171051025</v>
      </c>
      <c r="C71" s="3">
        <v>0.95899999999999996</v>
      </c>
      <c r="D71" s="3">
        <v>93.138000000000005</v>
      </c>
      <c r="E71" s="3">
        <v>5.9029999999999996</v>
      </c>
      <c r="F71" s="18">
        <v>14.265955485339077</v>
      </c>
      <c r="G71" s="18">
        <v>0</v>
      </c>
      <c r="H71" s="18">
        <v>0</v>
      </c>
      <c r="I71" s="18">
        <v>23.684210526315788</v>
      </c>
      <c r="J71" s="19">
        <v>0</v>
      </c>
    </row>
    <row r="72" spans="1:10" x14ac:dyDescent="0.3">
      <c r="A72" s="16">
        <v>143</v>
      </c>
      <c r="B72" s="17">
        <v>18.634939193725579</v>
      </c>
      <c r="C72" s="3">
        <v>0.36199999999999999</v>
      </c>
      <c r="D72" s="3">
        <v>42.213000000000001</v>
      </c>
      <c r="E72" s="3">
        <v>55.691000000000003</v>
      </c>
      <c r="F72" s="18">
        <v>16.210609781495098</v>
      </c>
      <c r="G72" s="18">
        <v>0</v>
      </c>
      <c r="H72" s="18">
        <v>0</v>
      </c>
      <c r="I72" s="18">
        <v>30.263157894736842</v>
      </c>
      <c r="J72" s="19">
        <v>0</v>
      </c>
    </row>
    <row r="73" spans="1:10" x14ac:dyDescent="0.3">
      <c r="A73" s="16">
        <v>144</v>
      </c>
      <c r="B73" s="17">
        <v>15.00222778320312</v>
      </c>
      <c r="C73" s="3">
        <v>1.042</v>
      </c>
      <c r="D73" s="3">
        <v>90.665000000000006</v>
      </c>
      <c r="E73" s="3">
        <v>8.2929999999999993</v>
      </c>
      <c r="F73" s="18">
        <v>31.888137531913586</v>
      </c>
      <c r="G73" s="18">
        <v>0</v>
      </c>
      <c r="H73" s="18">
        <v>0</v>
      </c>
      <c r="I73" s="18">
        <v>3.9473684210526314</v>
      </c>
      <c r="J73" s="19">
        <v>0</v>
      </c>
    </row>
    <row r="74" spans="1:10" x14ac:dyDescent="0.3">
      <c r="A74" s="16">
        <v>147</v>
      </c>
      <c r="B74" s="17">
        <v>14.82536792755127</v>
      </c>
      <c r="C74" s="3">
        <v>0.22800000000000001</v>
      </c>
      <c r="D74" s="3">
        <v>26.38</v>
      </c>
      <c r="E74" s="3">
        <v>73.037999999999997</v>
      </c>
      <c r="F74" s="18">
        <v>7.2536910377706239</v>
      </c>
      <c r="G74" s="18">
        <v>0</v>
      </c>
      <c r="H74" s="18">
        <v>0</v>
      </c>
      <c r="I74" s="18">
        <v>1.3157894736842104</v>
      </c>
      <c r="J74" s="19">
        <v>0</v>
      </c>
    </row>
    <row r="75" spans="1:10" x14ac:dyDescent="0.3">
      <c r="A75" s="16">
        <v>148</v>
      </c>
      <c r="B75" s="17">
        <v>0</v>
      </c>
      <c r="C75" s="3">
        <v>2.8380000000000001</v>
      </c>
      <c r="D75" s="3">
        <v>42.750999999999998</v>
      </c>
      <c r="E75" s="3">
        <v>3.4159999999999999</v>
      </c>
      <c r="F75" s="18">
        <v>9.1089180082834922</v>
      </c>
      <c r="G75" s="18">
        <v>0</v>
      </c>
      <c r="H75" s="18">
        <v>0</v>
      </c>
      <c r="I75" s="18">
        <v>1.3157894736842104</v>
      </c>
      <c r="J75" s="19">
        <v>0</v>
      </c>
    </row>
    <row r="76" spans="1:10" x14ac:dyDescent="0.3">
      <c r="A76" s="16">
        <v>149</v>
      </c>
      <c r="B76" s="17">
        <v>31.66811370849609</v>
      </c>
      <c r="C76" s="3">
        <v>0.38600000000000001</v>
      </c>
      <c r="D76" s="3">
        <v>10.336</v>
      </c>
      <c r="E76" s="3">
        <v>89.278999999999996</v>
      </c>
      <c r="F76" s="18">
        <v>16.37815308337348</v>
      </c>
      <c r="G76" s="18">
        <v>0</v>
      </c>
      <c r="H76" s="18">
        <v>0</v>
      </c>
      <c r="I76" s="18">
        <v>44.736842105263158</v>
      </c>
      <c r="J76" s="19">
        <v>0</v>
      </c>
    </row>
    <row r="77" spans="1:10" x14ac:dyDescent="0.3">
      <c r="A77" s="16">
        <v>150</v>
      </c>
      <c r="B77" s="17">
        <v>18.52284049987793</v>
      </c>
      <c r="C77" s="3">
        <v>1.5189999999999999</v>
      </c>
      <c r="D77" s="3">
        <v>12.077999999999999</v>
      </c>
      <c r="E77" s="3">
        <v>86.403000000000006</v>
      </c>
      <c r="F77" s="18">
        <v>15.548958081686731</v>
      </c>
      <c r="G77" s="18">
        <v>0</v>
      </c>
      <c r="H77" s="18">
        <v>0</v>
      </c>
      <c r="I77" s="18">
        <v>0</v>
      </c>
      <c r="J77" s="19">
        <v>0</v>
      </c>
    </row>
    <row r="78" spans="1:10" x14ac:dyDescent="0.3">
      <c r="A78" s="16">
        <v>151</v>
      </c>
      <c r="B78" s="17">
        <v>38.498027801513672</v>
      </c>
      <c r="C78" s="3">
        <v>0.161</v>
      </c>
      <c r="D78" s="3">
        <v>6.0540000000000003</v>
      </c>
      <c r="E78" s="3">
        <v>92.879000000000005</v>
      </c>
      <c r="F78" s="18">
        <v>15.874394106194082</v>
      </c>
      <c r="G78" s="18">
        <v>100</v>
      </c>
      <c r="H78" s="18">
        <v>66.666666666666657</v>
      </c>
      <c r="I78" s="18">
        <v>76.31578947368422</v>
      </c>
      <c r="J78" s="19">
        <v>1.1850842464996503</v>
      </c>
    </row>
    <row r="79" spans="1:10" x14ac:dyDescent="0.3">
      <c r="A79" s="16">
        <v>154</v>
      </c>
      <c r="B79" s="17">
        <v>18.61292839050293</v>
      </c>
      <c r="C79" s="3">
        <v>19.454000000000001</v>
      </c>
      <c r="D79" s="3">
        <v>48.930999999999997</v>
      </c>
      <c r="E79" s="3">
        <v>3.3279999999999998</v>
      </c>
      <c r="F79" s="18">
        <v>100.00010599825224</v>
      </c>
      <c r="G79" s="18">
        <v>0</v>
      </c>
      <c r="H79" s="18">
        <v>0</v>
      </c>
      <c r="I79" s="18">
        <v>5.2631578947368416</v>
      </c>
      <c r="J79" s="19">
        <v>0</v>
      </c>
    </row>
    <row r="80" spans="1:10" x14ac:dyDescent="0.3">
      <c r="A80" s="16">
        <v>157</v>
      </c>
      <c r="B80" s="17">
        <v>44.059097290039062</v>
      </c>
      <c r="C80" s="3">
        <v>1.39</v>
      </c>
      <c r="D80" s="3">
        <v>44.747</v>
      </c>
      <c r="E80" s="3">
        <v>53.863</v>
      </c>
      <c r="F80" s="18">
        <v>27.009762179607087</v>
      </c>
      <c r="G80" s="18">
        <v>0</v>
      </c>
      <c r="H80" s="18">
        <v>0</v>
      </c>
      <c r="I80" s="18">
        <v>9.2105263157894726</v>
      </c>
      <c r="J80" s="19">
        <v>0</v>
      </c>
    </row>
    <row r="81" spans="1:10" x14ac:dyDescent="0.3">
      <c r="A81" s="16">
        <v>159</v>
      </c>
      <c r="B81" s="17">
        <v>15.521761894226071</v>
      </c>
      <c r="C81" s="3">
        <v>4.2850000000000001</v>
      </c>
      <c r="D81" s="3">
        <v>48.674999999999997</v>
      </c>
      <c r="E81" s="3">
        <v>1.5669999999999999</v>
      </c>
      <c r="F81" s="18">
        <v>45.40851559819226</v>
      </c>
      <c r="G81" s="18">
        <v>0</v>
      </c>
      <c r="H81" s="18">
        <v>0</v>
      </c>
      <c r="I81" s="18">
        <v>1.3157894736842104</v>
      </c>
      <c r="J81" s="19">
        <v>0</v>
      </c>
    </row>
    <row r="82" spans="1:10" x14ac:dyDescent="0.3">
      <c r="A82" s="16">
        <v>165</v>
      </c>
      <c r="B82" s="17">
        <v>15.89338493347168</v>
      </c>
      <c r="C82" s="3">
        <v>11.59</v>
      </c>
      <c r="D82" s="3">
        <v>64.983000000000004</v>
      </c>
      <c r="E82" s="3">
        <v>5.1669999999999998</v>
      </c>
      <c r="F82" s="18">
        <v>86.888088990285311</v>
      </c>
      <c r="G82" s="18">
        <v>0</v>
      </c>
      <c r="H82" s="18">
        <v>0</v>
      </c>
      <c r="I82" s="18">
        <v>2.6315789473684208</v>
      </c>
      <c r="J82" s="19">
        <v>0</v>
      </c>
    </row>
    <row r="83" spans="1:10" x14ac:dyDescent="0.3">
      <c r="A83" s="16">
        <v>166</v>
      </c>
      <c r="B83" s="17">
        <v>13.600674629211429</v>
      </c>
      <c r="C83" s="3">
        <v>10.631</v>
      </c>
      <c r="D83" s="3">
        <v>53.668999999999997</v>
      </c>
      <c r="E83" s="3">
        <v>4.6970000000000001</v>
      </c>
      <c r="F83" s="18">
        <v>80.635867102445658</v>
      </c>
      <c r="G83" s="18">
        <v>0</v>
      </c>
      <c r="H83" s="18">
        <v>0</v>
      </c>
      <c r="I83" s="18">
        <v>2.6315789473684208</v>
      </c>
      <c r="J83" s="19">
        <v>0</v>
      </c>
    </row>
    <row r="84" spans="1:10" x14ac:dyDescent="0.3">
      <c r="A84" s="16">
        <v>169</v>
      </c>
      <c r="B84" s="17">
        <v>0</v>
      </c>
      <c r="C84" s="3">
        <v>8.3989999999999991</v>
      </c>
      <c r="D84" s="3">
        <v>56.716000000000001</v>
      </c>
      <c r="E84" s="3">
        <v>4.17</v>
      </c>
      <c r="F84" s="18">
        <v>53.865458927023703</v>
      </c>
      <c r="G84" s="18">
        <v>0</v>
      </c>
      <c r="H84" s="18">
        <v>0</v>
      </c>
      <c r="I84" s="18">
        <v>3.9473684210526314</v>
      </c>
      <c r="J84" s="19">
        <v>0</v>
      </c>
    </row>
    <row r="85" spans="1:10" x14ac:dyDescent="0.3">
      <c r="A85" s="16">
        <v>172</v>
      </c>
      <c r="B85" s="17">
        <v>20.601297378540039</v>
      </c>
      <c r="C85" s="3">
        <v>2.3860000000000001</v>
      </c>
      <c r="D85" s="3">
        <v>28.321000000000002</v>
      </c>
      <c r="E85" s="3">
        <v>37.042999999999999</v>
      </c>
      <c r="F85" s="18">
        <v>18.599595847953694</v>
      </c>
      <c r="G85" s="18">
        <v>0</v>
      </c>
      <c r="H85" s="18">
        <v>0</v>
      </c>
      <c r="I85" s="18">
        <v>15.789473684210526</v>
      </c>
      <c r="J85" s="19">
        <v>0</v>
      </c>
    </row>
    <row r="86" spans="1:10" x14ac:dyDescent="0.3">
      <c r="A86" s="16">
        <v>174</v>
      </c>
      <c r="B86" s="17">
        <v>12.581446647644039</v>
      </c>
      <c r="C86" s="3">
        <v>1.1519999999999999</v>
      </c>
      <c r="D86" s="3">
        <v>44.292000000000002</v>
      </c>
      <c r="E86" s="3">
        <v>53.557000000000002</v>
      </c>
      <c r="F86" s="18">
        <v>9.5066584887888794</v>
      </c>
      <c r="G86" s="18">
        <v>0</v>
      </c>
      <c r="H86" s="18">
        <v>0</v>
      </c>
      <c r="I86" s="18">
        <v>28.947368421052634</v>
      </c>
      <c r="J86" s="19">
        <v>0</v>
      </c>
    </row>
    <row r="87" spans="1:10" x14ac:dyDescent="0.3">
      <c r="A87" s="16">
        <v>175</v>
      </c>
      <c r="B87" s="17">
        <v>11.25699520111084</v>
      </c>
      <c r="C87" s="3">
        <v>3.4969999999999999</v>
      </c>
      <c r="D87" s="3">
        <v>65.546000000000006</v>
      </c>
      <c r="E87" s="3">
        <v>30.492999999999999</v>
      </c>
      <c r="F87" s="18">
        <v>56.323619215837461</v>
      </c>
      <c r="G87" s="18">
        <v>0</v>
      </c>
      <c r="H87" s="18">
        <v>0</v>
      </c>
      <c r="I87" s="18">
        <v>2.6315789473684208</v>
      </c>
      <c r="J87" s="19">
        <v>0</v>
      </c>
    </row>
    <row r="88" spans="1:10" x14ac:dyDescent="0.3">
      <c r="A88" s="16">
        <v>182</v>
      </c>
      <c r="B88" s="17">
        <v>17.713361740112301</v>
      </c>
      <c r="C88" s="3">
        <v>0.42499999999999999</v>
      </c>
      <c r="D88" s="3">
        <v>67.558000000000007</v>
      </c>
      <c r="E88" s="3">
        <v>31.853999999999999</v>
      </c>
      <c r="F88" s="18">
        <v>15.303835128433626</v>
      </c>
      <c r="G88" s="18">
        <v>0</v>
      </c>
      <c r="H88" s="18">
        <v>0</v>
      </c>
      <c r="I88" s="18">
        <v>0</v>
      </c>
      <c r="J88" s="19">
        <v>0.565101933980515</v>
      </c>
    </row>
    <row r="89" spans="1:10" x14ac:dyDescent="0.3">
      <c r="A89" s="16">
        <v>184</v>
      </c>
      <c r="B89" s="17">
        <v>11.349687576293951</v>
      </c>
      <c r="C89" s="3">
        <v>0.81399999999999995</v>
      </c>
      <c r="D89" s="3">
        <v>77.387</v>
      </c>
      <c r="E89" s="3">
        <v>21.8</v>
      </c>
      <c r="F89" s="18">
        <v>11.741357790662944</v>
      </c>
      <c r="G89" s="18">
        <v>0</v>
      </c>
      <c r="H89" s="18">
        <v>0</v>
      </c>
      <c r="I89" s="18">
        <v>0</v>
      </c>
      <c r="J89" s="19">
        <v>0</v>
      </c>
    </row>
    <row r="90" spans="1:10" x14ac:dyDescent="0.3">
      <c r="A90" s="16">
        <v>188</v>
      </c>
      <c r="B90" s="17">
        <v>0</v>
      </c>
      <c r="C90" s="3">
        <v>0</v>
      </c>
      <c r="D90" s="3">
        <v>28.794</v>
      </c>
      <c r="E90" s="3">
        <v>70.825000000000003</v>
      </c>
      <c r="F90" s="18">
        <v>6.6170210575431421</v>
      </c>
      <c r="G90" s="18">
        <v>0</v>
      </c>
      <c r="H90" s="18">
        <v>0</v>
      </c>
      <c r="I90" s="18">
        <v>1.3157894736842104</v>
      </c>
      <c r="J90" s="19">
        <v>0</v>
      </c>
    </row>
    <row r="91" spans="1:10" x14ac:dyDescent="0.3">
      <c r="A91" s="16">
        <v>192</v>
      </c>
      <c r="B91" s="17">
        <v>10.89726638793945</v>
      </c>
      <c r="C91" s="3">
        <v>1.716</v>
      </c>
      <c r="D91" s="3">
        <v>90.168000000000006</v>
      </c>
      <c r="E91" s="3">
        <v>8.0020000000000007</v>
      </c>
      <c r="F91" s="18">
        <v>21.813869329677633</v>
      </c>
      <c r="G91" s="18">
        <v>0</v>
      </c>
      <c r="H91" s="18">
        <v>0</v>
      </c>
      <c r="I91" s="18">
        <v>0</v>
      </c>
      <c r="J91" s="19">
        <v>0</v>
      </c>
    </row>
    <row r="92" spans="1:10" x14ac:dyDescent="0.3">
      <c r="A92" s="16">
        <v>197</v>
      </c>
      <c r="B92" s="17">
        <v>10.390299797058111</v>
      </c>
      <c r="C92" s="3">
        <v>6.08</v>
      </c>
      <c r="D92" s="3">
        <v>74.153000000000006</v>
      </c>
      <c r="E92" s="3">
        <v>19.766999999999999</v>
      </c>
      <c r="F92" s="18">
        <v>26.492955028870263</v>
      </c>
      <c r="G92" s="18">
        <v>0</v>
      </c>
      <c r="H92" s="18">
        <v>0</v>
      </c>
      <c r="I92" s="18">
        <v>10.526315789473683</v>
      </c>
      <c r="J92" s="19">
        <v>0</v>
      </c>
    </row>
    <row r="93" spans="1:10" x14ac:dyDescent="0.3">
      <c r="A93" s="16">
        <v>200</v>
      </c>
      <c r="B93" s="17">
        <v>15.56947708129883</v>
      </c>
      <c r="C93" s="3">
        <v>1.629</v>
      </c>
      <c r="D93" s="3">
        <v>86.055000000000007</v>
      </c>
      <c r="E93" s="3">
        <v>11.319000000000001</v>
      </c>
      <c r="F93" s="18">
        <v>12.403910690663759</v>
      </c>
      <c r="G93" s="18">
        <v>0</v>
      </c>
      <c r="H93" s="18">
        <v>0</v>
      </c>
      <c r="I93" s="18">
        <v>15.789473684210526</v>
      </c>
      <c r="J93" s="19">
        <v>0</v>
      </c>
    </row>
    <row r="94" spans="1:10" x14ac:dyDescent="0.3">
      <c r="A94" s="16">
        <v>202</v>
      </c>
      <c r="B94" s="17">
        <v>8.5116996765136719</v>
      </c>
      <c r="C94" s="3">
        <v>1.8560000000000001</v>
      </c>
      <c r="D94" s="3">
        <v>75.531000000000006</v>
      </c>
      <c r="E94" s="3">
        <v>19.867999999999999</v>
      </c>
      <c r="F94" s="18">
        <v>24.835724574009252</v>
      </c>
      <c r="G94" s="18">
        <v>0</v>
      </c>
      <c r="H94" s="18">
        <v>0</v>
      </c>
      <c r="I94" s="18">
        <v>0</v>
      </c>
      <c r="J94" s="19">
        <v>0</v>
      </c>
    </row>
    <row r="95" spans="1:10" x14ac:dyDescent="0.3">
      <c r="A95" s="16">
        <v>204</v>
      </c>
      <c r="B95" s="17">
        <v>10.6832218170166</v>
      </c>
      <c r="C95" s="3">
        <v>0.35399999999999998</v>
      </c>
      <c r="D95" s="3">
        <v>86.111000000000004</v>
      </c>
      <c r="E95" s="3">
        <v>13.535</v>
      </c>
      <c r="F95" s="18">
        <v>9.9834793406063653</v>
      </c>
      <c r="G95" s="18">
        <v>0</v>
      </c>
      <c r="H95" s="18">
        <v>0</v>
      </c>
      <c r="I95" s="18">
        <v>0</v>
      </c>
      <c r="J95" s="19">
        <v>0.17940832554905506</v>
      </c>
    </row>
    <row r="96" spans="1:10" x14ac:dyDescent="0.3">
      <c r="A96" s="16">
        <v>207</v>
      </c>
      <c r="B96" s="17">
        <v>13.413680076599119</v>
      </c>
      <c r="C96" s="3">
        <v>8.3000000000000004E-2</v>
      </c>
      <c r="D96" s="3">
        <v>47.091999999999999</v>
      </c>
      <c r="E96" s="3">
        <v>49.918999999999997</v>
      </c>
      <c r="F96" s="18">
        <v>6.5550306606775282</v>
      </c>
      <c r="G96" s="18">
        <v>0</v>
      </c>
      <c r="H96" s="18">
        <v>0</v>
      </c>
      <c r="I96" s="18">
        <v>0</v>
      </c>
      <c r="J96" s="19">
        <v>0</v>
      </c>
    </row>
    <row r="97" spans="1:10" x14ac:dyDescent="0.3">
      <c r="A97" s="16">
        <v>208</v>
      </c>
      <c r="B97" s="17">
        <v>19.718830108642582</v>
      </c>
      <c r="C97" s="3">
        <v>0</v>
      </c>
      <c r="D97" s="3">
        <v>25.806000000000001</v>
      </c>
      <c r="E97" s="3">
        <v>73.143000000000001</v>
      </c>
      <c r="F97" s="18">
        <v>7.2667596426514862</v>
      </c>
      <c r="G97" s="18">
        <v>0</v>
      </c>
      <c r="H97" s="18">
        <v>0</v>
      </c>
      <c r="I97" s="18">
        <v>27.631578947368425</v>
      </c>
      <c r="J97" s="19">
        <v>0</v>
      </c>
    </row>
    <row r="98" spans="1:10" x14ac:dyDescent="0.3">
      <c r="A98" s="16">
        <v>224</v>
      </c>
      <c r="B98" s="17">
        <v>18.340122222900391</v>
      </c>
      <c r="C98" s="3">
        <v>29.7</v>
      </c>
      <c r="D98" s="3">
        <v>20.21</v>
      </c>
      <c r="E98" s="3">
        <v>13.491</v>
      </c>
      <c r="F98" s="18">
        <v>62.284688900808206</v>
      </c>
      <c r="G98" s="18">
        <v>0</v>
      </c>
      <c r="H98" s="18">
        <v>0</v>
      </c>
      <c r="I98" s="18">
        <v>5.2631578947368416</v>
      </c>
      <c r="J98" s="19">
        <v>0</v>
      </c>
    </row>
    <row r="99" spans="1:10" x14ac:dyDescent="0.3">
      <c r="A99" s="16">
        <v>227</v>
      </c>
      <c r="B99" s="17">
        <v>17.565425872802731</v>
      </c>
      <c r="C99" s="3">
        <v>6.7530000000000001</v>
      </c>
      <c r="D99" s="3">
        <v>53.24</v>
      </c>
      <c r="E99" s="3">
        <v>39.898000000000003</v>
      </c>
      <c r="F99" s="18">
        <v>28.917796121464267</v>
      </c>
      <c r="G99" s="18">
        <v>14.285714285714285</v>
      </c>
      <c r="H99" s="18">
        <v>0</v>
      </c>
      <c r="I99" s="18">
        <v>7.8947368421052628</v>
      </c>
      <c r="J99" s="19">
        <v>0</v>
      </c>
    </row>
    <row r="100" spans="1:10" x14ac:dyDescent="0.3">
      <c r="A100" s="16">
        <v>230</v>
      </c>
      <c r="B100" s="17">
        <v>14.02615261077881</v>
      </c>
      <c r="C100" s="3">
        <v>3.01</v>
      </c>
      <c r="D100" s="3">
        <v>68.322999999999993</v>
      </c>
      <c r="E100" s="3">
        <v>27.126999999999999</v>
      </c>
      <c r="F100" s="18">
        <v>31.759935234011827</v>
      </c>
      <c r="G100" s="18">
        <v>14.285714285714285</v>
      </c>
      <c r="H100" s="18">
        <v>0</v>
      </c>
      <c r="I100" s="18">
        <v>1.3157894736842104</v>
      </c>
      <c r="J100" s="19">
        <v>0</v>
      </c>
    </row>
    <row r="101" spans="1:10" x14ac:dyDescent="0.3">
      <c r="A101" s="16">
        <v>231</v>
      </c>
      <c r="B101" s="17">
        <v>12.905116081237789</v>
      </c>
      <c r="C101" s="3">
        <v>1.137</v>
      </c>
      <c r="D101" s="3">
        <v>83.622</v>
      </c>
      <c r="E101" s="3">
        <v>12.565</v>
      </c>
      <c r="F101" s="18">
        <v>21.627356920386866</v>
      </c>
      <c r="G101" s="18">
        <v>0</v>
      </c>
      <c r="H101" s="18">
        <v>0</v>
      </c>
      <c r="I101" s="18">
        <v>2.6315789473684208</v>
      </c>
      <c r="J101" s="19">
        <v>8.1874843565238262E-2</v>
      </c>
    </row>
    <row r="102" spans="1:10" x14ac:dyDescent="0.3">
      <c r="A102" s="16">
        <v>232</v>
      </c>
      <c r="B102" s="17">
        <v>11.23181247711182</v>
      </c>
      <c r="C102" s="3">
        <v>0.98899999999999999</v>
      </c>
      <c r="D102" s="3">
        <v>98.923000000000002</v>
      </c>
      <c r="E102" s="3">
        <v>8.7999999999999995E-2</v>
      </c>
      <c r="F102" s="18">
        <v>15.042103244283023</v>
      </c>
      <c r="G102" s="18">
        <v>0</v>
      </c>
      <c r="H102" s="18">
        <v>0</v>
      </c>
      <c r="I102" s="18">
        <v>0</v>
      </c>
      <c r="J102" s="19">
        <v>0</v>
      </c>
    </row>
    <row r="103" spans="1:10" x14ac:dyDescent="0.3">
      <c r="A103" s="16">
        <v>235</v>
      </c>
      <c r="B103" s="17">
        <v>37.799579620361328</v>
      </c>
      <c r="C103" s="3">
        <v>1.2070000000000001</v>
      </c>
      <c r="D103" s="3">
        <v>19.474</v>
      </c>
      <c r="E103" s="3">
        <v>77.951999999999998</v>
      </c>
      <c r="F103" s="18">
        <v>4.8828115385571067</v>
      </c>
      <c r="G103" s="18">
        <v>0</v>
      </c>
      <c r="H103" s="18">
        <v>0</v>
      </c>
      <c r="I103" s="18">
        <v>0</v>
      </c>
      <c r="J103" s="19">
        <v>0</v>
      </c>
    </row>
    <row r="104" spans="1:10" x14ac:dyDescent="0.3">
      <c r="A104" s="16">
        <v>237</v>
      </c>
      <c r="B104" s="17">
        <v>12.669869422912599</v>
      </c>
      <c r="C104" s="3">
        <v>4.0110000000000001</v>
      </c>
      <c r="D104" s="3">
        <v>95.813999999999993</v>
      </c>
      <c r="E104" s="3">
        <v>0</v>
      </c>
      <c r="F104" s="18">
        <v>19.615084863045031</v>
      </c>
      <c r="G104" s="18">
        <v>0</v>
      </c>
      <c r="H104" s="18">
        <v>0</v>
      </c>
      <c r="I104" s="18">
        <v>3.9473684210526314</v>
      </c>
      <c r="J104" s="19">
        <v>0</v>
      </c>
    </row>
    <row r="105" spans="1:10" x14ac:dyDescent="0.3">
      <c r="A105" s="16">
        <v>239</v>
      </c>
      <c r="B105" s="17">
        <v>14.657590866088871</v>
      </c>
      <c r="C105" s="3">
        <v>3.4420000000000002</v>
      </c>
      <c r="D105" s="3">
        <v>91.686999999999998</v>
      </c>
      <c r="E105" s="3">
        <v>4.093</v>
      </c>
      <c r="F105" s="18">
        <v>18.115210511773654</v>
      </c>
      <c r="G105" s="18">
        <v>0</v>
      </c>
      <c r="H105" s="18">
        <v>0</v>
      </c>
      <c r="I105" s="18">
        <v>34.210526315789473</v>
      </c>
      <c r="J105" s="19">
        <v>0.14964119366552905</v>
      </c>
    </row>
    <row r="106" spans="1:10" x14ac:dyDescent="0.3">
      <c r="A106" s="16">
        <v>240</v>
      </c>
      <c r="B106" s="17">
        <v>12.71299362182617</v>
      </c>
      <c r="C106" s="3">
        <v>1.7589999999999999</v>
      </c>
      <c r="D106" s="3">
        <v>87.891000000000005</v>
      </c>
      <c r="E106" s="3">
        <v>13.63</v>
      </c>
      <c r="F106" s="18">
        <v>15.936313681813019</v>
      </c>
      <c r="G106" s="18">
        <v>0</v>
      </c>
      <c r="H106" s="18">
        <v>0</v>
      </c>
      <c r="I106" s="18">
        <v>0</v>
      </c>
      <c r="J106" s="19">
        <v>0</v>
      </c>
    </row>
    <row r="107" spans="1:10" x14ac:dyDescent="0.3">
      <c r="A107" s="16">
        <v>243</v>
      </c>
      <c r="B107" s="17">
        <v>38.063106536865227</v>
      </c>
      <c r="C107" s="3">
        <v>0.26800000000000002</v>
      </c>
      <c r="D107" s="3">
        <v>43.811999999999998</v>
      </c>
      <c r="E107" s="3">
        <v>53.69</v>
      </c>
      <c r="F107" s="18">
        <v>15.650580481760718</v>
      </c>
      <c r="G107" s="18">
        <v>0</v>
      </c>
      <c r="H107" s="18">
        <v>0</v>
      </c>
      <c r="I107" s="18">
        <v>2.6315789473684208</v>
      </c>
      <c r="J107" s="19">
        <v>0.21540019573392721</v>
      </c>
    </row>
    <row r="108" spans="1:10" x14ac:dyDescent="0.3">
      <c r="A108" s="16">
        <v>246</v>
      </c>
      <c r="B108" s="17">
        <v>34.208621978759773</v>
      </c>
      <c r="C108" s="3">
        <v>1.4179999999999999</v>
      </c>
      <c r="D108" s="3">
        <v>17.315000000000001</v>
      </c>
      <c r="E108" s="3">
        <v>24.786999999999999</v>
      </c>
      <c r="F108" s="18">
        <v>6.9541248224176275</v>
      </c>
      <c r="G108" s="18">
        <v>0</v>
      </c>
      <c r="H108" s="18">
        <v>0</v>
      </c>
      <c r="I108" s="18">
        <v>13.157894736842104</v>
      </c>
      <c r="J108" s="19">
        <v>0.61521525903565177</v>
      </c>
    </row>
    <row r="109" spans="1:10" x14ac:dyDescent="0.3">
      <c r="A109" s="16">
        <v>251</v>
      </c>
      <c r="B109" s="17">
        <v>0</v>
      </c>
      <c r="C109" s="3">
        <v>18.518999999999998</v>
      </c>
      <c r="D109" s="3">
        <v>10.888999999999999</v>
      </c>
      <c r="E109" s="3">
        <v>4.5389999999999997</v>
      </c>
      <c r="F109" s="18">
        <v>35.491988874046413</v>
      </c>
      <c r="G109" s="18">
        <v>0</v>
      </c>
      <c r="H109" s="18">
        <v>0</v>
      </c>
      <c r="I109" s="18">
        <v>0</v>
      </c>
      <c r="J109" s="19">
        <v>0</v>
      </c>
    </row>
    <row r="110" spans="1:10" x14ac:dyDescent="0.3">
      <c r="A110" s="16">
        <v>259</v>
      </c>
      <c r="B110" s="17">
        <v>31.24870491027832</v>
      </c>
      <c r="C110" s="3">
        <v>0.88900000000000001</v>
      </c>
      <c r="D110" s="3">
        <v>36.524999999999999</v>
      </c>
      <c r="E110" s="3">
        <v>52.484999999999999</v>
      </c>
      <c r="F110" s="18">
        <v>7.7736828668952453</v>
      </c>
      <c r="G110" s="18">
        <v>0</v>
      </c>
      <c r="H110" s="18">
        <v>0</v>
      </c>
      <c r="I110" s="18">
        <v>1.3157894736842104</v>
      </c>
      <c r="J110" s="19">
        <v>0</v>
      </c>
    </row>
    <row r="111" spans="1:10" x14ac:dyDescent="0.3">
      <c r="A111" s="16">
        <v>264</v>
      </c>
      <c r="B111" s="17">
        <v>27.20779991149902</v>
      </c>
      <c r="C111" s="3">
        <v>0.89400000000000002</v>
      </c>
      <c r="D111" s="3">
        <v>50.558999999999997</v>
      </c>
      <c r="E111" s="3">
        <v>42.213000000000001</v>
      </c>
      <c r="F111" s="18">
        <v>6.0605648216019459</v>
      </c>
      <c r="G111" s="18">
        <v>0</v>
      </c>
      <c r="H111" s="18">
        <v>0</v>
      </c>
      <c r="I111" s="18">
        <v>6.5789473684210522</v>
      </c>
      <c r="J111" s="19">
        <v>0</v>
      </c>
    </row>
    <row r="112" spans="1:10" x14ac:dyDescent="0.3">
      <c r="A112" s="16">
        <v>273</v>
      </c>
      <c r="B112" s="17">
        <v>32.314491271972663</v>
      </c>
      <c r="C112" s="3">
        <v>1.587</v>
      </c>
      <c r="D112" s="3">
        <v>57.527000000000001</v>
      </c>
      <c r="E112" s="3">
        <v>39.564</v>
      </c>
      <c r="F112" s="18">
        <v>8.7625496128240741</v>
      </c>
      <c r="G112" s="18">
        <v>0</v>
      </c>
      <c r="H112" s="18">
        <v>0</v>
      </c>
      <c r="I112" s="18">
        <v>2.6315789473684208</v>
      </c>
      <c r="J112" s="19">
        <v>0.13228033355356023</v>
      </c>
    </row>
    <row r="113" spans="1:10" x14ac:dyDescent="0.3">
      <c r="A113" s="16">
        <v>276</v>
      </c>
      <c r="B113" s="17">
        <v>9.1231164932250977</v>
      </c>
      <c r="C113" s="3">
        <v>2.3889999999999998</v>
      </c>
      <c r="D113" s="3">
        <v>90.164000000000001</v>
      </c>
      <c r="E113" s="3">
        <v>6.06</v>
      </c>
      <c r="F113" s="18">
        <v>6.1688535136714782</v>
      </c>
      <c r="G113" s="18">
        <v>0</v>
      </c>
      <c r="H113" s="18">
        <v>0</v>
      </c>
      <c r="I113" s="18">
        <v>2.6315789473684208</v>
      </c>
      <c r="J113" s="19">
        <v>0</v>
      </c>
    </row>
    <row r="114" spans="1:10" x14ac:dyDescent="0.3">
      <c r="A114" s="16">
        <v>277</v>
      </c>
      <c r="B114" s="17">
        <v>9.8561429977416992</v>
      </c>
      <c r="C114" s="3">
        <v>1.776</v>
      </c>
      <c r="D114" s="3">
        <v>68.320999999999998</v>
      </c>
      <c r="E114" s="3">
        <v>16.946000000000002</v>
      </c>
      <c r="F114" s="18">
        <v>15.125693019187073</v>
      </c>
      <c r="G114" s="18">
        <v>0</v>
      </c>
      <c r="H114" s="18">
        <v>0</v>
      </c>
      <c r="I114" s="18">
        <v>0</v>
      </c>
      <c r="J114" s="19">
        <v>6.972855531024906E-2</v>
      </c>
    </row>
    <row r="115" spans="1:10" x14ac:dyDescent="0.3">
      <c r="A115" s="16">
        <v>280</v>
      </c>
      <c r="B115" s="17">
        <v>8.9821748733520526</v>
      </c>
      <c r="C115" s="3">
        <v>0.53300000000000003</v>
      </c>
      <c r="D115" s="3">
        <v>37.164999999999999</v>
      </c>
      <c r="E115" s="3">
        <v>61.137999999999998</v>
      </c>
      <c r="F115" s="18">
        <v>11.118896513315436</v>
      </c>
      <c r="G115" s="18">
        <v>0</v>
      </c>
      <c r="H115" s="18">
        <v>0</v>
      </c>
      <c r="I115" s="18">
        <v>0</v>
      </c>
      <c r="J115" s="19">
        <v>9.6663827770254382E-2</v>
      </c>
    </row>
    <row r="116" spans="1:10" x14ac:dyDescent="0.3">
      <c r="A116" s="16">
        <v>282</v>
      </c>
      <c r="B116" s="17">
        <v>26.293050765991211</v>
      </c>
      <c r="C116" s="3">
        <v>0</v>
      </c>
      <c r="D116" s="3">
        <v>23.013999999999999</v>
      </c>
      <c r="E116" s="3">
        <v>70.183000000000007</v>
      </c>
      <c r="F116" s="18">
        <v>6.8515983570452716</v>
      </c>
      <c r="G116" s="18">
        <v>0</v>
      </c>
      <c r="H116" s="18">
        <v>0</v>
      </c>
      <c r="I116" s="18">
        <v>0</v>
      </c>
      <c r="J116" s="19">
        <v>0</v>
      </c>
    </row>
    <row r="117" spans="1:10" x14ac:dyDescent="0.3">
      <c r="A117" s="16">
        <v>284</v>
      </c>
      <c r="B117" s="17">
        <v>9.7128276824951172</v>
      </c>
      <c r="C117" s="3">
        <v>2.085</v>
      </c>
      <c r="D117" s="3">
        <v>78.659000000000006</v>
      </c>
      <c r="E117" s="3">
        <v>16.027999999999999</v>
      </c>
      <c r="F117" s="18">
        <v>15.655438910673638</v>
      </c>
      <c r="G117" s="18">
        <v>0</v>
      </c>
      <c r="H117" s="18">
        <v>0</v>
      </c>
      <c r="I117" s="18">
        <v>5.2631578947368416</v>
      </c>
      <c r="J117" s="19">
        <v>0</v>
      </c>
    </row>
    <row r="118" spans="1:10" x14ac:dyDescent="0.3">
      <c r="A118" s="16">
        <v>285</v>
      </c>
      <c r="B118" s="17">
        <v>9.555419921875</v>
      </c>
      <c r="C118" s="3">
        <v>1.302</v>
      </c>
      <c r="D118" s="3">
        <v>92.221999999999994</v>
      </c>
      <c r="E118" s="3">
        <v>5.202</v>
      </c>
      <c r="F118" s="18">
        <v>25.028316249508265</v>
      </c>
      <c r="G118" s="18">
        <v>14.285714285714285</v>
      </c>
      <c r="H118" s="18">
        <v>0</v>
      </c>
      <c r="I118" s="18">
        <v>14.473684210526317</v>
      </c>
      <c r="J118" s="19">
        <v>0</v>
      </c>
    </row>
    <row r="119" spans="1:10" x14ac:dyDescent="0.3">
      <c r="A119" s="16">
        <v>288</v>
      </c>
      <c r="B119" s="17">
        <v>10.02325916290283</v>
      </c>
      <c r="C119" s="3">
        <v>8.1579999999999995</v>
      </c>
      <c r="D119" s="3">
        <v>82.474999999999994</v>
      </c>
      <c r="E119" s="3">
        <v>7.2359999999999998</v>
      </c>
      <c r="F119" s="18">
        <v>40.111574471715379</v>
      </c>
      <c r="G119" s="18">
        <v>0</v>
      </c>
      <c r="H119" s="18">
        <v>0</v>
      </c>
      <c r="I119" s="18">
        <v>1.3157894736842104</v>
      </c>
      <c r="J119" s="19">
        <v>1.5035704823098197</v>
      </c>
    </row>
    <row r="120" spans="1:10" x14ac:dyDescent="0.3">
      <c r="A120" s="16">
        <v>291</v>
      </c>
      <c r="B120" s="17">
        <v>12.489231109619141</v>
      </c>
      <c r="C120" s="3">
        <v>0.25800000000000001</v>
      </c>
      <c r="D120" s="3">
        <v>52.378999999999998</v>
      </c>
      <c r="E120" s="3">
        <v>47.363</v>
      </c>
      <c r="F120" s="18">
        <v>6.3969104899016154</v>
      </c>
      <c r="G120" s="18">
        <v>0</v>
      </c>
      <c r="H120" s="18">
        <v>0</v>
      </c>
      <c r="I120" s="18">
        <v>0</v>
      </c>
      <c r="J120" s="19">
        <v>0</v>
      </c>
    </row>
    <row r="121" spans="1:10" x14ac:dyDescent="0.3">
      <c r="A121" s="16">
        <v>292</v>
      </c>
      <c r="B121" s="17">
        <v>21.224361419677731</v>
      </c>
      <c r="C121" s="3">
        <v>8.1000000000000003E-2</v>
      </c>
      <c r="D121" s="3">
        <v>32.987000000000002</v>
      </c>
      <c r="E121" s="3">
        <v>66.843000000000004</v>
      </c>
      <c r="F121" s="18">
        <v>3.3930813559467561</v>
      </c>
      <c r="G121" s="18">
        <v>0</v>
      </c>
      <c r="H121" s="18">
        <v>33.333333333333329</v>
      </c>
      <c r="I121" s="18">
        <v>2.6315789473684208</v>
      </c>
      <c r="J121" s="19">
        <v>0</v>
      </c>
    </row>
    <row r="122" spans="1:10" x14ac:dyDescent="0.3">
      <c r="A122" s="16">
        <v>295</v>
      </c>
      <c r="B122" s="17">
        <v>23.378227233886719</v>
      </c>
      <c r="C122" s="3">
        <v>8.4039999999999999</v>
      </c>
      <c r="D122" s="3">
        <v>51.981999999999999</v>
      </c>
      <c r="E122" s="3">
        <v>38.762999999999998</v>
      </c>
      <c r="F122" s="18">
        <v>30.038086797211015</v>
      </c>
      <c r="G122" s="18">
        <v>0</v>
      </c>
      <c r="H122" s="18">
        <v>0</v>
      </c>
      <c r="I122" s="18">
        <v>0</v>
      </c>
      <c r="J122" s="19">
        <v>0</v>
      </c>
    </row>
    <row r="123" spans="1:10" x14ac:dyDescent="0.3">
      <c r="A123" s="16">
        <v>297</v>
      </c>
      <c r="B123" s="17">
        <v>15.8247013092041</v>
      </c>
      <c r="C123" s="3">
        <v>0.48199999999999998</v>
      </c>
      <c r="D123" s="3">
        <v>40.24</v>
      </c>
      <c r="E123" s="3">
        <v>58.981999999999999</v>
      </c>
      <c r="F123" s="18">
        <v>10.931021414557495</v>
      </c>
      <c r="G123" s="18">
        <v>0</v>
      </c>
      <c r="H123" s="18">
        <v>0</v>
      </c>
      <c r="I123" s="18">
        <v>0</v>
      </c>
      <c r="J123" s="19">
        <v>0.21416575986855452</v>
      </c>
    </row>
    <row r="124" spans="1:10" x14ac:dyDescent="0.3">
      <c r="A124" s="16">
        <v>298</v>
      </c>
      <c r="B124" s="17">
        <v>9.9011392593383771</v>
      </c>
      <c r="C124" s="3">
        <v>0.752</v>
      </c>
      <c r="D124" s="3">
        <v>74.733000000000004</v>
      </c>
      <c r="E124" s="3">
        <v>23.035</v>
      </c>
      <c r="F124" s="18">
        <v>12.903604286567862</v>
      </c>
      <c r="G124" s="18">
        <v>0</v>
      </c>
      <c r="H124" s="18">
        <v>0</v>
      </c>
      <c r="I124" s="18">
        <v>0</v>
      </c>
      <c r="J124" s="19">
        <v>0</v>
      </c>
    </row>
    <row r="125" spans="1:10" x14ac:dyDescent="0.3">
      <c r="A125" s="16">
        <v>305</v>
      </c>
      <c r="B125" s="17">
        <v>10.2881965637207</v>
      </c>
      <c r="C125" s="3">
        <v>1.4</v>
      </c>
      <c r="D125" s="3">
        <v>75.436000000000007</v>
      </c>
      <c r="E125" s="3">
        <v>21.995999999999999</v>
      </c>
      <c r="F125" s="18">
        <v>18.06045742833043</v>
      </c>
      <c r="G125" s="18">
        <v>85.714285714285708</v>
      </c>
      <c r="H125" s="18">
        <v>0</v>
      </c>
      <c r="I125" s="18">
        <v>2.6315789473684208</v>
      </c>
      <c r="J125" s="19">
        <v>0</v>
      </c>
    </row>
    <row r="126" spans="1:10" x14ac:dyDescent="0.3">
      <c r="A126" s="16">
        <v>318</v>
      </c>
      <c r="B126" s="17">
        <v>0</v>
      </c>
      <c r="C126" s="3">
        <v>5.8209999999999997</v>
      </c>
      <c r="D126" s="3">
        <v>35.557000000000002</v>
      </c>
      <c r="E126" s="3">
        <v>18.18</v>
      </c>
      <c r="F126" s="18">
        <v>18.152228865499509</v>
      </c>
      <c r="G126" s="18">
        <v>0</v>
      </c>
      <c r="H126" s="18">
        <v>0</v>
      </c>
      <c r="I126" s="18">
        <v>1.3157894736842104</v>
      </c>
      <c r="J126" s="19">
        <v>0</v>
      </c>
    </row>
    <row r="127" spans="1:10" x14ac:dyDescent="0.3">
      <c r="A127" s="16">
        <v>372</v>
      </c>
      <c r="B127" s="17">
        <v>0</v>
      </c>
      <c r="C127" s="3">
        <v>7.4539999999999997</v>
      </c>
      <c r="D127" s="3">
        <v>33.039000000000001</v>
      </c>
      <c r="E127" s="3">
        <v>4.9729999999999999</v>
      </c>
      <c r="F127" s="18">
        <v>22.13436507994685</v>
      </c>
      <c r="G127" s="18">
        <v>0</v>
      </c>
      <c r="H127" s="18">
        <v>0</v>
      </c>
      <c r="I127" s="18">
        <v>17.105263157894736</v>
      </c>
      <c r="J127" s="19">
        <v>0</v>
      </c>
    </row>
    <row r="128" spans="1:10" x14ac:dyDescent="0.3">
      <c r="A128" s="16">
        <v>394</v>
      </c>
      <c r="B128" s="17">
        <v>9.6181888580322266</v>
      </c>
      <c r="C128" s="3">
        <v>2.3069999999999999</v>
      </c>
      <c r="D128" s="3">
        <v>68.695999999999998</v>
      </c>
      <c r="E128" s="3">
        <v>28.629000000000001</v>
      </c>
      <c r="F128" s="18">
        <v>8.5632305438200085</v>
      </c>
      <c r="G128" s="18">
        <v>0</v>
      </c>
      <c r="H128" s="18">
        <v>0</v>
      </c>
      <c r="I128" s="18">
        <v>6.5789473684210522</v>
      </c>
      <c r="J128" s="19">
        <v>0.25829382417318003</v>
      </c>
    </row>
    <row r="129" spans="1:10" x14ac:dyDescent="0.3">
      <c r="A129" s="16">
        <v>420</v>
      </c>
      <c r="B129" s="17">
        <v>0</v>
      </c>
      <c r="C129" s="3">
        <v>2.7549999999999999</v>
      </c>
      <c r="D129" s="3">
        <v>11.452</v>
      </c>
      <c r="E129" s="3">
        <v>85.792000000000002</v>
      </c>
      <c r="F129" s="18">
        <v>10.644962317589817</v>
      </c>
      <c r="G129" s="18">
        <v>0</v>
      </c>
      <c r="H129" s="18">
        <v>0</v>
      </c>
      <c r="I129" s="18">
        <v>1.3157894736842104</v>
      </c>
      <c r="J129" s="19">
        <v>0.22051815388862225</v>
      </c>
    </row>
    <row r="130" spans="1:10" x14ac:dyDescent="0.3">
      <c r="A130" s="16">
        <v>423</v>
      </c>
      <c r="B130" s="17">
        <v>36.263317108154297</v>
      </c>
      <c r="C130" s="3">
        <v>5.8000000000000003E-2</v>
      </c>
      <c r="D130" s="3">
        <v>13.553000000000001</v>
      </c>
      <c r="E130" s="3">
        <v>86.388999999999996</v>
      </c>
      <c r="F130" s="18">
        <v>7.7200598966453216</v>
      </c>
      <c r="G130" s="18">
        <v>0</v>
      </c>
      <c r="H130" s="18">
        <v>0</v>
      </c>
      <c r="I130" s="18">
        <v>5.2631578947368416</v>
      </c>
      <c r="J130" s="19">
        <v>0.11704394013518313</v>
      </c>
    </row>
    <row r="131" spans="1:10" x14ac:dyDescent="0.3">
      <c r="A131" s="16">
        <v>424</v>
      </c>
      <c r="B131" s="17">
        <v>43.451610565185547</v>
      </c>
      <c r="C131" s="3">
        <v>0.186</v>
      </c>
      <c r="D131" s="3">
        <v>29.295000000000002</v>
      </c>
      <c r="E131" s="3">
        <v>70.52</v>
      </c>
      <c r="F131" s="18">
        <v>17.556182269974666</v>
      </c>
      <c r="G131" s="18">
        <v>0</v>
      </c>
      <c r="H131" s="18">
        <v>0</v>
      </c>
      <c r="I131" s="18">
        <v>0</v>
      </c>
      <c r="J131" s="19">
        <v>0.99999948483949908</v>
      </c>
    </row>
    <row r="132" spans="1:10" x14ac:dyDescent="0.3">
      <c r="A132" s="16">
        <v>425</v>
      </c>
      <c r="B132" s="17">
        <v>23.20224571228027</v>
      </c>
      <c r="C132" s="3">
        <v>2.226</v>
      </c>
      <c r="D132" s="3">
        <v>75.83</v>
      </c>
      <c r="E132" s="3">
        <v>21.943999999999999</v>
      </c>
      <c r="F132" s="18">
        <v>23.157315934733283</v>
      </c>
      <c r="G132" s="18">
        <v>0</v>
      </c>
      <c r="H132" s="18">
        <v>0</v>
      </c>
      <c r="I132" s="18">
        <v>21.052631578947366</v>
      </c>
      <c r="J132" s="19">
        <v>0</v>
      </c>
    </row>
    <row r="133" spans="1:10" x14ac:dyDescent="0.3">
      <c r="A133" s="16">
        <v>429</v>
      </c>
      <c r="B133" s="17">
        <v>10.930563926696779</v>
      </c>
      <c r="C133" s="3">
        <v>0.79700000000000004</v>
      </c>
      <c r="D133" s="3">
        <v>85.031000000000006</v>
      </c>
      <c r="E133" s="3">
        <v>10.557</v>
      </c>
      <c r="F133" s="18">
        <v>22.089247816775423</v>
      </c>
      <c r="G133" s="18">
        <v>0</v>
      </c>
      <c r="H133" s="18">
        <v>0</v>
      </c>
      <c r="I133" s="18">
        <v>10.526315789473683</v>
      </c>
      <c r="J133" s="19">
        <v>0</v>
      </c>
    </row>
    <row r="134" spans="1:10" x14ac:dyDescent="0.3">
      <c r="A134" s="16">
        <v>445</v>
      </c>
      <c r="B134" s="17">
        <v>12.198295593261721</v>
      </c>
      <c r="C134" s="3">
        <v>0.29599999999999999</v>
      </c>
      <c r="D134" s="3">
        <v>32.838000000000001</v>
      </c>
      <c r="E134" s="3">
        <v>66.864999999999995</v>
      </c>
      <c r="F134" s="18">
        <v>7.6902524455753936</v>
      </c>
      <c r="G134" s="18">
        <v>0</v>
      </c>
      <c r="H134" s="18">
        <v>0</v>
      </c>
      <c r="I134" s="18">
        <v>2.6315789473684208</v>
      </c>
      <c r="J134" s="19">
        <v>0</v>
      </c>
    </row>
    <row r="135" spans="1:10" x14ac:dyDescent="0.3">
      <c r="A135" s="16">
        <v>459</v>
      </c>
      <c r="B135" s="17">
        <v>11.716062545776371</v>
      </c>
      <c r="C135" s="3">
        <v>0.64300000000000002</v>
      </c>
      <c r="D135" s="3">
        <v>85.947999999999993</v>
      </c>
      <c r="E135" s="3">
        <v>13.381</v>
      </c>
      <c r="F135" s="18">
        <v>10.875012171690065</v>
      </c>
      <c r="G135" s="18">
        <v>0</v>
      </c>
      <c r="H135" s="18">
        <v>0</v>
      </c>
      <c r="I135" s="18">
        <v>1.3157894736842104</v>
      </c>
      <c r="J135" s="19">
        <v>0</v>
      </c>
    </row>
    <row r="136" spans="1:10" x14ac:dyDescent="0.3">
      <c r="A136" s="16">
        <v>462</v>
      </c>
      <c r="B136" s="17">
        <v>0</v>
      </c>
      <c r="C136" s="3">
        <v>2.3740000000000001</v>
      </c>
      <c r="D136" s="3">
        <v>67.564999999999998</v>
      </c>
      <c r="E136" s="3">
        <v>29.297000000000001</v>
      </c>
      <c r="F136" s="18">
        <v>17.169931147732743</v>
      </c>
      <c r="G136" s="18">
        <v>0</v>
      </c>
      <c r="H136" s="18">
        <v>0</v>
      </c>
      <c r="I136" s="18">
        <v>13.157894736842104</v>
      </c>
      <c r="J136" s="19">
        <v>0</v>
      </c>
    </row>
    <row r="137" spans="1:10" x14ac:dyDescent="0.3">
      <c r="A137" s="16">
        <v>464</v>
      </c>
      <c r="B137" s="17">
        <v>0</v>
      </c>
      <c r="C137" s="3">
        <v>10.909000000000001</v>
      </c>
      <c r="D137" s="3">
        <v>24.948</v>
      </c>
      <c r="E137" s="3">
        <v>12.191000000000001</v>
      </c>
      <c r="F137" s="18">
        <v>60.172228519675627</v>
      </c>
      <c r="G137" s="18">
        <v>0</v>
      </c>
      <c r="H137" s="18">
        <v>0</v>
      </c>
      <c r="I137" s="18">
        <v>6.5789473684210522</v>
      </c>
      <c r="J137" s="19">
        <v>0</v>
      </c>
    </row>
    <row r="138" spans="1:10" x14ac:dyDescent="0.3">
      <c r="A138" s="16">
        <v>466</v>
      </c>
      <c r="B138" s="17">
        <v>22.8989143371582</v>
      </c>
      <c r="C138" s="3">
        <v>13.426</v>
      </c>
      <c r="D138" s="3">
        <v>66.277000000000001</v>
      </c>
      <c r="E138" s="3">
        <v>20.289000000000001</v>
      </c>
      <c r="F138" s="18">
        <v>70.797759546163562</v>
      </c>
      <c r="G138" s="18">
        <v>0</v>
      </c>
      <c r="H138" s="18">
        <v>0</v>
      </c>
      <c r="I138" s="18">
        <v>22.368421052631579</v>
      </c>
      <c r="J138" s="19">
        <v>0</v>
      </c>
    </row>
    <row r="139" spans="1:10" x14ac:dyDescent="0.3">
      <c r="A139" s="16">
        <v>470</v>
      </c>
      <c r="B139" s="17">
        <v>26.871892929077148</v>
      </c>
      <c r="C139" s="3">
        <v>0.40699999999999997</v>
      </c>
      <c r="D139" s="3">
        <v>72.17</v>
      </c>
      <c r="E139" s="3">
        <v>27.422999999999998</v>
      </c>
      <c r="F139" s="18">
        <v>11.753043107491706</v>
      </c>
      <c r="G139" s="18">
        <v>0</v>
      </c>
      <c r="H139" s="18">
        <v>0</v>
      </c>
      <c r="I139" s="18">
        <v>0</v>
      </c>
      <c r="J139" s="19">
        <v>0</v>
      </c>
    </row>
    <row r="140" spans="1:10" x14ac:dyDescent="0.3">
      <c r="A140" s="16">
        <v>473</v>
      </c>
      <c r="B140" s="17">
        <v>12.1502685546875</v>
      </c>
      <c r="C140" s="3">
        <v>1.962</v>
      </c>
      <c r="D140" s="3">
        <v>61.506999999999998</v>
      </c>
      <c r="E140" s="3">
        <v>35.168999999999997</v>
      </c>
      <c r="F140" s="18">
        <v>21.380033739905077</v>
      </c>
      <c r="G140" s="18">
        <v>0</v>
      </c>
      <c r="H140" s="18">
        <v>0</v>
      </c>
      <c r="I140" s="18">
        <v>1.3157894736842104</v>
      </c>
      <c r="J140" s="19">
        <v>0.52865130759680723</v>
      </c>
    </row>
    <row r="141" spans="1:10" x14ac:dyDescent="0.3">
      <c r="A141" s="20">
        <v>476</v>
      </c>
      <c r="B141" s="21">
        <v>15.27271747589111</v>
      </c>
      <c r="C141" s="22">
        <v>0.379</v>
      </c>
      <c r="D141" s="22">
        <v>71.093999999999994</v>
      </c>
      <c r="E141" s="22">
        <v>28.318000000000001</v>
      </c>
      <c r="F141" s="23">
        <v>6.9416962548439436</v>
      </c>
      <c r="G141" s="23">
        <v>14.285714285714285</v>
      </c>
      <c r="H141" s="23">
        <v>0</v>
      </c>
      <c r="I141" s="23">
        <v>1.3157894736842104</v>
      </c>
      <c r="J141" s="2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37" workbookViewId="0">
      <selection activeCell="J4" sqref="J4"/>
    </sheetView>
  </sheetViews>
  <sheetFormatPr baseColWidth="10" defaultColWidth="8.88671875" defaultRowHeight="14.4" x14ac:dyDescent="0.3"/>
  <cols>
    <col min="1" max="1" width="35.77734375" style="4" customWidth="1"/>
    <col min="2" max="2" width="14" style="2" customWidth="1"/>
    <col min="3" max="3" width="21.5546875" style="2" customWidth="1"/>
    <col min="4" max="4" width="25.77734375" style="2" customWidth="1"/>
    <col min="5" max="5" width="16.6640625" style="2" customWidth="1"/>
    <col min="6" max="6" width="12.21875" style="3" customWidth="1"/>
    <col min="7" max="7" width="16.88671875" style="3" customWidth="1"/>
    <col min="8" max="8" width="17" style="2" customWidth="1"/>
    <col min="9" max="9" width="8.77734375" style="1"/>
  </cols>
  <sheetData>
    <row r="1" spans="1:9" s="8" customFormat="1" x14ac:dyDescent="0.3">
      <c r="A1" s="7" t="s">
        <v>102</v>
      </c>
      <c r="B1" s="10" t="s">
        <v>101</v>
      </c>
      <c r="C1" s="10" t="s">
        <v>100</v>
      </c>
      <c r="D1" s="10" t="s">
        <v>99</v>
      </c>
      <c r="E1" s="10" t="s">
        <v>98</v>
      </c>
      <c r="F1" s="10" t="s">
        <v>97</v>
      </c>
      <c r="G1" s="10" t="s">
        <v>615</v>
      </c>
      <c r="H1" s="10" t="s">
        <v>616</v>
      </c>
      <c r="I1" s="9"/>
    </row>
    <row r="2" spans="1:9" ht="14.55" x14ac:dyDescent="0.35">
      <c r="A2" s="7" t="s">
        <v>96</v>
      </c>
      <c r="B2" s="3" t="s">
        <v>95</v>
      </c>
      <c r="C2" s="80">
        <v>730.6</v>
      </c>
      <c r="D2" s="3">
        <v>2</v>
      </c>
      <c r="E2" s="79">
        <v>53.3</v>
      </c>
      <c r="F2" s="79">
        <v>22.122501023919607</v>
      </c>
      <c r="G2" s="79">
        <v>26.026471792846596</v>
      </c>
      <c r="H2" s="79">
        <v>29.409913125916653</v>
      </c>
    </row>
    <row r="3" spans="1:9" ht="14.55" x14ac:dyDescent="0.35">
      <c r="A3" s="7" t="s">
        <v>94</v>
      </c>
      <c r="B3" s="3" t="s">
        <v>93</v>
      </c>
      <c r="C3" s="80">
        <v>2625</v>
      </c>
      <c r="D3" s="3">
        <v>0.53</v>
      </c>
      <c r="E3" s="79">
        <v>55.6</v>
      </c>
      <c r="F3" s="79">
        <v>78.954695251968673</v>
      </c>
      <c r="G3" s="79">
        <v>24.615287343260821</v>
      </c>
      <c r="H3" s="79">
        <v>27.815274697884725</v>
      </c>
    </row>
    <row r="4" spans="1:9" ht="14.55" x14ac:dyDescent="0.35">
      <c r="A4" s="7" t="s">
        <v>92</v>
      </c>
      <c r="B4" s="3" t="s">
        <v>91</v>
      </c>
      <c r="C4" s="80">
        <v>2522</v>
      </c>
      <c r="D4" s="3">
        <v>3.7</v>
      </c>
      <c r="E4" s="79">
        <v>28.6</v>
      </c>
      <c r="F4" s="79">
        <v>75.862415183566611</v>
      </c>
      <c r="G4" s="79">
        <v>165.11231539952735</v>
      </c>
      <c r="H4" s="80">
        <v>186.57691640146589</v>
      </c>
    </row>
    <row r="5" spans="1:9" ht="14.55" x14ac:dyDescent="0.35">
      <c r="A5" s="7" t="s">
        <v>90</v>
      </c>
      <c r="B5" s="3" t="s">
        <v>89</v>
      </c>
      <c r="C5" s="80">
        <v>4241</v>
      </c>
      <c r="D5" s="3">
        <v>0.25</v>
      </c>
      <c r="E5" s="79">
        <v>17</v>
      </c>
      <c r="F5" s="80">
        <v>127.43143559862352</v>
      </c>
      <c r="G5" s="79">
        <v>18.739916999797575</v>
      </c>
      <c r="H5" s="79">
        <v>21.176106209771259</v>
      </c>
    </row>
    <row r="6" spans="1:9" ht="14.55" x14ac:dyDescent="0.35">
      <c r="A6" s="7" t="s">
        <v>88</v>
      </c>
      <c r="B6" s="3" t="s">
        <v>87</v>
      </c>
      <c r="C6" s="80">
        <v>7421</v>
      </c>
      <c r="D6" s="3">
        <v>0.5</v>
      </c>
      <c r="E6" s="3">
        <v>5.2</v>
      </c>
      <c r="F6" s="80">
        <v>222.83043912428485</v>
      </c>
      <c r="G6" s="79">
        <v>65.538364448319072</v>
      </c>
      <c r="H6" s="79">
        <v>74.058351826600543</v>
      </c>
    </row>
    <row r="7" spans="1:9" ht="14.55" x14ac:dyDescent="0.35">
      <c r="A7" s="7" t="s">
        <v>86</v>
      </c>
      <c r="B7" s="3" t="s">
        <v>85</v>
      </c>
      <c r="C7" s="80">
        <v>7274</v>
      </c>
      <c r="D7" s="3">
        <v>0.1</v>
      </c>
      <c r="E7" s="3">
        <v>5.2</v>
      </c>
      <c r="F7" s="80">
        <v>218.4204391242848</v>
      </c>
      <c r="G7" s="79">
        <v>12.848261124957931</v>
      </c>
      <c r="H7" s="79">
        <v>14.518535071202461</v>
      </c>
    </row>
    <row r="8" spans="1:9" ht="14.55" x14ac:dyDescent="0.35">
      <c r="A8" s="7" t="s">
        <v>84</v>
      </c>
      <c r="B8" s="3" t="s">
        <v>83</v>
      </c>
      <c r="C8" s="80">
        <v>30060</v>
      </c>
      <c r="D8" s="3">
        <v>6.3E-3</v>
      </c>
      <c r="E8" s="3">
        <v>0.83</v>
      </c>
      <c r="F8" s="80">
        <v>902.0000700909917</v>
      </c>
      <c r="G8" s="3">
        <v>3.3427061421019104</v>
      </c>
      <c r="H8" s="3">
        <v>3.7772579405751583</v>
      </c>
    </row>
    <row r="9" spans="1:9" ht="14.55" x14ac:dyDescent="0.35">
      <c r="A9" s="7" t="s">
        <v>82</v>
      </c>
      <c r="B9" s="3" t="s">
        <v>81</v>
      </c>
      <c r="C9" s="80">
        <v>17180</v>
      </c>
      <c r="D9" s="3">
        <v>2.8000000000000001E-2</v>
      </c>
      <c r="E9" s="3">
        <v>0.84</v>
      </c>
      <c r="F9" s="80">
        <v>515.60007093546142</v>
      </c>
      <c r="G9" s="3">
        <v>8.4922364624664226</v>
      </c>
      <c r="H9" s="3">
        <v>9.5962272025870572</v>
      </c>
    </row>
    <row r="10" spans="1:9" ht="14.55" x14ac:dyDescent="0.35">
      <c r="A10" s="7" t="s">
        <v>80</v>
      </c>
      <c r="B10" s="3" t="s">
        <v>79</v>
      </c>
      <c r="C10" s="80">
        <v>99700</v>
      </c>
      <c r="D10" s="3">
        <v>2.4E-2</v>
      </c>
      <c r="E10" s="3">
        <v>5.3999999999999999E-2</v>
      </c>
      <c r="F10" s="80">
        <v>2991.2000045601362</v>
      </c>
      <c r="G10" s="79">
        <v>42.228705946731338</v>
      </c>
      <c r="H10" s="79">
        <v>47.71843771980641</v>
      </c>
    </row>
    <row r="11" spans="1:9" ht="14.55" x14ac:dyDescent="0.35">
      <c r="A11" s="7" t="s">
        <v>78</v>
      </c>
      <c r="B11" s="3" t="s">
        <v>77</v>
      </c>
      <c r="C11" s="80">
        <v>110200</v>
      </c>
      <c r="D11" s="3">
        <v>2.8999999999999998E-3</v>
      </c>
      <c r="E11" s="3">
        <v>0.50800000000000001</v>
      </c>
      <c r="F11" s="80">
        <v>3306.2000428990646</v>
      </c>
      <c r="G11" s="3">
        <v>5.6399883084748748</v>
      </c>
      <c r="H11" s="3">
        <v>6.373186788576608</v>
      </c>
    </row>
    <row r="12" spans="1:9" ht="14.55" x14ac:dyDescent="0.35">
      <c r="A12" s="7" t="s">
        <v>76</v>
      </c>
      <c r="B12" s="3" t="s">
        <v>75</v>
      </c>
      <c r="C12" s="80">
        <v>103800</v>
      </c>
      <c r="D12" s="3">
        <v>1.7000000000000001E-4</v>
      </c>
      <c r="E12" s="3">
        <v>8.2100000000000006E-2</v>
      </c>
      <c r="F12" s="80">
        <v>3114.200006933097</v>
      </c>
      <c r="G12" s="3">
        <v>0.31142000069330977</v>
      </c>
      <c r="H12" s="3">
        <v>0.35190460078343999</v>
      </c>
    </row>
    <row r="13" spans="1:9" ht="14.55" x14ac:dyDescent="0.35">
      <c r="A13" s="7" t="s">
        <v>74</v>
      </c>
      <c r="B13" s="3" t="s">
        <v>73</v>
      </c>
      <c r="C13" s="80">
        <v>200700</v>
      </c>
      <c r="D13" s="3">
        <v>2.0999999999999999E-3</v>
      </c>
      <c r="E13" s="3">
        <v>8.2100000000000006E-2</v>
      </c>
      <c r="F13" s="80">
        <v>6021.200006933097</v>
      </c>
      <c r="G13" s="3">
        <v>7.4379529497408843</v>
      </c>
      <c r="H13" s="3">
        <v>8.4048868332071986</v>
      </c>
    </row>
    <row r="14" spans="1:9" ht="14.55" x14ac:dyDescent="0.35">
      <c r="A14" s="7" t="s">
        <v>72</v>
      </c>
      <c r="B14" s="3" t="s">
        <v>71</v>
      </c>
      <c r="C14" s="80">
        <v>208800</v>
      </c>
      <c r="D14" s="3">
        <v>1.7000000000000001E-4</v>
      </c>
      <c r="E14" s="3">
        <v>8.2100000000000006E-2</v>
      </c>
      <c r="F14" s="80">
        <v>6264.200006933097</v>
      </c>
      <c r="G14" s="3">
        <v>0.62642000069330983</v>
      </c>
      <c r="H14" s="3">
        <v>0.70785460078344009</v>
      </c>
    </row>
    <row r="15" spans="1:9" ht="14.55" x14ac:dyDescent="0.35">
      <c r="A15" s="7" t="s">
        <v>70</v>
      </c>
      <c r="B15" s="3" t="s">
        <v>69</v>
      </c>
      <c r="C15" s="80">
        <v>652400</v>
      </c>
      <c r="D15" s="3">
        <v>3.6000000000000002E-4</v>
      </c>
      <c r="E15" s="3">
        <v>1.3299999999999999E-2</v>
      </c>
      <c r="F15" s="80">
        <v>19572.200001123143</v>
      </c>
      <c r="G15" s="3">
        <v>4.1447011767084305</v>
      </c>
      <c r="H15" s="3">
        <v>4.6835123296805259</v>
      </c>
    </row>
    <row r="16" spans="1:9" ht="14.55" x14ac:dyDescent="0.35">
      <c r="A16" s="7" t="s">
        <v>68</v>
      </c>
      <c r="B16" s="3" t="s">
        <v>67</v>
      </c>
      <c r="C16" s="80">
        <v>473900</v>
      </c>
      <c r="D16" s="3">
        <v>0.01</v>
      </c>
      <c r="E16" s="3">
        <v>4.9599999999999998E-2</v>
      </c>
      <c r="F16" s="80">
        <v>14217.200004188569</v>
      </c>
      <c r="G16" s="79">
        <v>83.630588259932765</v>
      </c>
      <c r="H16" s="79">
        <v>94.502564733724014</v>
      </c>
    </row>
    <row r="17" spans="1:8" ht="14.55" x14ac:dyDescent="0.35">
      <c r="A17" s="7" t="s">
        <v>66</v>
      </c>
      <c r="B17" s="3" t="s">
        <v>65</v>
      </c>
      <c r="C17" s="80">
        <v>567300</v>
      </c>
      <c r="D17" s="3">
        <v>1.7000000000000001E-4</v>
      </c>
      <c r="E17" s="3">
        <v>1.3299999999999999E-2</v>
      </c>
      <c r="F17" s="80">
        <v>17019.200001123143</v>
      </c>
      <c r="G17" s="3">
        <v>1.7019200001123145</v>
      </c>
      <c r="H17" s="3">
        <v>1.9231696001269152</v>
      </c>
    </row>
    <row r="18" spans="1:8" ht="14.55" x14ac:dyDescent="0.35">
      <c r="A18" s="7" t="s">
        <v>64</v>
      </c>
      <c r="B18" s="3" t="s">
        <v>63</v>
      </c>
      <c r="C18" s="80">
        <v>14070</v>
      </c>
      <c r="D18" s="3">
        <v>0.1</v>
      </c>
      <c r="E18" s="80">
        <v>1090</v>
      </c>
      <c r="F18" s="80">
        <v>422.39204720586065</v>
      </c>
      <c r="G18" s="79">
        <v>24.846591012109453</v>
      </c>
      <c r="H18" s="79">
        <v>28.076647843683681</v>
      </c>
    </row>
    <row r="19" spans="1:8" ht="14.55" x14ac:dyDescent="0.35">
      <c r="A19" s="7" t="s">
        <v>62</v>
      </c>
      <c r="B19" s="3" t="s">
        <v>59</v>
      </c>
      <c r="C19" s="80">
        <v>3915</v>
      </c>
      <c r="D19" s="3">
        <v>0.02</v>
      </c>
      <c r="E19" s="79">
        <v>25.9</v>
      </c>
      <c r="F19" s="80">
        <v>117.6521871767264</v>
      </c>
      <c r="G19" s="3">
        <v>1.3841433785497224</v>
      </c>
      <c r="H19" s="3">
        <v>1.564082017761186</v>
      </c>
    </row>
    <row r="20" spans="1:8" ht="14.55" x14ac:dyDescent="0.35">
      <c r="A20" s="7" t="s">
        <v>61</v>
      </c>
      <c r="B20" s="3" t="s">
        <v>59</v>
      </c>
      <c r="C20" s="80">
        <v>3915</v>
      </c>
      <c r="D20" s="3">
        <v>0.02</v>
      </c>
      <c r="E20" s="79">
        <v>25.9</v>
      </c>
      <c r="F20" s="80">
        <v>117.6521871767264</v>
      </c>
      <c r="G20" s="3">
        <v>1.3841433785497224</v>
      </c>
      <c r="H20" s="3">
        <v>1.564082017761186</v>
      </c>
    </row>
    <row r="21" spans="1:8" ht="14.55" x14ac:dyDescent="0.35">
      <c r="A21" s="7" t="s">
        <v>60</v>
      </c>
      <c r="B21" s="3" t="s">
        <v>59</v>
      </c>
      <c r="C21" s="80">
        <v>3915</v>
      </c>
      <c r="D21" s="3">
        <v>0.02</v>
      </c>
      <c r="E21" s="79">
        <v>25.9</v>
      </c>
      <c r="F21" s="80">
        <v>117.6521871767264</v>
      </c>
      <c r="G21" s="3">
        <v>1.3841433785497224</v>
      </c>
      <c r="H21" s="3">
        <v>1.564082017761186</v>
      </c>
    </row>
    <row r="22" spans="1:8" ht="14.55" x14ac:dyDescent="0.35">
      <c r="A22" s="7" t="s">
        <v>58</v>
      </c>
      <c r="B22" s="3" t="s">
        <v>57</v>
      </c>
      <c r="C22" s="80">
        <v>3915</v>
      </c>
      <c r="D22" s="3">
        <v>8.5999999999999993E-2</v>
      </c>
      <c r="E22" s="79">
        <v>25.9</v>
      </c>
      <c r="F22" s="80">
        <v>117.6521871767264</v>
      </c>
      <c r="G22" s="3">
        <v>5.9518165277638051</v>
      </c>
      <c r="H22" s="3">
        <v>6.7255526763730993</v>
      </c>
    </row>
    <row r="23" spans="1:8" ht="14.55" x14ac:dyDescent="0.35">
      <c r="A23" s="7" t="s">
        <v>56</v>
      </c>
      <c r="B23" s="3" t="s">
        <v>55</v>
      </c>
      <c r="C23" s="80">
        <v>17340</v>
      </c>
      <c r="D23" s="3">
        <v>7.7999999999999996E-3</v>
      </c>
      <c r="E23" s="79">
        <v>90.4</v>
      </c>
      <c r="F23" s="80">
        <v>520.40763400679793</v>
      </c>
      <c r="G23" s="3">
        <v>2.3877526736782495</v>
      </c>
      <c r="H23" s="3">
        <v>2.6981605212564217</v>
      </c>
    </row>
    <row r="24" spans="1:8" ht="14.55" x14ac:dyDescent="0.35">
      <c r="A24" s="7" t="s">
        <v>54</v>
      </c>
      <c r="B24" s="3" t="s">
        <v>53</v>
      </c>
      <c r="C24" s="80">
        <v>161100</v>
      </c>
      <c r="D24" s="3">
        <v>7.6000000000000004E-4</v>
      </c>
      <c r="E24" s="3">
        <v>3.56</v>
      </c>
      <c r="F24" s="80">
        <v>4833.2003006312407</v>
      </c>
      <c r="G24" s="3">
        <v>2.1607248402822017</v>
      </c>
      <c r="H24" s="3">
        <v>2.4416190695188877</v>
      </c>
    </row>
    <row r="25" spans="1:8" ht="23.55" customHeight="1" x14ac:dyDescent="0.35">
      <c r="A25" s="7" t="s">
        <v>52</v>
      </c>
      <c r="B25" s="3" t="s">
        <v>51</v>
      </c>
      <c r="C25" s="80">
        <v>446300</v>
      </c>
      <c r="D25" s="3">
        <v>4.0000000000000002E-4</v>
      </c>
      <c r="E25" s="3">
        <v>3.56</v>
      </c>
      <c r="F25" s="80">
        <v>13389.200300631241</v>
      </c>
      <c r="G25" s="3">
        <v>3.1504000707367625</v>
      </c>
      <c r="H25" s="3">
        <v>3.5599520799325415</v>
      </c>
    </row>
    <row r="26" spans="1:8" ht="14.55" x14ac:dyDescent="0.35">
      <c r="A26" s="7" t="s">
        <v>50</v>
      </c>
      <c r="B26" s="3" t="s">
        <v>46</v>
      </c>
      <c r="C26" s="80">
        <v>167600</v>
      </c>
      <c r="D26" s="3">
        <v>5.0000000000000001E-4</v>
      </c>
      <c r="E26" s="3">
        <v>4.4000000000000004</v>
      </c>
      <c r="F26" s="80">
        <v>5028.2003715667015</v>
      </c>
      <c r="G26" s="3">
        <v>1.4788824622255003</v>
      </c>
      <c r="H26" s="3">
        <v>1.6711371823148153</v>
      </c>
    </row>
    <row r="27" spans="1:8" ht="14.55" x14ac:dyDescent="0.35">
      <c r="A27" s="7" t="s">
        <v>49</v>
      </c>
      <c r="B27" s="3" t="s">
        <v>48</v>
      </c>
      <c r="C27" s="80">
        <v>781000</v>
      </c>
      <c r="D27" s="3">
        <v>6.0000000000000002E-6</v>
      </c>
      <c r="E27" s="3">
        <v>1.55</v>
      </c>
      <c r="F27" s="80">
        <v>23430.200130892816</v>
      </c>
      <c r="G27" s="3">
        <v>8.2694823991386418E-2</v>
      </c>
      <c r="H27" s="3">
        <v>9.3445151110266647E-2</v>
      </c>
    </row>
    <row r="28" spans="1:8" ht="14.55" x14ac:dyDescent="0.35">
      <c r="A28" s="7" t="s">
        <v>47</v>
      </c>
      <c r="B28" s="3" t="s">
        <v>46</v>
      </c>
      <c r="C28" s="80">
        <v>167600</v>
      </c>
      <c r="D28" s="3">
        <v>5.0000000000000001E-4</v>
      </c>
      <c r="E28" s="3">
        <v>4.4000000000000004</v>
      </c>
      <c r="F28" s="80">
        <v>5028.2003715667015</v>
      </c>
      <c r="G28" s="3">
        <v>1.4788824622255003</v>
      </c>
      <c r="H28" s="3">
        <v>1.6711371823148153</v>
      </c>
    </row>
    <row r="29" spans="1:8" ht="14.55" x14ac:dyDescent="0.35">
      <c r="A29" s="7" t="s">
        <v>45</v>
      </c>
      <c r="B29" s="3" t="s">
        <v>44</v>
      </c>
      <c r="C29" s="80">
        <v>992600</v>
      </c>
      <c r="D29" s="3">
        <v>0.01</v>
      </c>
      <c r="E29" s="3">
        <v>1.55</v>
      </c>
      <c r="F29" s="80">
        <v>29778.200130892812</v>
      </c>
      <c r="G29" s="80">
        <v>175.16588312289892</v>
      </c>
      <c r="H29" s="80">
        <v>197.93744792887577</v>
      </c>
    </row>
    <row r="30" spans="1:8" ht="14.55" x14ac:dyDescent="0.35">
      <c r="A30" s="7" t="s">
        <v>43</v>
      </c>
      <c r="B30" s="3" t="s">
        <v>42</v>
      </c>
      <c r="C30" s="80">
        <v>101.8</v>
      </c>
      <c r="D30" s="3">
        <v>6.0000000000000001E-3</v>
      </c>
      <c r="E30" s="3">
        <v>8.5000000000000006E-5</v>
      </c>
      <c r="F30" s="3">
        <v>3.2540000071779929</v>
      </c>
      <c r="G30" s="3">
        <v>1.1484705907687034E-2</v>
      </c>
      <c r="H30" s="3">
        <v>1.2977717675686347E-2</v>
      </c>
    </row>
    <row r="31" spans="1:8" ht="14.55" x14ac:dyDescent="0.35">
      <c r="A31" s="7" t="s">
        <v>41</v>
      </c>
      <c r="B31" s="3" t="s">
        <v>40</v>
      </c>
      <c r="C31" s="80">
        <v>7901</v>
      </c>
      <c r="D31" s="3">
        <v>4.6000000000000001E-4</v>
      </c>
      <c r="E31" s="3">
        <v>0.25600000000000001</v>
      </c>
      <c r="F31" s="80">
        <v>237.23002161842635</v>
      </c>
      <c r="G31" s="3">
        <v>6.4191652908515362E-2</v>
      </c>
      <c r="H31" s="3">
        <v>7.2536567786622347E-2</v>
      </c>
    </row>
    <row r="32" spans="1:8" ht="14.55" x14ac:dyDescent="0.35">
      <c r="A32" s="7" t="s">
        <v>39</v>
      </c>
      <c r="B32" s="3" t="s">
        <v>38</v>
      </c>
      <c r="C32" s="80">
        <v>640.1</v>
      </c>
      <c r="D32" s="3">
        <v>0.1</v>
      </c>
      <c r="E32" s="3">
        <v>5.2300000000000003E-3</v>
      </c>
      <c r="F32" s="79">
        <v>19.403000441657692</v>
      </c>
      <c r="G32" s="3">
        <v>1.1413529671563347</v>
      </c>
      <c r="H32" s="3">
        <v>1.2897288528866582</v>
      </c>
    </row>
    <row r="33" spans="1:8" ht="14.55" x14ac:dyDescent="0.35">
      <c r="A33" s="7" t="s">
        <v>37</v>
      </c>
      <c r="B33" s="3" t="s">
        <v>36</v>
      </c>
      <c r="C33" s="80">
        <v>15070</v>
      </c>
      <c r="D33" s="3">
        <v>0.11</v>
      </c>
      <c r="E33" s="3">
        <v>0.17100000000000001</v>
      </c>
      <c r="F33" s="80">
        <v>452.3000144404333</v>
      </c>
      <c r="G33" s="3">
        <v>29.266471522616271</v>
      </c>
      <c r="H33" s="79">
        <v>33.071112820556387</v>
      </c>
    </row>
    <row r="34" spans="1:8" ht="14.55" x14ac:dyDescent="0.35">
      <c r="A34" s="7" t="s">
        <v>35</v>
      </c>
      <c r="B34" s="3" t="s">
        <v>34</v>
      </c>
      <c r="C34" s="80">
        <v>27420</v>
      </c>
      <c r="D34" s="3">
        <v>2.1000000000000001E-2</v>
      </c>
      <c r="E34" s="79">
        <v>12.6</v>
      </c>
      <c r="F34" s="80">
        <v>822.80106403192099</v>
      </c>
      <c r="G34" s="3">
        <v>10.16401314392373</v>
      </c>
      <c r="H34" s="79">
        <v>11.485334852633814</v>
      </c>
    </row>
    <row r="35" spans="1:8" ht="14.55" x14ac:dyDescent="0.35">
      <c r="A35" s="7" t="s">
        <v>33</v>
      </c>
      <c r="B35" s="3" t="s">
        <v>32</v>
      </c>
      <c r="C35" s="80">
        <v>67730</v>
      </c>
      <c r="D35" s="3">
        <v>0.01</v>
      </c>
      <c r="E35" s="3">
        <v>9.36</v>
      </c>
      <c r="F35" s="80">
        <v>2032.1007904237129</v>
      </c>
      <c r="G35" s="3">
        <v>11.953534061315958</v>
      </c>
      <c r="H35" s="79">
        <v>13.507493489287031</v>
      </c>
    </row>
    <row r="36" spans="1:8" ht="14.55" x14ac:dyDescent="0.35">
      <c r="A36" s="7" t="s">
        <v>31</v>
      </c>
      <c r="B36" s="3" t="s">
        <v>30</v>
      </c>
      <c r="C36" s="80">
        <v>101800</v>
      </c>
      <c r="D36" s="3">
        <v>0.01</v>
      </c>
      <c r="E36" s="3">
        <v>9.36</v>
      </c>
      <c r="F36" s="80">
        <v>3054.2007904237125</v>
      </c>
      <c r="G36" s="3">
        <v>17.965887002492426</v>
      </c>
      <c r="H36" s="79">
        <v>20.301452312816441</v>
      </c>
    </row>
    <row r="37" spans="1:8" ht="14.55" x14ac:dyDescent="0.35">
      <c r="A37" s="7" t="s">
        <v>29</v>
      </c>
      <c r="B37" s="3" t="s">
        <v>28</v>
      </c>
      <c r="C37" s="80">
        <v>227100</v>
      </c>
      <c r="D37" s="3">
        <v>4.5999999999999999E-3</v>
      </c>
      <c r="E37" s="3">
        <v>6.94</v>
      </c>
      <c r="F37" s="80">
        <v>6813.2005860620256</v>
      </c>
      <c r="G37" s="3">
        <v>18.435719232873716</v>
      </c>
      <c r="H37" s="79">
        <v>20.832362733147296</v>
      </c>
    </row>
    <row r="38" spans="1:8" ht="14.55" x14ac:dyDescent="0.35">
      <c r="A38" s="7" t="s">
        <v>27</v>
      </c>
      <c r="B38" s="3" t="s">
        <v>26</v>
      </c>
      <c r="C38" s="80">
        <v>153000</v>
      </c>
      <c r="D38" s="3">
        <v>3.5000000000000001E-3</v>
      </c>
      <c r="E38" s="3">
        <v>6.94</v>
      </c>
      <c r="F38" s="80">
        <v>4590.2005860620266</v>
      </c>
      <c r="G38" s="3">
        <v>9.4504129713041731</v>
      </c>
      <c r="H38" s="79">
        <v>10.678966657573715</v>
      </c>
    </row>
    <row r="39" spans="1:8" ht="14.55" x14ac:dyDescent="0.35">
      <c r="A39" s="7" t="s">
        <v>25</v>
      </c>
      <c r="B39" s="3" t="s">
        <v>24</v>
      </c>
      <c r="C39" s="80">
        <v>440400</v>
      </c>
      <c r="D39" s="3">
        <v>1.4E-3</v>
      </c>
      <c r="E39" s="3">
        <v>5.14</v>
      </c>
      <c r="F39" s="80">
        <v>13212.200434057466</v>
      </c>
      <c r="G39" s="3">
        <v>10.880635651576737</v>
      </c>
      <c r="H39" s="79">
        <v>12.295118286281712</v>
      </c>
    </row>
    <row r="40" spans="1:8" ht="14.55" x14ac:dyDescent="0.35">
      <c r="A40" s="7" t="s">
        <v>23</v>
      </c>
      <c r="B40" s="3" t="s">
        <v>22</v>
      </c>
      <c r="C40" s="80">
        <v>18970</v>
      </c>
      <c r="D40" s="3">
        <v>0.25</v>
      </c>
      <c r="E40" s="3">
        <v>0.60499999999999998</v>
      </c>
      <c r="F40" s="80">
        <v>569.30005109042168</v>
      </c>
      <c r="G40" s="3">
        <v>83.720595748591421</v>
      </c>
      <c r="H40" s="79">
        <v>94.604273195908291</v>
      </c>
    </row>
    <row r="41" spans="1:8" ht="14.55" x14ac:dyDescent="0.35">
      <c r="A41" s="7" t="s">
        <v>21</v>
      </c>
      <c r="B41" s="3" t="s">
        <v>20</v>
      </c>
      <c r="C41" s="80">
        <v>47.74</v>
      </c>
      <c r="D41" s="80">
        <v>192</v>
      </c>
      <c r="E41" s="3">
        <v>2.2700000000000001E-2</v>
      </c>
      <c r="F41" s="3">
        <v>1.6322019169463973</v>
      </c>
      <c r="G41" s="80">
        <v>184.34280473747543</v>
      </c>
      <c r="H41" s="80">
        <v>208.30736935334721</v>
      </c>
    </row>
    <row r="42" spans="1:8" ht="14.55" x14ac:dyDescent="0.35">
      <c r="A42" s="7" t="s">
        <v>19</v>
      </c>
      <c r="B42" s="3" t="s">
        <v>18</v>
      </c>
      <c r="C42" s="80">
        <v>135.69999999999999</v>
      </c>
      <c r="D42" s="79">
        <v>73</v>
      </c>
      <c r="E42" s="3">
        <v>3.9899999999999998E-2</v>
      </c>
      <c r="F42" s="3">
        <v>4.2710033694344158</v>
      </c>
      <c r="G42" s="80">
        <v>183.4019093933602</v>
      </c>
      <c r="H42" s="80">
        <v>207.244157614497</v>
      </c>
    </row>
    <row r="43" spans="1:8" ht="14.55" x14ac:dyDescent="0.35">
      <c r="A43" s="7" t="s">
        <v>17</v>
      </c>
      <c r="B43" s="3" t="s">
        <v>16</v>
      </c>
      <c r="C43" s="80">
        <v>1919</v>
      </c>
      <c r="D43" s="79">
        <v>10</v>
      </c>
      <c r="E43" s="3">
        <v>0.124</v>
      </c>
      <c r="F43" s="79">
        <v>57.770010471425259</v>
      </c>
      <c r="G43" s="80">
        <v>339.82359100838386</v>
      </c>
      <c r="H43" s="80">
        <v>384.00065783947372</v>
      </c>
    </row>
    <row r="44" spans="1:8" ht="14.55" x14ac:dyDescent="0.35">
      <c r="A44" s="7" t="s">
        <v>15</v>
      </c>
      <c r="B44" s="3" t="s">
        <v>14</v>
      </c>
      <c r="C44" s="80">
        <v>1168</v>
      </c>
      <c r="D44" s="3">
        <v>1.1100000000000001</v>
      </c>
      <c r="E44" s="3">
        <v>0.124</v>
      </c>
      <c r="F44" s="79">
        <v>35.240010471425251</v>
      </c>
      <c r="G44" s="3">
        <v>23.009653896048256</v>
      </c>
      <c r="H44" s="79">
        <v>26.000908902534526</v>
      </c>
    </row>
    <row r="45" spans="1:8" ht="14.55" x14ac:dyDescent="0.35">
      <c r="A45" s="7" t="s">
        <v>13</v>
      </c>
      <c r="B45" s="3" t="s">
        <v>12</v>
      </c>
      <c r="C45" s="80">
        <v>2572</v>
      </c>
      <c r="D45" s="3">
        <v>5.2</v>
      </c>
      <c r="E45" s="3">
        <v>4.28E-3</v>
      </c>
      <c r="F45" s="79">
        <v>77.360000361433066</v>
      </c>
      <c r="G45" s="80">
        <v>236.6305893408541</v>
      </c>
      <c r="H45" s="80">
        <v>267.39256595516508</v>
      </c>
    </row>
    <row r="46" spans="1:8" ht="14.55" x14ac:dyDescent="0.35">
      <c r="A46" s="7" t="s">
        <v>11</v>
      </c>
      <c r="B46" s="3" t="s">
        <v>10</v>
      </c>
      <c r="C46" s="80">
        <v>99470</v>
      </c>
      <c r="D46" s="3">
        <v>1.3</v>
      </c>
      <c r="E46" s="3">
        <v>1.2</v>
      </c>
      <c r="F46" s="80">
        <v>2984.3001013363732</v>
      </c>
      <c r="G46" s="80">
        <v>2282.1118421984029</v>
      </c>
      <c r="H46" s="80">
        <v>2578.786381684195</v>
      </c>
    </row>
    <row r="47" spans="1:8" ht="14.55" x14ac:dyDescent="0.35">
      <c r="A47" s="7" t="s">
        <v>9</v>
      </c>
      <c r="B47" s="3" t="s">
        <v>8</v>
      </c>
      <c r="C47" s="80">
        <v>1245</v>
      </c>
      <c r="D47" s="3">
        <v>0.24</v>
      </c>
      <c r="E47" s="3">
        <v>9.2800000000000005E-7</v>
      </c>
      <c r="F47" s="79">
        <v>37.55000000007837</v>
      </c>
      <c r="G47" s="3">
        <v>5.301176470599299</v>
      </c>
      <c r="H47" s="3">
        <v>5.990329411777207</v>
      </c>
    </row>
    <row r="48" spans="1:8" ht="14.55" x14ac:dyDescent="0.35">
      <c r="A48" s="7" t="s">
        <v>7</v>
      </c>
      <c r="B48" s="3" t="s">
        <v>6</v>
      </c>
      <c r="C48" s="80">
        <v>1115</v>
      </c>
      <c r="D48" s="3">
        <v>1.1000000000000001</v>
      </c>
      <c r="E48" s="3">
        <v>2.6400000000000002E-4</v>
      </c>
      <c r="F48" s="79">
        <v>33.650000022293995</v>
      </c>
      <c r="G48" s="3">
        <v>21.773529426190233</v>
      </c>
      <c r="H48" s="79">
        <v>24.604088251594963</v>
      </c>
    </row>
    <row r="49" spans="1:8" ht="14.55" x14ac:dyDescent="0.35">
      <c r="A49" s="7" t="s">
        <v>5</v>
      </c>
      <c r="B49" s="3" t="s">
        <v>4</v>
      </c>
      <c r="C49" s="80">
        <v>66.83</v>
      </c>
      <c r="D49" s="79">
        <v>65</v>
      </c>
      <c r="E49" s="3">
        <v>2.5799999999999998E-3</v>
      </c>
      <c r="F49" s="3">
        <v>2.2049002178732029</v>
      </c>
      <c r="G49" s="3">
        <v>84.305008330445986</v>
      </c>
      <c r="H49" s="79">
        <v>95.264659413403962</v>
      </c>
    </row>
    <row r="50" spans="1:8" ht="14.55" x14ac:dyDescent="0.35">
      <c r="A50" s="7" t="s">
        <v>3</v>
      </c>
      <c r="B50" s="3" t="s">
        <v>2</v>
      </c>
      <c r="C50" s="80">
        <v>677.5</v>
      </c>
      <c r="D50" s="79">
        <v>24</v>
      </c>
      <c r="E50" s="3">
        <v>1.2100000000000001E-6</v>
      </c>
      <c r="F50" s="79">
        <v>20.525000000102182</v>
      </c>
      <c r="G50" s="80">
        <v>289.76470588379556</v>
      </c>
      <c r="H50" s="80">
        <v>327.43411764868893</v>
      </c>
    </row>
    <row r="51" spans="1:8" ht="14.55" x14ac:dyDescent="0.35">
      <c r="A51" s="7" t="s">
        <v>1</v>
      </c>
      <c r="B51" s="3" t="s">
        <v>0</v>
      </c>
      <c r="C51" s="80">
        <v>7384</v>
      </c>
      <c r="D51" s="3">
        <v>1.7999999999999999E-2</v>
      </c>
      <c r="E51" s="3">
        <v>2.5100000000000001E-2</v>
      </c>
      <c r="F51" s="80">
        <v>221.72000211961915</v>
      </c>
      <c r="G51" s="3">
        <v>2.3476235518547908</v>
      </c>
      <c r="H51" s="3">
        <v>2.6528146135959134</v>
      </c>
    </row>
    <row r="57" spans="1:8" ht="14.55" x14ac:dyDescent="0.35">
      <c r="A57" s="6"/>
      <c r="B57" s="5"/>
      <c r="C57" s="5"/>
      <c r="D57" s="5"/>
    </row>
    <row r="58" spans="1:8" ht="14.55" x14ac:dyDescent="0.35">
      <c r="A58" s="6"/>
      <c r="B58" s="5"/>
      <c r="C58" s="5"/>
      <c r="D58" s="5"/>
    </row>
  </sheetData>
  <hyperlinks>
    <hyperlink ref="B29" r:id="rId1" display="https://commonchemistry.cas.org/detail?cas_rn=6734-84-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D34" sqref="D34"/>
    </sheetView>
  </sheetViews>
  <sheetFormatPr baseColWidth="10" defaultColWidth="8.88671875" defaultRowHeight="14.4" x14ac:dyDescent="0.3"/>
  <cols>
    <col min="1" max="1" width="16.21875" style="61" customWidth="1"/>
    <col min="2" max="7" width="12.77734375" style="57" customWidth="1"/>
  </cols>
  <sheetData>
    <row r="1" spans="1:7" ht="14.55" x14ac:dyDescent="0.35">
      <c r="A1" s="60" t="s">
        <v>447</v>
      </c>
    </row>
    <row r="2" spans="1:7" ht="28.95" x14ac:dyDescent="0.35">
      <c r="B2" s="58" t="s">
        <v>450</v>
      </c>
      <c r="C2" s="58" t="s">
        <v>444</v>
      </c>
      <c r="D2" s="58" t="s">
        <v>445</v>
      </c>
      <c r="E2" s="58" t="s">
        <v>451</v>
      </c>
      <c r="F2" s="58" t="s">
        <v>452</v>
      </c>
      <c r="G2" s="58" t="s">
        <v>453</v>
      </c>
    </row>
    <row r="3" spans="1:7" ht="14.55" x14ac:dyDescent="0.35">
      <c r="A3" s="61" t="s">
        <v>446</v>
      </c>
      <c r="B3" s="57">
        <v>-2.3027259999999998</v>
      </c>
      <c r="C3" s="57">
        <v>-9.0740119999999994E-2</v>
      </c>
      <c r="D3" s="59">
        <v>7.3329240000000002E-17</v>
      </c>
      <c r="E3" s="57">
        <v>0.95789369999999996</v>
      </c>
      <c r="F3" s="57">
        <v>0.99642220000000004</v>
      </c>
      <c r="G3" s="59">
        <v>2.1294250000000001E-2</v>
      </c>
    </row>
    <row r="4" spans="1:7" ht="14.55" x14ac:dyDescent="0.35">
      <c r="A4" s="61" t="s">
        <v>617</v>
      </c>
      <c r="B4" s="57">
        <v>-3.0174560000000001</v>
      </c>
      <c r="C4" s="57">
        <v>-0.11890441</v>
      </c>
      <c r="D4" s="59">
        <v>-8.6488360000000007E-18</v>
      </c>
      <c r="E4" s="57">
        <v>0.90475890000000003</v>
      </c>
      <c r="F4" s="57">
        <v>0.99642220000000004</v>
      </c>
      <c r="G4" s="59">
        <v>2.5490640000000002E-3</v>
      </c>
    </row>
    <row r="5" spans="1:7" ht="14.55" x14ac:dyDescent="0.35">
      <c r="A5" s="61" t="s">
        <v>105</v>
      </c>
      <c r="B5" s="57">
        <v>-3.5653239999999999</v>
      </c>
      <c r="C5" s="57">
        <v>-0.14049343</v>
      </c>
      <c r="D5" s="59">
        <v>-1.6380750000000001E-17</v>
      </c>
      <c r="E5" s="57">
        <v>0.63534009999999996</v>
      </c>
      <c r="F5" s="57">
        <v>0.99642220000000004</v>
      </c>
      <c r="G5" s="59">
        <v>3.6340740000000003E-4</v>
      </c>
    </row>
    <row r="6" spans="1:7" ht="14.55" x14ac:dyDescent="0.35">
      <c r="A6" s="61" t="s">
        <v>33</v>
      </c>
      <c r="B6" s="57">
        <v>-6.2123039999999996</v>
      </c>
      <c r="C6" s="57">
        <v>-0.24479909</v>
      </c>
      <c r="D6" s="59">
        <v>9.1568619999999995E-18</v>
      </c>
      <c r="E6" s="57">
        <v>0.2082985</v>
      </c>
      <c r="F6" s="57">
        <v>0.99642220000000004</v>
      </c>
      <c r="G6" s="59">
        <v>5.2213160000000003E-10</v>
      </c>
    </row>
    <row r="7" spans="1:7" ht="14.55" x14ac:dyDescent="0.35">
      <c r="A7" s="61" t="s">
        <v>86</v>
      </c>
      <c r="B7" s="57">
        <v>-6.4165669999999997</v>
      </c>
      <c r="C7" s="57">
        <v>-0.25284816999999998</v>
      </c>
      <c r="D7" s="59">
        <v>2.3592239999999999E-17</v>
      </c>
      <c r="E7" s="57">
        <v>0.2905237</v>
      </c>
      <c r="F7" s="57">
        <v>0.99642220000000004</v>
      </c>
      <c r="G7" s="59">
        <v>1.393815E-10</v>
      </c>
    </row>
    <row r="8" spans="1:7" ht="14.55" x14ac:dyDescent="0.35">
      <c r="A8" s="61" t="s">
        <v>27</v>
      </c>
      <c r="B8" s="57">
        <v>-6.4217550000000001</v>
      </c>
      <c r="C8" s="57">
        <v>-0.25305260000000002</v>
      </c>
      <c r="D8" s="59">
        <v>-3.1912720000000001E-17</v>
      </c>
      <c r="E8" s="57">
        <v>0.1825058</v>
      </c>
      <c r="F8" s="57">
        <v>0.99642220000000004</v>
      </c>
      <c r="G8" s="59">
        <v>1.3471209999999999E-10</v>
      </c>
    </row>
    <row r="9" spans="1:7" ht="14.55" x14ac:dyDescent="0.35">
      <c r="A9" s="61" t="s">
        <v>74</v>
      </c>
      <c r="B9" s="57">
        <v>-6.5776849999999998</v>
      </c>
      <c r="C9" s="57">
        <v>-0.25919710000000001</v>
      </c>
      <c r="D9" s="59">
        <v>5.5027909999999998E-17</v>
      </c>
      <c r="E9" s="57">
        <v>0.75607310000000005</v>
      </c>
      <c r="F9" s="57">
        <v>0.99642220000000004</v>
      </c>
      <c r="G9" s="59">
        <v>4.778293E-11</v>
      </c>
    </row>
    <row r="10" spans="1:7" ht="14.55" x14ac:dyDescent="0.35">
      <c r="A10" s="61" t="s">
        <v>454</v>
      </c>
      <c r="B10" s="57">
        <v>-6.6043710000000004</v>
      </c>
      <c r="C10" s="57">
        <v>-0.26024867000000002</v>
      </c>
      <c r="D10" s="59">
        <v>7.7814740000000001E-18</v>
      </c>
      <c r="E10" s="57">
        <v>0.22815479999999999</v>
      </c>
      <c r="F10" s="57">
        <v>0.99642220000000004</v>
      </c>
      <c r="G10" s="59">
        <v>3.9920929999999997E-11</v>
      </c>
    </row>
    <row r="11" spans="1:7" ht="14.55" x14ac:dyDescent="0.35">
      <c r="A11" s="61" t="s">
        <v>29</v>
      </c>
      <c r="B11" s="57">
        <v>-7.004715</v>
      </c>
      <c r="C11" s="57">
        <v>-0.27602442999999999</v>
      </c>
      <c r="D11" s="59">
        <v>-6.6539040000000001E-18</v>
      </c>
      <c r="E11" s="57">
        <v>0.3131448</v>
      </c>
      <c r="F11" s="57">
        <v>0.99642220000000004</v>
      </c>
      <c r="G11" s="59">
        <v>2.4748970000000002E-12</v>
      </c>
    </row>
    <row r="12" spans="1:7" ht="14.55" x14ac:dyDescent="0.35">
      <c r="A12" s="61" t="s">
        <v>76</v>
      </c>
      <c r="B12" s="57">
        <v>-7.2148589999999997</v>
      </c>
      <c r="C12" s="57">
        <v>-0.28430527999999999</v>
      </c>
      <c r="D12" s="59">
        <v>7.9549459999999998E-18</v>
      </c>
      <c r="E12" s="57">
        <v>0.69322600000000001</v>
      </c>
      <c r="F12" s="57">
        <v>0.99642220000000004</v>
      </c>
      <c r="G12" s="59">
        <v>5.3989829999999998E-13</v>
      </c>
    </row>
    <row r="13" spans="1:7" ht="14.55" x14ac:dyDescent="0.35">
      <c r="A13" s="61" t="s">
        <v>90</v>
      </c>
      <c r="B13" s="57">
        <v>-7.2317910000000003</v>
      </c>
      <c r="C13" s="57">
        <v>-0.28497251000000001</v>
      </c>
      <c r="D13" s="59">
        <v>-2.1411439999999999E-17</v>
      </c>
      <c r="E13" s="57">
        <v>0.11263090000000001</v>
      </c>
      <c r="F13" s="57">
        <v>0.99642220000000004</v>
      </c>
      <c r="G13" s="59">
        <v>4.7666370000000003E-13</v>
      </c>
    </row>
    <row r="14" spans="1:7" ht="14.55" x14ac:dyDescent="0.35">
      <c r="A14" s="61" t="s">
        <v>84</v>
      </c>
      <c r="B14" s="57">
        <v>-7.3151349999999997</v>
      </c>
      <c r="C14" s="57">
        <v>-0.28825668999999998</v>
      </c>
      <c r="D14" s="59">
        <v>3.1918910000000002E-17</v>
      </c>
      <c r="E14" s="57">
        <v>0.73563140000000005</v>
      </c>
      <c r="F14" s="57">
        <v>0.99642220000000004</v>
      </c>
      <c r="G14" s="59">
        <v>2.571232E-13</v>
      </c>
    </row>
    <row r="15" spans="1:7" ht="14.55" x14ac:dyDescent="0.35">
      <c r="A15" s="61" t="s">
        <v>78</v>
      </c>
      <c r="B15" s="57">
        <v>-7.6580009999999996</v>
      </c>
      <c r="C15" s="57">
        <v>-0.30176753000000001</v>
      </c>
      <c r="D15" s="59">
        <v>3.5685739999999997E-17</v>
      </c>
      <c r="E15" s="57">
        <v>0.65699390000000002</v>
      </c>
      <c r="F15" s="57">
        <v>0.99642220000000004</v>
      </c>
      <c r="G15" s="59">
        <v>1.8884890000000001E-14</v>
      </c>
    </row>
    <row r="16" spans="1:7" ht="14.55" x14ac:dyDescent="0.35">
      <c r="A16" s="61" t="s">
        <v>88</v>
      </c>
      <c r="B16" s="57">
        <v>-7.6665939999999999</v>
      </c>
      <c r="C16" s="57">
        <v>-0.30210614000000002</v>
      </c>
      <c r="D16" s="59">
        <v>5.4073810000000001E-17</v>
      </c>
      <c r="E16" s="57">
        <v>0.63443959999999999</v>
      </c>
      <c r="F16" s="57">
        <v>0.99642220000000004</v>
      </c>
      <c r="G16" s="59">
        <v>1.7662330000000001E-14</v>
      </c>
    </row>
    <row r="17" spans="1:7" ht="14.55" x14ac:dyDescent="0.35">
      <c r="A17" s="61" t="s">
        <v>82</v>
      </c>
      <c r="B17" s="57">
        <v>-7.770105</v>
      </c>
      <c r="C17" s="57">
        <v>-0.30618504000000002</v>
      </c>
      <c r="D17" s="59">
        <v>7.4828540000000004E-17</v>
      </c>
      <c r="E17" s="57">
        <v>0.70418729999999996</v>
      </c>
      <c r="F17" s="57">
        <v>0.99642220000000004</v>
      </c>
      <c r="G17" s="59">
        <v>7.8420959999999993E-15</v>
      </c>
    </row>
    <row r="18" spans="1:7" ht="14.55" x14ac:dyDescent="0.35">
      <c r="A18" s="61" t="s">
        <v>66</v>
      </c>
      <c r="B18" s="57">
        <v>-7.9575579999999997</v>
      </c>
      <c r="C18" s="57">
        <v>-0.31357171</v>
      </c>
      <c r="D18" s="59">
        <v>6.4333459999999995E-17</v>
      </c>
      <c r="E18" s="57">
        <v>0.69098769999999998</v>
      </c>
      <c r="F18" s="57">
        <v>0.99642220000000004</v>
      </c>
      <c r="G18" s="59">
        <v>1.7546779999999999E-15</v>
      </c>
    </row>
    <row r="19" spans="1:7" ht="14.55" x14ac:dyDescent="0.35">
      <c r="A19" s="61" t="s">
        <v>70</v>
      </c>
      <c r="B19" s="57">
        <v>-8.0898070000000004</v>
      </c>
      <c r="C19" s="57">
        <v>-0.31878306000000001</v>
      </c>
      <c r="D19" s="59">
        <v>-3.7271770000000001E-17</v>
      </c>
      <c r="E19" s="57">
        <v>0.61335340000000005</v>
      </c>
      <c r="F19" s="57">
        <v>0.99642220000000004</v>
      </c>
      <c r="G19" s="59">
        <v>5.9759229999999999E-16</v>
      </c>
    </row>
    <row r="20" spans="1:7" ht="14.55" x14ac:dyDescent="0.35">
      <c r="A20" s="61" t="s">
        <v>80</v>
      </c>
      <c r="B20" s="57">
        <v>-8.3069950000000006</v>
      </c>
      <c r="C20" s="57">
        <v>-0.32734143999999998</v>
      </c>
      <c r="D20" s="59">
        <v>2.8746849999999999E-17</v>
      </c>
      <c r="E20" s="57">
        <v>0.57768790000000003</v>
      </c>
      <c r="F20" s="57">
        <v>0.99642220000000004</v>
      </c>
      <c r="G20" s="59">
        <v>9.8156409999999995E-17</v>
      </c>
    </row>
    <row r="21" spans="1:7" ht="14.55" x14ac:dyDescent="0.35">
      <c r="A21" s="32" t="s">
        <v>72</v>
      </c>
      <c r="B21" s="57">
        <v>-8.5472719999999995</v>
      </c>
      <c r="C21" s="57">
        <v>-0.33680970999999998</v>
      </c>
      <c r="D21" s="59">
        <v>-3.9254309999999997E-17</v>
      </c>
      <c r="E21" s="57">
        <v>0.46452270000000001</v>
      </c>
      <c r="F21" s="57">
        <v>0.99642220000000004</v>
      </c>
      <c r="G21" s="59">
        <v>1.260316E-17</v>
      </c>
    </row>
    <row r="24" spans="1:7" ht="14.55" x14ac:dyDescent="0.35">
      <c r="A24" s="60" t="s">
        <v>448</v>
      </c>
    </row>
    <row r="25" spans="1:7" ht="28.95" x14ac:dyDescent="0.35">
      <c r="B25" s="58" t="s">
        <v>450</v>
      </c>
      <c r="C25" s="58" t="s">
        <v>444</v>
      </c>
      <c r="D25" s="58" t="s">
        <v>445</v>
      </c>
      <c r="E25" s="58" t="s">
        <v>451</v>
      </c>
      <c r="F25" s="58" t="s">
        <v>452</v>
      </c>
      <c r="G25" s="58" t="s">
        <v>453</v>
      </c>
    </row>
    <row r="26" spans="1:7" ht="14.55" x14ac:dyDescent="0.35">
      <c r="A26" s="61" t="s">
        <v>27</v>
      </c>
      <c r="B26" s="57">
        <v>9.8850379999999998</v>
      </c>
      <c r="C26" s="57">
        <v>3.6415905999999998</v>
      </c>
      <c r="D26" s="59">
        <v>-3.1912720000000001E-17</v>
      </c>
      <c r="E26" s="57">
        <v>1.4691225999999999</v>
      </c>
      <c r="F26" s="57">
        <v>0.99642220000000004</v>
      </c>
      <c r="G26" s="59">
        <v>4.8339970000000001E-23</v>
      </c>
    </row>
    <row r="27" spans="1:7" ht="14.55" x14ac:dyDescent="0.35">
      <c r="A27" s="61" t="s">
        <v>454</v>
      </c>
      <c r="B27" s="57">
        <v>9.7774429999999999</v>
      </c>
      <c r="C27" s="57">
        <v>3.6019532000000001</v>
      </c>
      <c r="D27" s="59">
        <v>7.7814740000000001E-18</v>
      </c>
      <c r="E27" s="57">
        <v>1.5118537000000001</v>
      </c>
      <c r="F27" s="57">
        <v>0.99642220000000004</v>
      </c>
      <c r="G27" s="59">
        <v>1.4072100000000001E-22</v>
      </c>
    </row>
    <row r="28" spans="1:7" ht="14.55" x14ac:dyDescent="0.35">
      <c r="A28" s="61" t="s">
        <v>29</v>
      </c>
      <c r="B28" s="57">
        <v>9.6178790000000003</v>
      </c>
      <c r="C28" s="57">
        <v>3.5431708999999998</v>
      </c>
      <c r="D28" s="59">
        <v>-6.6539040000000001E-18</v>
      </c>
      <c r="E28" s="57">
        <v>1.3210356999999999</v>
      </c>
      <c r="F28" s="57">
        <v>0.99642220000000004</v>
      </c>
      <c r="G28" s="59">
        <v>6.7202470000000002E-22</v>
      </c>
    </row>
    <row r="29" spans="1:7" ht="14.55" x14ac:dyDescent="0.35">
      <c r="A29" s="61" t="s">
        <v>33</v>
      </c>
      <c r="B29" s="57">
        <v>9.4563550000000003</v>
      </c>
      <c r="C29" s="57">
        <v>3.4836664000000002</v>
      </c>
      <c r="D29" s="59">
        <v>9.1568619999999995E-18</v>
      </c>
      <c r="E29" s="57">
        <v>2.1321956000000002</v>
      </c>
      <c r="F29" s="57">
        <v>0.99642220000000004</v>
      </c>
      <c r="G29" s="59">
        <v>3.1886390000000001E-21</v>
      </c>
    </row>
    <row r="30" spans="1:7" ht="14.55" x14ac:dyDescent="0.35">
      <c r="A30" s="61" t="s">
        <v>105</v>
      </c>
      <c r="B30" s="57">
        <v>7.3807080000000003</v>
      </c>
      <c r="C30" s="57">
        <v>2.7190101000000002</v>
      </c>
      <c r="D30" s="59">
        <v>-1.6380750000000001E-17</v>
      </c>
      <c r="E30" s="57">
        <v>2.2990903999999999</v>
      </c>
      <c r="F30" s="57">
        <v>0.99642220000000004</v>
      </c>
      <c r="G30" s="59">
        <v>1.574496E-13</v>
      </c>
    </row>
    <row r="31" spans="1:7" ht="14.55" x14ac:dyDescent="0.35">
      <c r="A31" s="61" t="s">
        <v>617</v>
      </c>
      <c r="B31" s="57">
        <v>4.5585560000000003</v>
      </c>
      <c r="C31" s="57">
        <v>1.6793454999999999</v>
      </c>
      <c r="D31" s="59">
        <v>-8.6488360000000007E-18</v>
      </c>
      <c r="E31" s="57">
        <v>1.4114036000000001</v>
      </c>
      <c r="F31" s="57">
        <v>0.99642220000000004</v>
      </c>
      <c r="G31" s="59">
        <v>5.150659E-6</v>
      </c>
    </row>
    <row r="32" spans="1:7" x14ac:dyDescent="0.3">
      <c r="A32" s="61" t="s">
        <v>19</v>
      </c>
      <c r="B32" s="57">
        <v>4.067685</v>
      </c>
      <c r="C32" s="57">
        <v>1.4985113999999999</v>
      </c>
      <c r="D32" s="59">
        <v>6.3441319999999998E-18</v>
      </c>
      <c r="E32" s="57">
        <v>1.6149625000000001</v>
      </c>
      <c r="F32" s="57">
        <v>0.99642220000000004</v>
      </c>
      <c r="G32" s="59">
        <v>4.7482570000000003E-5</v>
      </c>
    </row>
    <row r="33" spans="1:7" x14ac:dyDescent="0.3">
      <c r="A33" s="61" t="s">
        <v>15</v>
      </c>
      <c r="B33" s="57">
        <v>2.9078249999999999</v>
      </c>
      <c r="C33" s="57">
        <v>1.0712259</v>
      </c>
      <c r="D33" s="59">
        <v>-1.7446360000000001E-17</v>
      </c>
      <c r="E33" s="57">
        <v>1.6835515999999999</v>
      </c>
      <c r="F33" s="57">
        <v>0.99642220000000004</v>
      </c>
      <c r="G33" s="59">
        <v>3.639518E-3</v>
      </c>
    </row>
    <row r="34" spans="1:7" x14ac:dyDescent="0.3">
      <c r="A34" s="61" t="s">
        <v>82</v>
      </c>
      <c r="B34" s="57">
        <v>2.6860759999999999</v>
      </c>
      <c r="C34" s="57">
        <v>0.98953480000000005</v>
      </c>
      <c r="D34" s="59">
        <v>7.4828540000000004E-17</v>
      </c>
      <c r="E34" s="57">
        <v>1.1314181999999999</v>
      </c>
      <c r="F34" s="57">
        <v>0.99642220000000004</v>
      </c>
      <c r="G34" s="59">
        <v>7.2296670000000004E-3</v>
      </c>
    </row>
    <row r="35" spans="1:7" x14ac:dyDescent="0.3">
      <c r="A35" s="61" t="s">
        <v>110</v>
      </c>
      <c r="B35" s="57">
        <v>2.5341089999999999</v>
      </c>
      <c r="C35" s="57">
        <v>0.93355120000000003</v>
      </c>
      <c r="D35" s="59">
        <v>-2.0023669999999998E-17</v>
      </c>
      <c r="E35" s="57">
        <v>1.6760828999999999</v>
      </c>
      <c r="F35" s="57">
        <v>0.99642220000000004</v>
      </c>
      <c r="G35" s="59">
        <v>1.127335E-2</v>
      </c>
    </row>
    <row r="36" spans="1:7" x14ac:dyDescent="0.3">
      <c r="A36" s="61" t="s">
        <v>92</v>
      </c>
      <c r="B36" s="57">
        <v>2.447803</v>
      </c>
      <c r="C36" s="57">
        <v>0.90175640000000001</v>
      </c>
      <c r="D36" s="59">
        <v>1.5067310000000001E-17</v>
      </c>
      <c r="E36" s="57">
        <v>0.99200219999999995</v>
      </c>
      <c r="F36" s="57">
        <v>0.99642220000000004</v>
      </c>
      <c r="G36" s="59">
        <v>1.437302E-2</v>
      </c>
    </row>
    <row r="37" spans="1:7" x14ac:dyDescent="0.3">
      <c r="A37" s="61" t="s">
        <v>109</v>
      </c>
      <c r="B37" s="57">
        <v>2.3014809999999999</v>
      </c>
      <c r="C37" s="57">
        <v>0.84785219999999994</v>
      </c>
      <c r="D37" s="59">
        <v>-9.7144509999999995E-18</v>
      </c>
      <c r="E37" s="57">
        <v>1.8396659</v>
      </c>
      <c r="F37" s="57">
        <v>0.99642220000000004</v>
      </c>
      <c r="G37" s="59">
        <v>2.136447E-2</v>
      </c>
    </row>
    <row r="38" spans="1:7" x14ac:dyDescent="0.3">
      <c r="A38" s="61" t="s">
        <v>66</v>
      </c>
      <c r="B38" s="57">
        <v>2.1464370000000002</v>
      </c>
      <c r="C38" s="57">
        <v>0.79073499999999997</v>
      </c>
      <c r="D38" s="59">
        <v>6.4333459999999995E-17</v>
      </c>
      <c r="E38" s="57">
        <v>0.89322330000000005</v>
      </c>
      <c r="F38" s="57">
        <v>0.99642220000000004</v>
      </c>
      <c r="G38" s="59">
        <v>3.1838119999999998E-2</v>
      </c>
    </row>
    <row r="41" spans="1:7" x14ac:dyDescent="0.3">
      <c r="A41" s="60" t="s">
        <v>449</v>
      </c>
    </row>
    <row r="42" spans="1:7" ht="28.8" x14ac:dyDescent="0.3">
      <c r="B42" s="58" t="s">
        <v>450</v>
      </c>
      <c r="C42" s="58" t="s">
        <v>444</v>
      </c>
      <c r="D42" s="58" t="s">
        <v>445</v>
      </c>
      <c r="E42" s="58" t="s">
        <v>451</v>
      </c>
      <c r="F42" s="58" t="s">
        <v>452</v>
      </c>
      <c r="G42" s="58" t="s">
        <v>453</v>
      </c>
    </row>
    <row r="43" spans="1:7" x14ac:dyDescent="0.3">
      <c r="A43" s="32" t="s">
        <v>72</v>
      </c>
      <c r="B43" s="57">
        <v>9.3950750000000003</v>
      </c>
      <c r="C43" s="57">
        <v>2.0671875000000002</v>
      </c>
      <c r="D43" s="59">
        <v>-3.9254309999999997E-17</v>
      </c>
      <c r="E43" s="57">
        <v>0.94638129999999998</v>
      </c>
      <c r="F43" s="57">
        <v>0.99642220000000004</v>
      </c>
      <c r="G43" s="59">
        <v>5.7177329999999997E-21</v>
      </c>
    </row>
    <row r="44" spans="1:7" x14ac:dyDescent="0.3">
      <c r="A44" s="61" t="s">
        <v>80</v>
      </c>
      <c r="B44" s="57">
        <v>9.044753</v>
      </c>
      <c r="C44" s="57">
        <v>1.9901066999999999</v>
      </c>
      <c r="D44" s="59">
        <v>2.8746849999999999E-17</v>
      </c>
      <c r="E44" s="57">
        <v>0.78077739999999995</v>
      </c>
      <c r="F44" s="57">
        <v>0.99642220000000004</v>
      </c>
      <c r="G44" s="59">
        <v>1.500036E-19</v>
      </c>
    </row>
    <row r="45" spans="1:7" x14ac:dyDescent="0.3">
      <c r="A45" s="61" t="s">
        <v>70</v>
      </c>
      <c r="B45" s="57">
        <v>8.7491859999999999</v>
      </c>
      <c r="C45" s="57">
        <v>1.9250735000000001</v>
      </c>
      <c r="D45" s="59">
        <v>-3.7271770000000001E-17</v>
      </c>
      <c r="E45" s="57">
        <v>0.7364811</v>
      </c>
      <c r="F45" s="57">
        <v>0.99642220000000004</v>
      </c>
      <c r="G45" s="59">
        <v>2.1489629999999998E-18</v>
      </c>
    </row>
    <row r="46" spans="1:7" x14ac:dyDescent="0.3">
      <c r="A46" s="61" t="s">
        <v>78</v>
      </c>
      <c r="B46" s="57">
        <v>8.3146970000000007</v>
      </c>
      <c r="C46" s="57">
        <v>1.8294733000000001</v>
      </c>
      <c r="D46" s="59">
        <v>3.5685739999999997E-17</v>
      </c>
      <c r="E46" s="57">
        <v>0.79849079999999995</v>
      </c>
      <c r="F46" s="57">
        <v>0.99642220000000004</v>
      </c>
      <c r="G46" s="59">
        <v>9.1986839999999994E-17</v>
      </c>
    </row>
    <row r="47" spans="1:7" x14ac:dyDescent="0.3">
      <c r="A47" s="61" t="s">
        <v>88</v>
      </c>
      <c r="B47" s="57">
        <v>7.9896050000000001</v>
      </c>
      <c r="C47" s="57">
        <v>1.7579438000000001</v>
      </c>
      <c r="D47" s="59">
        <v>5.4073810000000001E-17</v>
      </c>
      <c r="E47" s="57">
        <v>0.99029869999999998</v>
      </c>
      <c r="F47" s="57">
        <v>0.99642220000000004</v>
      </c>
      <c r="G47" s="59">
        <v>1.3537129999999999E-15</v>
      </c>
    </row>
    <row r="48" spans="1:7" x14ac:dyDescent="0.3">
      <c r="A48" s="61" t="s">
        <v>76</v>
      </c>
      <c r="B48" s="57">
        <v>7.967733</v>
      </c>
      <c r="C48" s="57">
        <v>1.7531311000000001</v>
      </c>
      <c r="D48" s="59">
        <v>7.9549459999999998E-18</v>
      </c>
      <c r="E48" s="57">
        <v>0.84993090000000004</v>
      </c>
      <c r="F48" s="57">
        <v>0.99642220000000004</v>
      </c>
      <c r="G48" s="59">
        <v>1.6161209999999999E-15</v>
      </c>
    </row>
    <row r="49" spans="1:7" x14ac:dyDescent="0.3">
      <c r="A49" s="61" t="s">
        <v>66</v>
      </c>
      <c r="B49" s="57">
        <v>7.7074740000000004</v>
      </c>
      <c r="C49" s="57">
        <v>1.6958667999999999</v>
      </c>
      <c r="D49" s="59">
        <v>6.4333459999999995E-17</v>
      </c>
      <c r="E49" s="57">
        <v>0.78368409999999999</v>
      </c>
      <c r="F49" s="57">
        <v>0.99642220000000004</v>
      </c>
      <c r="G49" s="59">
        <v>1.28332E-14</v>
      </c>
    </row>
    <row r="50" spans="1:7" x14ac:dyDescent="0.3">
      <c r="A50" s="61" t="s">
        <v>90</v>
      </c>
      <c r="B50" s="57">
        <v>7.5629569999999999</v>
      </c>
      <c r="C50" s="57">
        <v>1.6640689</v>
      </c>
      <c r="D50" s="59">
        <v>-2.1411439999999999E-17</v>
      </c>
      <c r="E50" s="57">
        <v>1.9954677000000001</v>
      </c>
      <c r="F50" s="57">
        <v>0.99642220000000004</v>
      </c>
      <c r="G50" s="59">
        <v>3.940064E-14</v>
      </c>
    </row>
    <row r="51" spans="1:7" x14ac:dyDescent="0.3">
      <c r="A51" s="61" t="s">
        <v>84</v>
      </c>
      <c r="B51" s="57">
        <v>7.3623099999999999</v>
      </c>
      <c r="C51" s="57">
        <v>1.6199205999999999</v>
      </c>
      <c r="D51" s="59">
        <v>3.1918910000000002E-17</v>
      </c>
      <c r="E51" s="57">
        <v>0.70679950000000002</v>
      </c>
      <c r="F51" s="57">
        <v>0.99642220000000004</v>
      </c>
      <c r="G51" s="59">
        <v>1.80755E-13</v>
      </c>
    </row>
    <row r="52" spans="1:7" x14ac:dyDescent="0.3">
      <c r="A52" s="61" t="s">
        <v>82</v>
      </c>
      <c r="B52" s="57">
        <v>7.1416230000000001</v>
      </c>
      <c r="C52" s="57">
        <v>1.5713630999999999</v>
      </c>
      <c r="D52" s="59">
        <v>7.4828540000000004E-17</v>
      </c>
      <c r="E52" s="57">
        <v>0.77932970000000001</v>
      </c>
      <c r="F52" s="57">
        <v>0.99642220000000004</v>
      </c>
      <c r="G52" s="59">
        <v>9.2235400000000009E-13</v>
      </c>
    </row>
    <row r="53" spans="1:7" x14ac:dyDescent="0.3">
      <c r="A53" s="61" t="s">
        <v>86</v>
      </c>
      <c r="B53" s="57">
        <v>6.9727990000000002</v>
      </c>
      <c r="C53" s="57">
        <v>1.5342169000000001</v>
      </c>
      <c r="D53" s="59">
        <v>2.3592239999999999E-17</v>
      </c>
      <c r="E53" s="57">
        <v>2.0311607999999999</v>
      </c>
      <c r="F53" s="57">
        <v>0.99642220000000004</v>
      </c>
      <c r="G53" s="59">
        <v>3.1069739999999999E-12</v>
      </c>
    </row>
    <row r="54" spans="1:7" x14ac:dyDescent="0.3">
      <c r="A54" s="61" t="s">
        <v>74</v>
      </c>
      <c r="B54" s="57">
        <v>6.9685860000000002</v>
      </c>
      <c r="C54" s="57">
        <v>1.53329</v>
      </c>
      <c r="D54" s="59">
        <v>5.5027909999999998E-17</v>
      </c>
      <c r="E54" s="57">
        <v>1.0216356</v>
      </c>
      <c r="F54" s="57">
        <v>0.99642220000000004</v>
      </c>
      <c r="G54" s="59">
        <v>3.201423E-12</v>
      </c>
    </row>
    <row r="55" spans="1:7" x14ac:dyDescent="0.3">
      <c r="A55" s="61" t="s">
        <v>56</v>
      </c>
      <c r="B55" s="57">
        <v>2.1310159999999998</v>
      </c>
      <c r="C55" s="57">
        <v>0.46888489999999999</v>
      </c>
      <c r="D55" s="59">
        <v>-1.9850190000000001E-17</v>
      </c>
      <c r="E55" s="57">
        <v>2.0709325999999999</v>
      </c>
      <c r="F55" s="57">
        <v>0.99642220000000004</v>
      </c>
      <c r="G55" s="59">
        <v>3.3087850000000002E-2</v>
      </c>
    </row>
    <row r="56" spans="1:7" x14ac:dyDescent="0.3">
      <c r="A56" s="61" t="s">
        <v>446</v>
      </c>
      <c r="B56" s="57">
        <v>2.0602119999999999</v>
      </c>
      <c r="C56" s="57">
        <v>0.45330619999999999</v>
      </c>
      <c r="D56" s="59">
        <v>7.3329240000000002E-17</v>
      </c>
      <c r="E56" s="57">
        <v>1.0525211000000001</v>
      </c>
      <c r="F56" s="57">
        <v>0.99642220000000004</v>
      </c>
      <c r="G56" s="59">
        <v>3.9378240000000002E-2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70" zoomScaleNormal="70" workbookViewId="0">
      <selection activeCell="N26" sqref="N26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1"/>
  <sheetViews>
    <sheetView workbookViewId="0">
      <selection activeCell="AF7" sqref="AF7"/>
    </sheetView>
  </sheetViews>
  <sheetFormatPr baseColWidth="10" defaultColWidth="8.88671875" defaultRowHeight="14.4" x14ac:dyDescent="0.3"/>
  <cols>
    <col min="1" max="1" width="8.77734375" style="8"/>
  </cols>
  <sheetData>
    <row r="1" spans="1:53" ht="15" thickBot="1" x14ac:dyDescent="0.4">
      <c r="A1" s="70" t="s">
        <v>455</v>
      </c>
      <c r="B1" s="71" t="s">
        <v>96</v>
      </c>
      <c r="C1" s="72" t="s">
        <v>94</v>
      </c>
      <c r="D1" s="72" t="s">
        <v>92</v>
      </c>
      <c r="E1" s="72" t="s">
        <v>90</v>
      </c>
      <c r="F1" s="72" t="s">
        <v>88</v>
      </c>
      <c r="G1" s="72" t="s">
        <v>86</v>
      </c>
      <c r="H1" s="72" t="s">
        <v>84</v>
      </c>
      <c r="I1" s="72" t="s">
        <v>82</v>
      </c>
      <c r="J1" s="72" t="s">
        <v>80</v>
      </c>
      <c r="K1" s="73" t="s">
        <v>78</v>
      </c>
      <c r="L1" s="73" t="s">
        <v>76</v>
      </c>
      <c r="M1" s="72" t="s">
        <v>74</v>
      </c>
      <c r="N1" s="73" t="s">
        <v>72</v>
      </c>
      <c r="O1" s="73" t="s">
        <v>70</v>
      </c>
      <c r="P1" s="72" t="s">
        <v>68</v>
      </c>
      <c r="Q1" s="72" t="s">
        <v>66</v>
      </c>
      <c r="R1" s="72" t="s">
        <v>64</v>
      </c>
      <c r="S1" s="72" t="s">
        <v>456</v>
      </c>
      <c r="T1" s="72" t="s">
        <v>56</v>
      </c>
      <c r="U1" s="72" t="s">
        <v>54</v>
      </c>
      <c r="V1" s="72" t="s">
        <v>52</v>
      </c>
      <c r="W1" s="74" t="s">
        <v>50</v>
      </c>
      <c r="X1" s="74" t="s">
        <v>49</v>
      </c>
      <c r="Y1" s="74" t="s">
        <v>47</v>
      </c>
      <c r="Z1" s="74" t="s">
        <v>45</v>
      </c>
      <c r="AA1" s="74" t="s">
        <v>43</v>
      </c>
      <c r="AB1" s="74" t="s">
        <v>41</v>
      </c>
      <c r="AC1" s="75" t="s">
        <v>432</v>
      </c>
      <c r="AD1" s="74" t="s">
        <v>37</v>
      </c>
      <c r="AE1" s="74" t="s">
        <v>35</v>
      </c>
      <c r="AF1" s="72" t="s">
        <v>33</v>
      </c>
      <c r="AG1" s="72" t="s">
        <v>31</v>
      </c>
      <c r="AH1" s="72" t="s">
        <v>29</v>
      </c>
      <c r="AI1" s="72" t="s">
        <v>27</v>
      </c>
      <c r="AJ1" s="73" t="s">
        <v>25</v>
      </c>
      <c r="AK1" s="72" t="s">
        <v>23</v>
      </c>
      <c r="AL1" s="72" t="s">
        <v>21</v>
      </c>
      <c r="AM1" s="72" t="s">
        <v>19</v>
      </c>
      <c r="AN1" s="72" t="s">
        <v>17</v>
      </c>
      <c r="AO1" s="72" t="s">
        <v>15</v>
      </c>
      <c r="AP1" s="72" t="s">
        <v>13</v>
      </c>
      <c r="AQ1" s="73" t="s">
        <v>11</v>
      </c>
      <c r="AR1" s="72" t="s">
        <v>9</v>
      </c>
      <c r="AS1" s="72" t="s">
        <v>7</v>
      </c>
      <c r="AT1" s="72" t="s">
        <v>185</v>
      </c>
      <c r="AU1" s="72" t="s">
        <v>3</v>
      </c>
      <c r="AV1" s="72" t="s">
        <v>1</v>
      </c>
      <c r="AW1" s="76" t="s">
        <v>457</v>
      </c>
      <c r="AX1" s="77" t="s">
        <v>458</v>
      </c>
      <c r="AY1" s="77" t="s">
        <v>459</v>
      </c>
      <c r="AZ1" s="77" t="s">
        <v>460</v>
      </c>
      <c r="BA1" s="78" t="s">
        <v>461</v>
      </c>
    </row>
    <row r="2" spans="1:53" ht="14.55" x14ac:dyDescent="0.35">
      <c r="A2" s="65" t="s">
        <v>462</v>
      </c>
      <c r="B2" s="62">
        <v>0</v>
      </c>
      <c r="C2" s="62">
        <v>0.28336963906582968</v>
      </c>
      <c r="D2" s="62">
        <v>3.7587268291585943E-2</v>
      </c>
      <c r="E2" s="62">
        <v>2.7020741872753042</v>
      </c>
      <c r="F2" s="62">
        <v>0.31052934199933885</v>
      </c>
      <c r="G2" s="62">
        <v>0.23431218889485375</v>
      </c>
      <c r="H2" s="62">
        <v>32.130969531723743</v>
      </c>
      <c r="I2" s="62">
        <v>11.866121715969967</v>
      </c>
      <c r="J2" s="62">
        <v>1.2575851781310885</v>
      </c>
      <c r="K2" s="62">
        <v>5.6757826497959849</v>
      </c>
      <c r="L2" s="62">
        <v>11.366716976972905</v>
      </c>
      <c r="M2" s="62">
        <v>3.8872623330173708</v>
      </c>
      <c r="N2" s="62">
        <v>53.861792333440945</v>
      </c>
      <c r="O2" s="62">
        <v>9.7161495855095268</v>
      </c>
      <c r="P2" s="62">
        <v>7.3087167862210797E-2</v>
      </c>
      <c r="Q2" s="62">
        <v>19.276217312541263</v>
      </c>
      <c r="R2" s="62">
        <v>0</v>
      </c>
      <c r="S2" s="62">
        <v>0</v>
      </c>
      <c r="T2" s="62">
        <v>0</v>
      </c>
      <c r="U2" s="62">
        <v>0</v>
      </c>
      <c r="V2" s="62">
        <v>35.156305931840407</v>
      </c>
      <c r="W2" s="62">
        <v>1.0003519061582844</v>
      </c>
      <c r="X2" s="62">
        <v>219.05206108250027</v>
      </c>
      <c r="Y2" s="62">
        <v>16.718288496275363</v>
      </c>
      <c r="Z2" s="62">
        <v>1.5572730806034432</v>
      </c>
      <c r="AA2" s="62">
        <v>0</v>
      </c>
      <c r="AB2" s="62">
        <v>0</v>
      </c>
      <c r="AC2" s="62">
        <v>0</v>
      </c>
      <c r="AD2" s="62">
        <v>0</v>
      </c>
      <c r="AE2" s="62">
        <v>0</v>
      </c>
      <c r="AF2" s="62">
        <v>0</v>
      </c>
      <c r="AG2" s="62">
        <v>0</v>
      </c>
      <c r="AH2" s="62">
        <v>0</v>
      </c>
      <c r="AI2" s="62">
        <v>5.4020745348495984E-2</v>
      </c>
      <c r="AJ2" s="62">
        <v>0</v>
      </c>
      <c r="AK2" s="62">
        <v>0</v>
      </c>
      <c r="AL2" s="62">
        <v>0</v>
      </c>
      <c r="AM2" s="62">
        <v>0</v>
      </c>
      <c r="AN2" s="62">
        <v>0</v>
      </c>
      <c r="AO2" s="62">
        <v>0</v>
      </c>
      <c r="AP2" s="62">
        <v>9.3900827120032712E-2</v>
      </c>
      <c r="AQ2" s="62">
        <v>0</v>
      </c>
      <c r="AR2" s="62">
        <v>0</v>
      </c>
      <c r="AS2" s="62">
        <v>0</v>
      </c>
      <c r="AT2" s="62">
        <v>0</v>
      </c>
      <c r="AU2" s="62">
        <v>0</v>
      </c>
      <c r="AV2" s="62">
        <v>0</v>
      </c>
      <c r="AW2" s="66">
        <v>25</v>
      </c>
      <c r="AX2" s="18">
        <v>4</v>
      </c>
      <c r="AY2" s="18">
        <v>3</v>
      </c>
      <c r="AZ2" s="18">
        <v>15</v>
      </c>
      <c r="BA2" s="63">
        <f>SUM(B2:AV2)</f>
        <v>426.31175948033825</v>
      </c>
    </row>
    <row r="3" spans="1:53" ht="14.55" x14ac:dyDescent="0.35">
      <c r="A3" s="65" t="s">
        <v>463</v>
      </c>
      <c r="B3" s="64">
        <v>0</v>
      </c>
      <c r="C3" s="64">
        <v>0</v>
      </c>
      <c r="D3" s="64">
        <v>5.991052878884099E-2</v>
      </c>
      <c r="E3" s="64">
        <v>0</v>
      </c>
      <c r="F3" s="64">
        <v>4.842495850016338E-2</v>
      </c>
      <c r="G3" s="64">
        <v>4.2983633395015097E-2</v>
      </c>
      <c r="H3" s="64">
        <v>5.3091463623979038</v>
      </c>
      <c r="I3" s="64">
        <v>1.2548558565684143</v>
      </c>
      <c r="J3" s="64">
        <v>0.17253289071076908</v>
      </c>
      <c r="K3" s="64">
        <v>0.69302436490756547</v>
      </c>
      <c r="L3" s="64">
        <v>18.559743933487326</v>
      </c>
      <c r="M3" s="64">
        <v>0.43092771054731727</v>
      </c>
      <c r="N3" s="64">
        <v>0</v>
      </c>
      <c r="O3" s="64">
        <v>0</v>
      </c>
      <c r="P3" s="64">
        <v>0</v>
      </c>
      <c r="Q3" s="64">
        <v>2.5505956614255707</v>
      </c>
      <c r="R3" s="64">
        <v>0</v>
      </c>
      <c r="S3" s="64">
        <v>0</v>
      </c>
      <c r="T3" s="64">
        <v>0</v>
      </c>
      <c r="U3" s="64">
        <v>0</v>
      </c>
      <c r="V3" s="64">
        <v>0</v>
      </c>
      <c r="W3" s="64">
        <v>0</v>
      </c>
      <c r="X3" s="64">
        <v>0</v>
      </c>
      <c r="Y3" s="64">
        <v>0</v>
      </c>
      <c r="Z3" s="64">
        <v>0</v>
      </c>
      <c r="AA3" s="64">
        <v>0</v>
      </c>
      <c r="AB3" s="64">
        <v>0</v>
      </c>
      <c r="AC3" s="64">
        <v>0</v>
      </c>
      <c r="AD3" s="64">
        <v>0</v>
      </c>
      <c r="AE3" s="64">
        <v>0</v>
      </c>
      <c r="AF3" s="64">
        <v>0</v>
      </c>
      <c r="AG3" s="64">
        <v>0</v>
      </c>
      <c r="AH3" s="64">
        <v>0</v>
      </c>
      <c r="AI3" s="64">
        <v>0</v>
      </c>
      <c r="AJ3" s="64">
        <v>0</v>
      </c>
      <c r="AK3" s="64">
        <v>0</v>
      </c>
      <c r="AL3" s="64">
        <v>0</v>
      </c>
      <c r="AM3" s="64">
        <v>0</v>
      </c>
      <c r="AN3" s="64">
        <v>0</v>
      </c>
      <c r="AO3" s="64">
        <v>0</v>
      </c>
      <c r="AP3" s="64">
        <v>0</v>
      </c>
      <c r="AQ3" s="64">
        <v>0</v>
      </c>
      <c r="AR3" s="64">
        <v>0</v>
      </c>
      <c r="AS3" s="64">
        <v>0</v>
      </c>
      <c r="AT3" s="64">
        <v>0</v>
      </c>
      <c r="AU3" s="64">
        <v>0</v>
      </c>
      <c r="AV3" s="64">
        <v>0</v>
      </c>
      <c r="AW3" s="66">
        <v>37</v>
      </c>
      <c r="AX3" s="18">
        <v>3</v>
      </c>
      <c r="AY3" s="18">
        <v>3</v>
      </c>
      <c r="AZ3" s="18">
        <v>4</v>
      </c>
      <c r="BA3" s="63">
        <f t="shared" ref="BA3:BA66" si="0">SUM(B3:AV3)</f>
        <v>29.122145900728885</v>
      </c>
    </row>
    <row r="4" spans="1:53" ht="14.55" x14ac:dyDescent="0.35">
      <c r="A4" s="34" t="s">
        <v>464</v>
      </c>
      <c r="B4" s="64">
        <v>0</v>
      </c>
      <c r="C4" s="64">
        <v>0</v>
      </c>
      <c r="D4" s="64">
        <v>0</v>
      </c>
      <c r="E4" s="64">
        <v>0</v>
      </c>
      <c r="F4" s="64">
        <v>5.2101875419928556E-2</v>
      </c>
      <c r="G4" s="64">
        <v>0.30682938071285104</v>
      </c>
      <c r="H4" s="64">
        <v>4.3371063164838501</v>
      </c>
      <c r="I4" s="64">
        <v>1.3436106324306707</v>
      </c>
      <c r="J4" s="64">
        <v>0.13903985821694242</v>
      </c>
      <c r="K4" s="64">
        <v>0</v>
      </c>
      <c r="L4" s="64">
        <v>51.702076515912914</v>
      </c>
      <c r="M4" s="64">
        <v>1.9457040643982162</v>
      </c>
      <c r="N4" s="64">
        <v>0</v>
      </c>
      <c r="O4" s="64">
        <v>1.6660504808318823</v>
      </c>
      <c r="P4" s="64">
        <v>0</v>
      </c>
      <c r="Q4" s="64">
        <v>3.0497144182817806</v>
      </c>
      <c r="R4" s="64">
        <v>0</v>
      </c>
      <c r="S4" s="64">
        <v>0</v>
      </c>
      <c r="T4" s="64">
        <v>0</v>
      </c>
      <c r="U4" s="64">
        <v>0</v>
      </c>
      <c r="V4" s="64">
        <v>0</v>
      </c>
      <c r="W4" s="64">
        <v>0</v>
      </c>
      <c r="X4" s="64">
        <v>0</v>
      </c>
      <c r="Y4" s="64">
        <v>0</v>
      </c>
      <c r="Z4" s="64">
        <v>0</v>
      </c>
      <c r="AA4" s="64">
        <v>0</v>
      </c>
      <c r="AB4" s="64">
        <v>0</v>
      </c>
      <c r="AC4" s="64">
        <v>0</v>
      </c>
      <c r="AD4" s="64">
        <v>0</v>
      </c>
      <c r="AE4" s="64">
        <v>0</v>
      </c>
      <c r="AF4" s="64">
        <v>0</v>
      </c>
      <c r="AG4" s="64">
        <v>0</v>
      </c>
      <c r="AH4" s="64">
        <v>1.7992442265876984E-2</v>
      </c>
      <c r="AI4" s="64">
        <v>0</v>
      </c>
      <c r="AJ4" s="64">
        <v>0</v>
      </c>
      <c r="AK4" s="64">
        <v>0</v>
      </c>
      <c r="AL4" s="64">
        <v>0</v>
      </c>
      <c r="AM4" s="64">
        <v>0</v>
      </c>
      <c r="AN4" s="64">
        <v>0</v>
      </c>
      <c r="AO4" s="64">
        <v>0</v>
      </c>
      <c r="AP4" s="64">
        <v>0</v>
      </c>
      <c r="AQ4" s="64">
        <v>0</v>
      </c>
      <c r="AR4" s="64">
        <v>0</v>
      </c>
      <c r="AS4" s="64">
        <v>0</v>
      </c>
      <c r="AT4" s="64">
        <v>0</v>
      </c>
      <c r="AU4" s="64">
        <v>0</v>
      </c>
      <c r="AV4" s="64">
        <v>0</v>
      </c>
      <c r="AW4" s="66">
        <v>37</v>
      </c>
      <c r="AX4" s="18">
        <v>2</v>
      </c>
      <c r="AY4" s="18">
        <v>2</v>
      </c>
      <c r="AZ4" s="18">
        <v>6</v>
      </c>
      <c r="BA4" s="63">
        <f t="shared" si="0"/>
        <v>64.560225984954911</v>
      </c>
    </row>
    <row r="5" spans="1:53" ht="14.55" x14ac:dyDescent="0.35">
      <c r="A5" s="34" t="s">
        <v>465</v>
      </c>
      <c r="B5" s="64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0.10122731672487383</v>
      </c>
      <c r="J5" s="64">
        <v>6.1747620852578775E-2</v>
      </c>
      <c r="K5" s="64">
        <v>0</v>
      </c>
      <c r="L5" s="64">
        <v>7.0266512527591587</v>
      </c>
      <c r="M5" s="64">
        <v>0.52186265276411725</v>
      </c>
      <c r="N5" s="64">
        <v>0</v>
      </c>
      <c r="O5" s="64">
        <v>0</v>
      </c>
      <c r="P5" s="64">
        <v>0</v>
      </c>
      <c r="Q5" s="64">
        <v>0</v>
      </c>
      <c r="R5" s="64">
        <v>0</v>
      </c>
      <c r="S5" s="64">
        <v>0</v>
      </c>
      <c r="T5" s="64">
        <v>0</v>
      </c>
      <c r="U5" s="64">
        <v>0</v>
      </c>
      <c r="V5" s="64">
        <v>0</v>
      </c>
      <c r="W5" s="64">
        <v>0</v>
      </c>
      <c r="X5" s="64">
        <v>0</v>
      </c>
      <c r="Y5" s="64">
        <v>0</v>
      </c>
      <c r="Z5" s="64">
        <v>0</v>
      </c>
      <c r="AA5" s="64">
        <v>0</v>
      </c>
      <c r="AB5" s="64">
        <v>0</v>
      </c>
      <c r="AC5" s="64">
        <v>0</v>
      </c>
      <c r="AD5" s="64">
        <v>0</v>
      </c>
      <c r="AE5" s="64">
        <v>0</v>
      </c>
      <c r="AF5" s="64">
        <v>0</v>
      </c>
      <c r="AG5" s="64">
        <v>0</v>
      </c>
      <c r="AH5" s="64">
        <v>0</v>
      </c>
      <c r="AI5" s="64">
        <v>0</v>
      </c>
      <c r="AJ5" s="64">
        <v>0</v>
      </c>
      <c r="AK5" s="64">
        <v>0</v>
      </c>
      <c r="AL5" s="64">
        <v>0</v>
      </c>
      <c r="AM5" s="64">
        <v>0</v>
      </c>
      <c r="AN5" s="64">
        <v>0</v>
      </c>
      <c r="AO5" s="64">
        <v>0</v>
      </c>
      <c r="AP5" s="64">
        <v>0</v>
      </c>
      <c r="AQ5" s="64">
        <v>0</v>
      </c>
      <c r="AR5" s="64">
        <v>0</v>
      </c>
      <c r="AS5" s="64">
        <v>0</v>
      </c>
      <c r="AT5" s="64">
        <v>0</v>
      </c>
      <c r="AU5" s="64">
        <v>0</v>
      </c>
      <c r="AV5" s="64">
        <v>0</v>
      </c>
      <c r="AW5" s="66">
        <v>43</v>
      </c>
      <c r="AX5" s="18">
        <v>1</v>
      </c>
      <c r="AY5" s="18">
        <v>2</v>
      </c>
      <c r="AZ5" s="18">
        <v>1</v>
      </c>
      <c r="BA5" s="63">
        <f t="shared" si="0"/>
        <v>7.711488843100728</v>
      </c>
    </row>
    <row r="6" spans="1:53" ht="14.55" x14ac:dyDescent="0.35">
      <c r="A6" s="34" t="s">
        <v>466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1.1682693859879743</v>
      </c>
      <c r="I6" s="64">
        <v>0.40257869536476965</v>
      </c>
      <c r="J6" s="64">
        <v>0</v>
      </c>
      <c r="K6" s="64">
        <v>0</v>
      </c>
      <c r="L6" s="64">
        <v>29.810806318968616</v>
      </c>
      <c r="M6" s="64">
        <v>1.1399929259667765</v>
      </c>
      <c r="N6" s="64">
        <v>0</v>
      </c>
      <c r="O6" s="64">
        <v>0</v>
      </c>
      <c r="P6" s="64">
        <v>0</v>
      </c>
      <c r="Q6" s="64">
        <v>0</v>
      </c>
      <c r="R6" s="64">
        <v>0</v>
      </c>
      <c r="S6" s="64">
        <v>0</v>
      </c>
      <c r="T6" s="64">
        <v>0</v>
      </c>
      <c r="U6" s="64">
        <v>0</v>
      </c>
      <c r="V6" s="64">
        <v>0</v>
      </c>
      <c r="W6" s="64">
        <v>0</v>
      </c>
      <c r="X6" s="64">
        <v>0</v>
      </c>
      <c r="Y6" s="64">
        <v>0</v>
      </c>
      <c r="Z6" s="64">
        <v>0</v>
      </c>
      <c r="AA6" s="64">
        <v>0</v>
      </c>
      <c r="AB6" s="64">
        <v>5798.0700326037149</v>
      </c>
      <c r="AC6" s="64">
        <v>0</v>
      </c>
      <c r="AD6" s="64">
        <v>0</v>
      </c>
      <c r="AE6" s="64">
        <v>0</v>
      </c>
      <c r="AF6" s="64">
        <v>0</v>
      </c>
      <c r="AG6" s="64">
        <v>0</v>
      </c>
      <c r="AH6" s="64">
        <v>0</v>
      </c>
      <c r="AI6" s="64">
        <v>0</v>
      </c>
      <c r="AJ6" s="64">
        <v>0</v>
      </c>
      <c r="AK6" s="64">
        <v>0</v>
      </c>
      <c r="AL6" s="64">
        <v>0</v>
      </c>
      <c r="AM6" s="64">
        <v>0</v>
      </c>
      <c r="AN6" s="64">
        <v>0</v>
      </c>
      <c r="AO6" s="64">
        <v>0</v>
      </c>
      <c r="AP6" s="64">
        <v>0</v>
      </c>
      <c r="AQ6" s="64">
        <v>0</v>
      </c>
      <c r="AR6" s="64">
        <v>0</v>
      </c>
      <c r="AS6" s="64">
        <v>0</v>
      </c>
      <c r="AT6" s="64">
        <v>0</v>
      </c>
      <c r="AU6" s="64">
        <v>0</v>
      </c>
      <c r="AV6" s="64">
        <v>0</v>
      </c>
      <c r="AW6" s="66">
        <v>42</v>
      </c>
      <c r="AX6" s="18">
        <v>0</v>
      </c>
      <c r="AY6" s="18">
        <v>1</v>
      </c>
      <c r="AZ6" s="18">
        <v>4</v>
      </c>
      <c r="BA6" s="63">
        <f t="shared" si="0"/>
        <v>5830.591679930003</v>
      </c>
    </row>
    <row r="7" spans="1:53" ht="14.55" x14ac:dyDescent="0.35">
      <c r="A7" s="34" t="s">
        <v>467</v>
      </c>
      <c r="B7" s="64">
        <v>0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v>0.13907502128283655</v>
      </c>
      <c r="J7" s="64">
        <v>0</v>
      </c>
      <c r="K7" s="64">
        <v>0</v>
      </c>
      <c r="L7" s="64">
        <v>13.115043608819665</v>
      </c>
      <c r="M7" s="64">
        <v>0.52335250771880104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2.3374630124336413E-2</v>
      </c>
      <c r="T7" s="64">
        <v>0</v>
      </c>
      <c r="U7" s="64">
        <v>0</v>
      </c>
      <c r="V7" s="64">
        <v>0</v>
      </c>
      <c r="W7" s="64">
        <v>0</v>
      </c>
      <c r="X7" s="64">
        <v>0</v>
      </c>
      <c r="Y7" s="64">
        <v>0</v>
      </c>
      <c r="Z7" s="64">
        <v>0</v>
      </c>
      <c r="AA7" s="64">
        <v>0</v>
      </c>
      <c r="AB7" s="64">
        <v>2181.8298851120408</v>
      </c>
      <c r="AC7" s="64">
        <v>0</v>
      </c>
      <c r="AD7" s="64">
        <v>0</v>
      </c>
      <c r="AE7" s="64">
        <v>0</v>
      </c>
      <c r="AF7" s="64">
        <v>0</v>
      </c>
      <c r="AG7" s="64">
        <v>0</v>
      </c>
      <c r="AH7" s="64">
        <v>0</v>
      </c>
      <c r="AI7" s="64">
        <v>0</v>
      </c>
      <c r="AJ7" s="64">
        <v>0</v>
      </c>
      <c r="AK7" s="64">
        <v>0</v>
      </c>
      <c r="AL7" s="64">
        <v>0</v>
      </c>
      <c r="AM7" s="64">
        <v>0</v>
      </c>
      <c r="AN7" s="64">
        <v>0</v>
      </c>
      <c r="AO7" s="64">
        <v>0</v>
      </c>
      <c r="AP7" s="64">
        <v>0</v>
      </c>
      <c r="AQ7" s="64">
        <v>0</v>
      </c>
      <c r="AR7" s="64">
        <v>6.1888686424982593</v>
      </c>
      <c r="AS7" s="64">
        <v>0</v>
      </c>
      <c r="AT7" s="64">
        <v>0</v>
      </c>
      <c r="AU7" s="64">
        <v>0</v>
      </c>
      <c r="AV7" s="64">
        <v>0</v>
      </c>
      <c r="AW7" s="66">
        <v>41</v>
      </c>
      <c r="AX7" s="18">
        <v>1</v>
      </c>
      <c r="AY7" s="18">
        <v>2</v>
      </c>
      <c r="AZ7" s="18">
        <v>3</v>
      </c>
      <c r="BA7" s="63">
        <f t="shared" si="0"/>
        <v>2201.8195995224846</v>
      </c>
    </row>
    <row r="8" spans="1:53" ht="14.55" x14ac:dyDescent="0.35">
      <c r="A8" s="34" t="s">
        <v>468</v>
      </c>
      <c r="B8" s="64">
        <v>0</v>
      </c>
      <c r="C8" s="64">
        <v>0</v>
      </c>
      <c r="D8" s="64">
        <v>0</v>
      </c>
      <c r="E8" s="64">
        <v>0</v>
      </c>
      <c r="F8" s="64">
        <v>7.3265140024833461E-2</v>
      </c>
      <c r="G8" s="64">
        <v>0</v>
      </c>
      <c r="H8" s="64">
        <v>3.9966958811995155</v>
      </c>
      <c r="I8" s="64">
        <v>1.0379734268446148</v>
      </c>
      <c r="J8" s="64">
        <v>9.2730743316283115E-2</v>
      </c>
      <c r="K8" s="64">
        <v>0</v>
      </c>
      <c r="L8" s="64">
        <v>31.007823675459576</v>
      </c>
      <c r="M8" s="64">
        <v>1.1821346458530577</v>
      </c>
      <c r="N8" s="64">
        <v>0</v>
      </c>
      <c r="O8" s="64">
        <v>0</v>
      </c>
      <c r="P8" s="64">
        <v>0</v>
      </c>
      <c r="Q8" s="64">
        <v>2.3028153347436118</v>
      </c>
      <c r="R8" s="64">
        <v>0</v>
      </c>
      <c r="S8" s="64">
        <v>0</v>
      </c>
      <c r="T8" s="64">
        <v>0</v>
      </c>
      <c r="U8" s="64">
        <v>0</v>
      </c>
      <c r="V8" s="64">
        <v>4.775345178332327E-2</v>
      </c>
      <c r="W8" s="64">
        <v>0</v>
      </c>
      <c r="X8" s="64">
        <v>0</v>
      </c>
      <c r="Y8" s="64">
        <v>0</v>
      </c>
      <c r="Z8" s="64">
        <v>3.3446394070958008E-2</v>
      </c>
      <c r="AA8" s="64">
        <v>0</v>
      </c>
      <c r="AB8" s="64">
        <v>4002.0204623182713</v>
      </c>
      <c r="AC8" s="64">
        <v>0</v>
      </c>
      <c r="AD8" s="64">
        <v>0</v>
      </c>
      <c r="AE8" s="64">
        <v>0</v>
      </c>
      <c r="AF8" s="64">
        <v>0</v>
      </c>
      <c r="AG8" s="64">
        <v>0</v>
      </c>
      <c r="AH8" s="64">
        <v>0</v>
      </c>
      <c r="AI8" s="64">
        <v>0</v>
      </c>
      <c r="AJ8" s="64">
        <v>0</v>
      </c>
      <c r="AK8" s="64">
        <v>0</v>
      </c>
      <c r="AL8" s="64">
        <v>0</v>
      </c>
      <c r="AM8" s="64">
        <v>0</v>
      </c>
      <c r="AN8" s="64">
        <v>0</v>
      </c>
      <c r="AO8" s="64">
        <v>0</v>
      </c>
      <c r="AP8" s="64">
        <v>0</v>
      </c>
      <c r="AQ8" s="64">
        <v>0</v>
      </c>
      <c r="AR8" s="64">
        <v>0</v>
      </c>
      <c r="AS8" s="64">
        <v>0</v>
      </c>
      <c r="AT8" s="64">
        <v>0</v>
      </c>
      <c r="AU8" s="64">
        <v>0</v>
      </c>
      <c r="AV8" s="64">
        <v>0</v>
      </c>
      <c r="AW8" s="66">
        <v>37</v>
      </c>
      <c r="AX8" s="18">
        <v>4</v>
      </c>
      <c r="AY8" s="18">
        <v>0</v>
      </c>
      <c r="AZ8" s="18">
        <v>6</v>
      </c>
      <c r="BA8" s="63">
        <f t="shared" si="0"/>
        <v>4041.7951010115671</v>
      </c>
    </row>
    <row r="9" spans="1:53" ht="14.55" x14ac:dyDescent="0.35">
      <c r="A9" s="34" t="s">
        <v>469</v>
      </c>
      <c r="B9" s="64">
        <v>0.81498040463437693</v>
      </c>
      <c r="C9" s="64">
        <v>0</v>
      </c>
      <c r="D9" s="64">
        <v>0</v>
      </c>
      <c r="E9" s="64">
        <v>0.67135294954285962</v>
      </c>
      <c r="F9" s="64">
        <v>0.88432032090066848</v>
      </c>
      <c r="G9" s="64">
        <v>5.2109401715217647</v>
      </c>
      <c r="H9" s="64">
        <v>7.3710724059289339</v>
      </c>
      <c r="I9" s="64">
        <v>3.2219901289108313</v>
      </c>
      <c r="J9" s="64">
        <v>1.2705298594407937</v>
      </c>
      <c r="K9" s="64">
        <v>2.792697319565931</v>
      </c>
      <c r="L9" s="64">
        <v>198.86766128973144</v>
      </c>
      <c r="M9" s="64">
        <v>7.3678066562262901</v>
      </c>
      <c r="N9" s="64">
        <v>0</v>
      </c>
      <c r="O9" s="64">
        <v>4.4202689084873752</v>
      </c>
      <c r="P9" s="64">
        <v>0</v>
      </c>
      <c r="Q9" s="64">
        <v>12.037508218911873</v>
      </c>
      <c r="R9" s="64">
        <v>0</v>
      </c>
      <c r="S9" s="64">
        <v>1.6768309625261639</v>
      </c>
      <c r="T9" s="64">
        <v>0</v>
      </c>
      <c r="U9" s="64">
        <v>0</v>
      </c>
      <c r="V9" s="64">
        <v>0.94665287096216189</v>
      </c>
      <c r="W9" s="64">
        <v>0</v>
      </c>
      <c r="X9" s="64">
        <v>0</v>
      </c>
      <c r="Y9" s="64">
        <v>0</v>
      </c>
      <c r="Z9" s="64">
        <v>1.9557359508017718E-2</v>
      </c>
      <c r="AA9" s="64">
        <v>0</v>
      </c>
      <c r="AB9" s="64">
        <v>0</v>
      </c>
      <c r="AC9" s="64">
        <v>0</v>
      </c>
      <c r="AD9" s="64">
        <v>0</v>
      </c>
      <c r="AE9" s="64">
        <v>0</v>
      </c>
      <c r="AF9" s="64">
        <v>8.0488890617361024E-3</v>
      </c>
      <c r="AG9" s="64">
        <v>0</v>
      </c>
      <c r="AH9" s="64">
        <v>1.328444343673882E-2</v>
      </c>
      <c r="AI9" s="64">
        <v>0</v>
      </c>
      <c r="AJ9" s="64">
        <v>0</v>
      </c>
      <c r="AK9" s="64">
        <v>0</v>
      </c>
      <c r="AL9" s="64">
        <v>0</v>
      </c>
      <c r="AM9" s="64">
        <v>0</v>
      </c>
      <c r="AN9" s="64">
        <v>0</v>
      </c>
      <c r="AO9" s="64">
        <v>0</v>
      </c>
      <c r="AP9" s="64">
        <v>0</v>
      </c>
      <c r="AQ9" s="64">
        <v>0</v>
      </c>
      <c r="AR9" s="64">
        <v>0</v>
      </c>
      <c r="AS9" s="64">
        <v>0</v>
      </c>
      <c r="AT9" s="64">
        <v>0</v>
      </c>
      <c r="AU9" s="64">
        <v>0</v>
      </c>
      <c r="AV9" s="64">
        <v>0</v>
      </c>
      <c r="AW9" s="66">
        <v>31</v>
      </c>
      <c r="AX9" s="18">
        <v>2</v>
      </c>
      <c r="AY9" s="18">
        <v>4</v>
      </c>
      <c r="AZ9" s="18">
        <v>10</v>
      </c>
      <c r="BA9" s="63">
        <f t="shared" si="0"/>
        <v>247.59550315929798</v>
      </c>
    </row>
    <row r="10" spans="1:53" ht="14.55" x14ac:dyDescent="0.35">
      <c r="A10" s="34" t="s">
        <v>470</v>
      </c>
      <c r="B10" s="64">
        <v>0</v>
      </c>
      <c r="C10" s="64">
        <v>0</v>
      </c>
      <c r="D10" s="64">
        <v>0</v>
      </c>
      <c r="E10" s="64">
        <v>0</v>
      </c>
      <c r="F10" s="64">
        <v>4.5227337983585511E-2</v>
      </c>
      <c r="G10" s="64">
        <v>0</v>
      </c>
      <c r="H10" s="64">
        <v>2.6862987162024607</v>
      </c>
      <c r="I10" s="64">
        <v>0.75089842851995758</v>
      </c>
      <c r="J10" s="64">
        <v>8.9788604376943595E-2</v>
      </c>
      <c r="K10" s="64">
        <v>0</v>
      </c>
      <c r="L10" s="64">
        <v>21.983731199203749</v>
      </c>
      <c r="M10" s="64">
        <v>0.84977350834558918</v>
      </c>
      <c r="N10" s="64">
        <v>0</v>
      </c>
      <c r="O10" s="64">
        <v>0</v>
      </c>
      <c r="P10" s="64">
        <v>0</v>
      </c>
      <c r="Q10" s="64">
        <v>1.4873031521132658</v>
      </c>
      <c r="R10" s="64">
        <v>0</v>
      </c>
      <c r="S10" s="64">
        <v>1.4942651620879202E-2</v>
      </c>
      <c r="T10" s="64">
        <v>0</v>
      </c>
      <c r="U10" s="64">
        <v>0</v>
      </c>
      <c r="V10" s="64">
        <v>3.0899292330385644E-2</v>
      </c>
      <c r="W10" s="64">
        <v>0</v>
      </c>
      <c r="X10" s="64">
        <v>0</v>
      </c>
      <c r="Y10" s="64">
        <v>0</v>
      </c>
      <c r="Z10" s="64">
        <v>1.5598199837574444E-2</v>
      </c>
      <c r="AA10" s="64">
        <v>720.41227094041847</v>
      </c>
      <c r="AB10" s="64">
        <v>0</v>
      </c>
      <c r="AC10" s="64">
        <v>0</v>
      </c>
      <c r="AD10" s="64">
        <v>0</v>
      </c>
      <c r="AE10" s="64">
        <v>0</v>
      </c>
      <c r="AF10" s="64">
        <v>0</v>
      </c>
      <c r="AG10" s="64">
        <v>0</v>
      </c>
      <c r="AH10" s="64">
        <v>0</v>
      </c>
      <c r="AI10" s="64">
        <v>0</v>
      </c>
      <c r="AJ10" s="64">
        <v>0</v>
      </c>
      <c r="AK10" s="64">
        <v>0</v>
      </c>
      <c r="AL10" s="64">
        <v>0</v>
      </c>
      <c r="AM10" s="64">
        <v>0</v>
      </c>
      <c r="AN10" s="64">
        <v>0</v>
      </c>
      <c r="AO10" s="64">
        <v>7.0841403883896952</v>
      </c>
      <c r="AP10" s="64">
        <v>0</v>
      </c>
      <c r="AQ10" s="64">
        <v>0</v>
      </c>
      <c r="AR10" s="64">
        <v>0</v>
      </c>
      <c r="AS10" s="64">
        <v>0</v>
      </c>
      <c r="AT10" s="64">
        <v>0</v>
      </c>
      <c r="AU10" s="64">
        <v>0</v>
      </c>
      <c r="AV10" s="64">
        <v>0</v>
      </c>
      <c r="AW10" s="66">
        <v>35</v>
      </c>
      <c r="AX10" s="18">
        <v>5</v>
      </c>
      <c r="AY10" s="18">
        <v>2</v>
      </c>
      <c r="AZ10" s="18">
        <v>5</v>
      </c>
      <c r="BA10" s="63">
        <f t="shared" si="0"/>
        <v>755.45087241934255</v>
      </c>
    </row>
    <row r="11" spans="1:53" ht="14.55" x14ac:dyDescent="0.35">
      <c r="A11" s="34" t="s">
        <v>471</v>
      </c>
      <c r="B11" s="64">
        <v>0</v>
      </c>
      <c r="C11" s="64">
        <v>0</v>
      </c>
      <c r="D11" s="64">
        <v>8.310855070000106E-2</v>
      </c>
      <c r="E11" s="64">
        <v>0</v>
      </c>
      <c r="F11" s="64">
        <v>0</v>
      </c>
      <c r="G11" s="64">
        <v>0</v>
      </c>
      <c r="H11" s="64">
        <v>0</v>
      </c>
      <c r="I11" s="64">
        <v>0.47533664322863567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0</v>
      </c>
      <c r="AE11" s="64">
        <v>0</v>
      </c>
      <c r="AF11" s="64">
        <v>0</v>
      </c>
      <c r="AG11" s="64">
        <v>0</v>
      </c>
      <c r="AH11" s="64">
        <v>0</v>
      </c>
      <c r="AI11" s="64">
        <v>0</v>
      </c>
      <c r="AJ11" s="64">
        <v>0</v>
      </c>
      <c r="AK11" s="64">
        <v>0</v>
      </c>
      <c r="AL11" s="64">
        <v>0</v>
      </c>
      <c r="AM11" s="64">
        <v>6.8876416499277937</v>
      </c>
      <c r="AN11" s="64">
        <v>1.1007629312711524</v>
      </c>
      <c r="AO11" s="64">
        <v>70.760050462825802</v>
      </c>
      <c r="AP11" s="64">
        <v>0</v>
      </c>
      <c r="AQ11" s="64">
        <v>0</v>
      </c>
      <c r="AR11" s="64">
        <v>10.820430476206438</v>
      </c>
      <c r="AS11" s="64">
        <v>0</v>
      </c>
      <c r="AT11" s="64">
        <v>0</v>
      </c>
      <c r="AU11" s="64">
        <v>0</v>
      </c>
      <c r="AV11" s="64">
        <v>43.154212149570178</v>
      </c>
      <c r="AW11" s="66">
        <v>40</v>
      </c>
      <c r="AX11" s="18">
        <v>1</v>
      </c>
      <c r="AY11" s="18">
        <v>1</v>
      </c>
      <c r="AZ11" s="18">
        <v>5</v>
      </c>
      <c r="BA11" s="63">
        <f t="shared" si="0"/>
        <v>133.28154286373001</v>
      </c>
    </row>
    <row r="12" spans="1:53" ht="14.55" x14ac:dyDescent="0.35">
      <c r="A12" s="34" t="s">
        <v>472</v>
      </c>
      <c r="B12" s="64">
        <v>0</v>
      </c>
      <c r="C12" s="64">
        <v>0</v>
      </c>
      <c r="D12" s="64">
        <v>6.9352313846489169E-2</v>
      </c>
      <c r="E12" s="64">
        <v>0</v>
      </c>
      <c r="F12" s="64">
        <v>0</v>
      </c>
      <c r="G12" s="64">
        <v>0</v>
      </c>
      <c r="H12" s="64">
        <v>2.9180100964696272</v>
      </c>
      <c r="I12" s="64">
        <v>1.0498257354055969</v>
      </c>
      <c r="J12" s="64">
        <v>6.132761720750874E-2</v>
      </c>
      <c r="K12" s="64">
        <v>0</v>
      </c>
      <c r="L12" s="64">
        <v>0</v>
      </c>
      <c r="M12" s="64">
        <v>0.34843196204818894</v>
      </c>
      <c r="N12" s="64">
        <v>0</v>
      </c>
      <c r="O12" s="64">
        <v>0</v>
      </c>
      <c r="P12" s="64">
        <v>0</v>
      </c>
      <c r="Q12" s="64">
        <v>4.1638025064243012</v>
      </c>
      <c r="R12" s="64">
        <v>0</v>
      </c>
      <c r="S12" s="64">
        <v>0</v>
      </c>
      <c r="T12" s="64">
        <v>0</v>
      </c>
      <c r="U12" s="64">
        <v>0</v>
      </c>
      <c r="V12" s="64">
        <v>0.55070515343118021</v>
      </c>
      <c r="W12" s="64">
        <v>0</v>
      </c>
      <c r="X12" s="64">
        <v>0</v>
      </c>
      <c r="Y12" s="64">
        <v>0.11300477522837715</v>
      </c>
      <c r="Z12" s="64">
        <v>0</v>
      </c>
      <c r="AA12" s="64">
        <v>0</v>
      </c>
      <c r="AB12" s="64">
        <v>0</v>
      </c>
      <c r="AC12" s="64">
        <v>0</v>
      </c>
      <c r="AD12" s="64">
        <v>0</v>
      </c>
      <c r="AE12" s="64">
        <v>0</v>
      </c>
      <c r="AF12" s="64">
        <v>3.6967470767235279E-3</v>
      </c>
      <c r="AG12" s="64">
        <v>0</v>
      </c>
      <c r="AH12" s="64">
        <v>5.3126034460901387E-3</v>
      </c>
      <c r="AI12" s="64">
        <v>0</v>
      </c>
      <c r="AJ12" s="64">
        <v>0</v>
      </c>
      <c r="AK12" s="64">
        <v>0</v>
      </c>
      <c r="AL12" s="64">
        <v>0</v>
      </c>
      <c r="AM12" s="64">
        <v>0</v>
      </c>
      <c r="AN12" s="64">
        <v>0</v>
      </c>
      <c r="AO12" s="64">
        <v>6.8339298493193477</v>
      </c>
      <c r="AP12" s="64">
        <v>0</v>
      </c>
      <c r="AQ12" s="64">
        <v>0.57959441539518852</v>
      </c>
      <c r="AR12" s="64">
        <v>0</v>
      </c>
      <c r="AS12" s="64">
        <v>0</v>
      </c>
      <c r="AT12" s="64">
        <v>0</v>
      </c>
      <c r="AU12" s="64">
        <v>0</v>
      </c>
      <c r="AV12" s="64">
        <v>0</v>
      </c>
      <c r="AW12" s="66">
        <v>37</v>
      </c>
      <c r="AX12" s="18">
        <v>2</v>
      </c>
      <c r="AY12" s="18">
        <v>4</v>
      </c>
      <c r="AZ12" s="18">
        <v>4</v>
      </c>
      <c r="BA12" s="63">
        <f t="shared" si="0"/>
        <v>16.696993775298619</v>
      </c>
    </row>
    <row r="13" spans="1:53" ht="14.55" x14ac:dyDescent="0.35">
      <c r="A13" s="34" t="s">
        <v>473</v>
      </c>
      <c r="B13" s="64">
        <v>2.2395441910724463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1.587834730870382</v>
      </c>
      <c r="I13" s="64">
        <v>0.55642905443657964</v>
      </c>
      <c r="J13" s="64">
        <v>9.9875972001658292E-2</v>
      </c>
      <c r="K13" s="64">
        <v>0</v>
      </c>
      <c r="L13" s="64">
        <v>67.345910162653809</v>
      </c>
      <c r="M13" s="64">
        <v>2.5212011413829476</v>
      </c>
      <c r="N13" s="64">
        <v>0</v>
      </c>
      <c r="O13" s="64">
        <v>2.1345390114158045</v>
      </c>
      <c r="P13" s="64">
        <v>0</v>
      </c>
      <c r="Q13" s="64">
        <v>4.0405211670012076</v>
      </c>
      <c r="R13" s="64">
        <v>0</v>
      </c>
      <c r="S13" s="64">
        <v>5.908792436626116E-2</v>
      </c>
      <c r="T13" s="64">
        <v>0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  <c r="AA13" s="64">
        <v>0</v>
      </c>
      <c r="AB13" s="64">
        <v>10992.581637476153</v>
      </c>
      <c r="AC13" s="64">
        <v>0</v>
      </c>
      <c r="AD13" s="64">
        <v>0</v>
      </c>
      <c r="AE13" s="64">
        <v>0</v>
      </c>
      <c r="AF13" s="64">
        <v>0</v>
      </c>
      <c r="AG13" s="64">
        <v>0</v>
      </c>
      <c r="AH13" s="64">
        <v>0</v>
      </c>
      <c r="AI13" s="64">
        <v>0</v>
      </c>
      <c r="AJ13" s="64">
        <v>0</v>
      </c>
      <c r="AK13" s="64">
        <v>0</v>
      </c>
      <c r="AL13" s="64">
        <v>5.2024638117733321E-2</v>
      </c>
      <c r="AM13" s="64">
        <v>0</v>
      </c>
      <c r="AN13" s="64">
        <v>0</v>
      </c>
      <c r="AO13" s="64">
        <v>0</v>
      </c>
      <c r="AP13" s="64">
        <v>0</v>
      </c>
      <c r="AQ13" s="64">
        <v>0</v>
      </c>
      <c r="AR13" s="64">
        <v>0</v>
      </c>
      <c r="AS13" s="64">
        <v>0</v>
      </c>
      <c r="AT13" s="64">
        <v>0</v>
      </c>
      <c r="AU13" s="64">
        <v>0</v>
      </c>
      <c r="AV13" s="64">
        <v>0</v>
      </c>
      <c r="AW13" s="66">
        <v>36</v>
      </c>
      <c r="AX13" s="18">
        <v>3</v>
      </c>
      <c r="AY13" s="18">
        <v>1</v>
      </c>
      <c r="AZ13" s="18">
        <v>7</v>
      </c>
      <c r="BA13" s="63">
        <f t="shared" si="0"/>
        <v>11073.218605469472</v>
      </c>
    </row>
    <row r="14" spans="1:53" ht="14.55" x14ac:dyDescent="0.35">
      <c r="A14" s="34" t="s">
        <v>474</v>
      </c>
      <c r="B14" s="64">
        <v>0</v>
      </c>
      <c r="C14" s="64">
        <v>0</v>
      </c>
      <c r="D14" s="64">
        <v>4.6595028066299338E-2</v>
      </c>
      <c r="E14" s="64">
        <v>0</v>
      </c>
      <c r="F14" s="64">
        <v>0</v>
      </c>
      <c r="G14" s="64">
        <v>0</v>
      </c>
      <c r="H14" s="64">
        <v>0</v>
      </c>
      <c r="I14" s="64">
        <v>0.52176750429816687</v>
      </c>
      <c r="J14" s="64">
        <v>0</v>
      </c>
      <c r="K14" s="64">
        <v>0</v>
      </c>
      <c r="L14" s="64">
        <v>0</v>
      </c>
      <c r="M14" s="64">
        <v>0.2606309766729672</v>
      </c>
      <c r="N14" s="64">
        <v>0</v>
      </c>
      <c r="O14" s="64">
        <v>0</v>
      </c>
      <c r="P14" s="64">
        <v>0</v>
      </c>
      <c r="Q14" s="64">
        <v>2.5237351834428274</v>
      </c>
      <c r="R14" s="64">
        <v>0</v>
      </c>
      <c r="S14" s="64">
        <v>0</v>
      </c>
      <c r="T14" s="64">
        <v>0</v>
      </c>
      <c r="U14" s="64">
        <v>0</v>
      </c>
      <c r="V14" s="64">
        <v>5.2568552280047601E-2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0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3.3437257154886608</v>
      </c>
      <c r="AN14" s="64">
        <v>0</v>
      </c>
      <c r="AO14" s="64">
        <v>7.0603906666905827</v>
      </c>
      <c r="AP14" s="64">
        <v>0</v>
      </c>
      <c r="AQ14" s="64">
        <v>0.5168732979840075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6">
        <v>39</v>
      </c>
      <c r="AX14" s="18">
        <v>2</v>
      </c>
      <c r="AY14" s="18">
        <v>3</v>
      </c>
      <c r="AZ14" s="18">
        <v>3</v>
      </c>
      <c r="BA14" s="63">
        <f t="shared" si="0"/>
        <v>14.32628692492356</v>
      </c>
    </row>
    <row r="15" spans="1:53" ht="14.55" x14ac:dyDescent="0.35">
      <c r="A15" s="34" t="s">
        <v>475</v>
      </c>
      <c r="B15" s="64">
        <v>0</v>
      </c>
      <c r="C15" s="64">
        <v>0</v>
      </c>
      <c r="D15" s="64">
        <v>3.7580107058273679E-2</v>
      </c>
      <c r="E15" s="64">
        <v>0</v>
      </c>
      <c r="F15" s="64">
        <v>1.691849107898306E-2</v>
      </c>
      <c r="G15" s="64">
        <v>0.10712578844453698</v>
      </c>
      <c r="H15" s="64">
        <v>3.3460984577054611</v>
      </c>
      <c r="I15" s="64">
        <v>1.9043928491048119</v>
      </c>
      <c r="J15" s="64">
        <v>5.9008373976120368E-2</v>
      </c>
      <c r="K15" s="64">
        <v>0.61445689597948738</v>
      </c>
      <c r="L15" s="64">
        <v>15.187156391722676</v>
      </c>
      <c r="M15" s="64">
        <v>0.57102470224689128</v>
      </c>
      <c r="N15" s="64">
        <v>0</v>
      </c>
      <c r="O15" s="64">
        <v>2.2570600650560633</v>
      </c>
      <c r="P15" s="64">
        <v>0</v>
      </c>
      <c r="Q15" s="64">
        <v>4.8815897887268873</v>
      </c>
      <c r="R15" s="64">
        <v>0</v>
      </c>
      <c r="S15" s="64">
        <v>0</v>
      </c>
      <c r="T15" s="64">
        <v>0</v>
      </c>
      <c r="U15" s="64">
        <v>0</v>
      </c>
      <c r="V15" s="64">
        <v>3.6531428197901089E-2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0.52307033944526471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6">
        <v>34</v>
      </c>
      <c r="AX15" s="18">
        <v>4</v>
      </c>
      <c r="AY15" s="18">
        <v>4</v>
      </c>
      <c r="AZ15" s="18">
        <v>5</v>
      </c>
      <c r="BA15" s="63">
        <f t="shared" si="0"/>
        <v>29.542013678743359</v>
      </c>
    </row>
    <row r="16" spans="1:53" ht="14.55" x14ac:dyDescent="0.35">
      <c r="A16" s="34" t="s">
        <v>476</v>
      </c>
      <c r="B16" s="64">
        <v>0</v>
      </c>
      <c r="C16" s="64">
        <v>0</v>
      </c>
      <c r="D16" s="64">
        <v>6.6739711180679354E-2</v>
      </c>
      <c r="E16" s="64">
        <v>0</v>
      </c>
      <c r="F16" s="64">
        <v>0.12290078787725074</v>
      </c>
      <c r="G16" s="64">
        <v>0</v>
      </c>
      <c r="H16" s="64">
        <v>0</v>
      </c>
      <c r="I16" s="64">
        <v>0.27951493933308114</v>
      </c>
      <c r="J16" s="64">
        <v>0</v>
      </c>
      <c r="K16" s="64">
        <v>0</v>
      </c>
      <c r="L16" s="64">
        <v>4.8739519944518506</v>
      </c>
      <c r="M16" s="64">
        <v>0</v>
      </c>
      <c r="N16" s="64">
        <v>0</v>
      </c>
      <c r="O16" s="64">
        <v>0</v>
      </c>
      <c r="P16" s="64">
        <v>0</v>
      </c>
      <c r="Q16" s="64">
        <v>3.0109039515921099</v>
      </c>
      <c r="R16" s="64">
        <v>0</v>
      </c>
      <c r="S16" s="64">
        <v>0</v>
      </c>
      <c r="T16" s="64">
        <v>0</v>
      </c>
      <c r="U16" s="64">
        <v>0</v>
      </c>
      <c r="V16" s="64">
        <v>2.9978951292523068E-2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7.8510089622517301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6">
        <v>40</v>
      </c>
      <c r="AX16" s="18">
        <v>2</v>
      </c>
      <c r="AY16" s="18">
        <v>2</v>
      </c>
      <c r="AZ16" s="18">
        <v>3</v>
      </c>
      <c r="BA16" s="63">
        <f t="shared" si="0"/>
        <v>16.234999297979225</v>
      </c>
    </row>
    <row r="17" spans="1:53" ht="14.55" x14ac:dyDescent="0.35">
      <c r="A17" s="34" t="s">
        <v>477</v>
      </c>
      <c r="B17" s="64">
        <v>0</v>
      </c>
      <c r="C17" s="64">
        <v>0</v>
      </c>
      <c r="D17" s="64">
        <v>0</v>
      </c>
      <c r="E17" s="64">
        <v>0</v>
      </c>
      <c r="F17" s="64">
        <v>3.1985459108348796E-2</v>
      </c>
      <c r="G17" s="64">
        <v>0</v>
      </c>
      <c r="H17" s="64">
        <v>0</v>
      </c>
      <c r="I17" s="64">
        <v>0.301206382456913</v>
      </c>
      <c r="J17" s="64">
        <v>5.9078511266204281E-2</v>
      </c>
      <c r="K17" s="64">
        <v>0</v>
      </c>
      <c r="L17" s="64">
        <v>35.704339177970937</v>
      </c>
      <c r="M17" s="64">
        <v>1.3536494712837885</v>
      </c>
      <c r="N17" s="64">
        <v>0</v>
      </c>
      <c r="O17" s="64">
        <v>0</v>
      </c>
      <c r="P17" s="64">
        <v>0</v>
      </c>
      <c r="Q17" s="64">
        <v>3.2280758104364837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6">
        <v>41</v>
      </c>
      <c r="AX17" s="18">
        <v>2</v>
      </c>
      <c r="AY17" s="18">
        <v>1</v>
      </c>
      <c r="AZ17" s="18">
        <v>3</v>
      </c>
      <c r="BA17" s="63">
        <f t="shared" si="0"/>
        <v>40.678334812522678</v>
      </c>
    </row>
    <row r="18" spans="1:53" ht="14.55" x14ac:dyDescent="0.35">
      <c r="A18" s="34" t="s">
        <v>478</v>
      </c>
      <c r="B18" s="64">
        <v>0</v>
      </c>
      <c r="C18" s="64">
        <v>0</v>
      </c>
      <c r="D18" s="64">
        <v>0</v>
      </c>
      <c r="E18" s="64">
        <v>4.2318090495266879E-2</v>
      </c>
      <c r="F18" s="64">
        <v>0.11481252818148058</v>
      </c>
      <c r="G18" s="64">
        <v>0.11792699440453723</v>
      </c>
      <c r="H18" s="64">
        <v>10.522791029240732</v>
      </c>
      <c r="I18" s="64">
        <v>3.4032787881038109</v>
      </c>
      <c r="J18" s="64">
        <v>0.67954782294992444</v>
      </c>
      <c r="K18" s="64">
        <v>1.9855675497217209</v>
      </c>
      <c r="L18" s="64">
        <v>70.60408206575174</v>
      </c>
      <c r="M18" s="64">
        <v>2.6412654940739677</v>
      </c>
      <c r="N18" s="64">
        <v>50.630166386257152</v>
      </c>
      <c r="O18" s="64">
        <v>7.2238205235893389</v>
      </c>
      <c r="P18" s="64">
        <v>0</v>
      </c>
      <c r="Q18" s="64">
        <v>14.646199077719238</v>
      </c>
      <c r="R18" s="64">
        <v>0</v>
      </c>
      <c r="S18" s="64">
        <v>2.0021843005180433E-2</v>
      </c>
      <c r="T18" s="64">
        <v>8.3321181639058467E-2</v>
      </c>
      <c r="U18" s="64">
        <v>0</v>
      </c>
      <c r="V18" s="64">
        <v>0</v>
      </c>
      <c r="W18" s="64">
        <v>0</v>
      </c>
      <c r="X18" s="64">
        <v>0</v>
      </c>
      <c r="Y18" s="64">
        <v>6.6501843850055156E-2</v>
      </c>
      <c r="Z18" s="64">
        <v>0</v>
      </c>
      <c r="AA18" s="64">
        <v>0</v>
      </c>
      <c r="AB18" s="64">
        <v>4239.2875109576762</v>
      </c>
      <c r="AC18" s="64">
        <v>0</v>
      </c>
      <c r="AD18" s="64">
        <v>0</v>
      </c>
      <c r="AE18" s="64">
        <v>0</v>
      </c>
      <c r="AF18" s="64">
        <v>1.7975133246815409E-2</v>
      </c>
      <c r="AG18" s="64">
        <v>0</v>
      </c>
      <c r="AH18" s="64">
        <v>1.7695737372735842E-2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6">
        <v>29</v>
      </c>
      <c r="AX18" s="18">
        <v>6</v>
      </c>
      <c r="AY18" s="18">
        <v>3</v>
      </c>
      <c r="AZ18" s="18">
        <v>9</v>
      </c>
      <c r="BA18" s="63">
        <f t="shared" si="0"/>
        <v>4402.1048030472784</v>
      </c>
    </row>
    <row r="19" spans="1:53" ht="14.55" x14ac:dyDescent="0.35">
      <c r="A19" s="34" t="s">
        <v>479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1.2148512957883724</v>
      </c>
      <c r="I19" s="64">
        <v>0.39192475429283485</v>
      </c>
      <c r="J19" s="64">
        <v>7.8232422762539999E-2</v>
      </c>
      <c r="K19" s="64">
        <v>0</v>
      </c>
      <c r="L19" s="64">
        <v>76.740035635368471</v>
      </c>
      <c r="M19" s="64">
        <v>4.0801729880517712</v>
      </c>
      <c r="N19" s="64">
        <v>23.712285433738995</v>
      </c>
      <c r="O19" s="64">
        <v>4.1891524257020212</v>
      </c>
      <c r="P19" s="64">
        <v>0</v>
      </c>
      <c r="Q19" s="64">
        <v>7.9791558600173511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3706.877745229714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6">
        <v>38</v>
      </c>
      <c r="AX19" s="18">
        <v>1</v>
      </c>
      <c r="AY19" s="18">
        <v>1</v>
      </c>
      <c r="AZ19" s="18">
        <v>7</v>
      </c>
      <c r="BA19" s="63">
        <f t="shared" si="0"/>
        <v>3825.2635560454364</v>
      </c>
    </row>
    <row r="20" spans="1:53" ht="14.55" x14ac:dyDescent="0.35">
      <c r="A20" s="34" t="s">
        <v>480</v>
      </c>
      <c r="B20" s="64">
        <v>0</v>
      </c>
      <c r="C20" s="64">
        <v>0</v>
      </c>
      <c r="D20" s="64">
        <v>0</v>
      </c>
      <c r="E20" s="64">
        <v>0</v>
      </c>
      <c r="F20" s="64">
        <v>3.2353994126834276E-2</v>
      </c>
      <c r="G20" s="64">
        <v>0</v>
      </c>
      <c r="H20" s="64">
        <v>3.7807610641234533</v>
      </c>
      <c r="I20" s="64">
        <v>1.0809918352030174</v>
      </c>
      <c r="J20" s="64">
        <v>0.23164099696730062</v>
      </c>
      <c r="K20" s="64">
        <v>0.72154831285556842</v>
      </c>
      <c r="L20" s="64">
        <v>49.358464313645243</v>
      </c>
      <c r="M20" s="64">
        <v>1.8568713130728431</v>
      </c>
      <c r="N20" s="64">
        <v>27.692730682364576</v>
      </c>
      <c r="O20" s="64">
        <v>3.9293635101683884</v>
      </c>
      <c r="P20" s="64">
        <v>0</v>
      </c>
      <c r="Q20" s="64">
        <v>6.341042407979268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2.0381399015506615E-2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4.3720124026315121E-3</v>
      </c>
      <c r="AG20" s="64">
        <v>0</v>
      </c>
      <c r="AH20" s="64">
        <v>4.1278342860926794E-3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6">
        <v>36</v>
      </c>
      <c r="AX20" s="18">
        <v>2</v>
      </c>
      <c r="AY20" s="18">
        <v>2</v>
      </c>
      <c r="AZ20" s="18">
        <v>7</v>
      </c>
      <c r="BA20" s="63">
        <f t="shared" si="0"/>
        <v>95.054649676210715</v>
      </c>
    </row>
    <row r="21" spans="1:53" ht="14.55" x14ac:dyDescent="0.35">
      <c r="A21" s="34" t="s">
        <v>481</v>
      </c>
      <c r="B21" s="64">
        <v>0</v>
      </c>
      <c r="C21" s="64">
        <v>0</v>
      </c>
      <c r="D21" s="64">
        <v>0</v>
      </c>
      <c r="E21" s="64">
        <v>0</v>
      </c>
      <c r="F21" s="64">
        <v>9.4118202505329651E-2</v>
      </c>
      <c r="G21" s="64">
        <v>0</v>
      </c>
      <c r="H21" s="64">
        <v>9.2013073394150027</v>
      </c>
      <c r="I21" s="64">
        <v>2.6280337382069825</v>
      </c>
      <c r="J21" s="64">
        <v>0.84857949508174046</v>
      </c>
      <c r="K21" s="64">
        <v>2.7925128104618815</v>
      </c>
      <c r="L21" s="64">
        <v>185.06552561203313</v>
      </c>
      <c r="M21" s="64">
        <v>3.7377178137787488</v>
      </c>
      <c r="N21" s="64">
        <v>66.69889341211983</v>
      </c>
      <c r="O21" s="64">
        <v>8.6383005381902151</v>
      </c>
      <c r="P21" s="64">
        <v>0</v>
      </c>
      <c r="Q21" s="64">
        <v>16.189781273877909</v>
      </c>
      <c r="R21" s="64">
        <v>0</v>
      </c>
      <c r="S21" s="64">
        <v>0</v>
      </c>
      <c r="T21" s="64">
        <v>8.0526861009693113E-2</v>
      </c>
      <c r="U21" s="64">
        <v>0</v>
      </c>
      <c r="V21" s="64">
        <v>0.52481903927393969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3.6518056863911194E-3</v>
      </c>
      <c r="AG21" s="64">
        <v>0</v>
      </c>
      <c r="AH21" s="64">
        <v>2.8394457399514818E-2</v>
      </c>
      <c r="AI21" s="64">
        <v>0</v>
      </c>
      <c r="AJ21" s="64">
        <v>5.1957126753059781E-2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6">
        <v>33</v>
      </c>
      <c r="AX21" s="18">
        <v>4</v>
      </c>
      <c r="AY21" s="18">
        <v>2</v>
      </c>
      <c r="AZ21" s="18">
        <v>8</v>
      </c>
      <c r="BA21" s="63">
        <f t="shared" si="0"/>
        <v>296.58411952579331</v>
      </c>
    </row>
    <row r="22" spans="1:53" ht="14.55" x14ac:dyDescent="0.35">
      <c r="A22" s="34" t="s">
        <v>482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1.6961417248898469</v>
      </c>
      <c r="I22" s="64">
        <v>0.46541572850463497</v>
      </c>
      <c r="J22" s="64">
        <v>8.3003234579346538E-2</v>
      </c>
      <c r="K22" s="64">
        <v>0</v>
      </c>
      <c r="L22" s="64">
        <v>17.723773218338739</v>
      </c>
      <c r="M22" s="64">
        <v>0.48166459850228066</v>
      </c>
      <c r="N22" s="64">
        <v>0</v>
      </c>
      <c r="O22" s="64">
        <v>0</v>
      </c>
      <c r="P22" s="64">
        <v>0</v>
      </c>
      <c r="Q22" s="64">
        <v>2.8409503458773995</v>
      </c>
      <c r="R22" s="64">
        <v>0</v>
      </c>
      <c r="S22" s="64">
        <v>0</v>
      </c>
      <c r="T22" s="64">
        <v>0</v>
      </c>
      <c r="U22" s="64">
        <v>0</v>
      </c>
      <c r="V22" s="64">
        <v>4.775345178332327E-2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2968.293672728279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5.5327934708385169E-3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6">
        <v>39</v>
      </c>
      <c r="AX22" s="18">
        <v>2</v>
      </c>
      <c r="AY22" s="18">
        <v>2</v>
      </c>
      <c r="AZ22" s="18">
        <v>4</v>
      </c>
      <c r="BA22" s="63">
        <f t="shared" si="0"/>
        <v>2991.6379078242257</v>
      </c>
    </row>
    <row r="23" spans="1:53" ht="14.55" x14ac:dyDescent="0.35">
      <c r="A23" s="34" t="s">
        <v>483</v>
      </c>
      <c r="B23" s="64">
        <v>0</v>
      </c>
      <c r="C23" s="64">
        <v>0.1737889217608968</v>
      </c>
      <c r="D23" s="64">
        <v>0</v>
      </c>
      <c r="E23" s="64">
        <v>0.28919349879279577</v>
      </c>
      <c r="F23" s="64">
        <v>0.60525745958369037</v>
      </c>
      <c r="G23" s="64">
        <v>0.43584010795755851</v>
      </c>
      <c r="H23" s="64">
        <v>46.117211285793282</v>
      </c>
      <c r="I23" s="64">
        <v>12.818597300920777</v>
      </c>
      <c r="J23" s="64">
        <v>3.8109918734407966</v>
      </c>
      <c r="K23" s="64">
        <v>12.103558471623208</v>
      </c>
      <c r="L23" s="64">
        <v>669.31412971442978</v>
      </c>
      <c r="M23" s="64">
        <v>23.698941560660465</v>
      </c>
      <c r="N23" s="64">
        <v>347.07462085588878</v>
      </c>
      <c r="O23" s="64">
        <v>52.797615150147685</v>
      </c>
      <c r="P23" s="64">
        <v>0.16743411727265378</v>
      </c>
      <c r="Q23" s="64">
        <v>91.870899407059156</v>
      </c>
      <c r="R23" s="64">
        <v>0</v>
      </c>
      <c r="S23" s="64">
        <v>2.6293653513992123</v>
      </c>
      <c r="T23" s="64">
        <v>0</v>
      </c>
      <c r="U23" s="64">
        <v>0</v>
      </c>
      <c r="V23" s="64">
        <v>0.18240576576879619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0.18684880075080623</v>
      </c>
      <c r="AI23" s="64">
        <v>0.36666467213100118</v>
      </c>
      <c r="AJ23" s="64">
        <v>0.31687457749816911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0.13013907746164191</v>
      </c>
      <c r="AV23" s="64">
        <v>0</v>
      </c>
      <c r="AW23" s="66">
        <v>27</v>
      </c>
      <c r="AX23" s="18">
        <v>0</v>
      </c>
      <c r="AY23" s="18">
        <v>10</v>
      </c>
      <c r="AZ23" s="18">
        <v>10</v>
      </c>
      <c r="BA23" s="63">
        <f t="shared" si="0"/>
        <v>1265.0903779703413</v>
      </c>
    </row>
    <row r="24" spans="1:53" ht="14.55" x14ac:dyDescent="0.35">
      <c r="A24" s="34" t="s">
        <v>484</v>
      </c>
      <c r="B24" s="64">
        <v>0</v>
      </c>
      <c r="C24" s="64">
        <v>0</v>
      </c>
      <c r="D24" s="64">
        <v>0.28092954404912862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7.0322516730312257E-2</v>
      </c>
      <c r="K24" s="64">
        <v>0</v>
      </c>
      <c r="L24" s="64">
        <v>90.248383321917672</v>
      </c>
      <c r="M24" s="64">
        <v>5.8094923801586633</v>
      </c>
      <c r="N24" s="64">
        <v>138.53762520359854</v>
      </c>
      <c r="O24" s="64">
        <v>29.827476397465386</v>
      </c>
      <c r="P24" s="64">
        <v>1.5836328314619863</v>
      </c>
      <c r="Q24" s="64">
        <v>71.333563087460774</v>
      </c>
      <c r="R24" s="64">
        <v>0</v>
      </c>
      <c r="S24" s="64">
        <v>0</v>
      </c>
      <c r="T24" s="64">
        <v>0</v>
      </c>
      <c r="U24" s="64">
        <v>0</v>
      </c>
      <c r="V24" s="64">
        <v>0.26974395766454518</v>
      </c>
      <c r="W24" s="64">
        <v>0</v>
      </c>
      <c r="X24" s="64">
        <v>20.781815139948556</v>
      </c>
      <c r="Y24" s="64">
        <v>3.4744911229390665</v>
      </c>
      <c r="Z24" s="64">
        <v>4.8121242371734457E-2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3.2493119928870759E-2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24.765082233089302</v>
      </c>
      <c r="AS24" s="64">
        <v>1.1231715948394871</v>
      </c>
      <c r="AT24" s="64">
        <v>0</v>
      </c>
      <c r="AU24" s="64">
        <v>2.5155305662044909</v>
      </c>
      <c r="AV24" s="64">
        <v>0</v>
      </c>
      <c r="AW24" s="66">
        <v>31</v>
      </c>
      <c r="AX24" s="18">
        <v>3</v>
      </c>
      <c r="AY24" s="18">
        <v>2</v>
      </c>
      <c r="AZ24" s="18">
        <v>11</v>
      </c>
      <c r="BA24" s="63">
        <f t="shared" si="0"/>
        <v>390.70187425982857</v>
      </c>
    </row>
    <row r="25" spans="1:53" ht="14.55" x14ac:dyDescent="0.35">
      <c r="A25" s="34" t="s">
        <v>485</v>
      </c>
      <c r="B25" s="64">
        <v>0</v>
      </c>
      <c r="C25" s="64">
        <v>0</v>
      </c>
      <c r="D25" s="64">
        <v>0</v>
      </c>
      <c r="E25" s="64">
        <v>0</v>
      </c>
      <c r="F25" s="64">
        <v>4.4845143468115849E-2</v>
      </c>
      <c r="G25" s="64">
        <v>0</v>
      </c>
      <c r="H25" s="64">
        <v>3.526066435323703</v>
      </c>
      <c r="I25" s="64">
        <v>0</v>
      </c>
      <c r="J25" s="64">
        <v>0</v>
      </c>
      <c r="K25" s="64">
        <v>1.9886779690845322</v>
      </c>
      <c r="L25" s="64">
        <v>0</v>
      </c>
      <c r="M25" s="64">
        <v>1.1390555333720087</v>
      </c>
      <c r="N25" s="64">
        <v>0</v>
      </c>
      <c r="O25" s="64">
        <v>1.5280047541519397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4.921624427090155E-2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2.8174043333063508E-3</v>
      </c>
      <c r="AG25" s="64">
        <v>0</v>
      </c>
      <c r="AH25" s="64">
        <v>3.6463481856844173E-3</v>
      </c>
      <c r="AI25" s="64">
        <v>8.0580562863915746E-3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6">
        <v>41</v>
      </c>
      <c r="AX25" s="18">
        <v>2</v>
      </c>
      <c r="AY25" s="18">
        <v>0</v>
      </c>
      <c r="AZ25" s="18">
        <v>4</v>
      </c>
      <c r="BA25" s="63">
        <f t="shared" si="0"/>
        <v>8.2903878884765838</v>
      </c>
    </row>
    <row r="26" spans="1:53" ht="14.55" x14ac:dyDescent="0.35">
      <c r="A26" s="34" t="s">
        <v>486</v>
      </c>
      <c r="B26" s="64">
        <v>0</v>
      </c>
      <c r="C26" s="64">
        <v>0</v>
      </c>
      <c r="D26" s="64">
        <v>0</v>
      </c>
      <c r="E26" s="64">
        <v>0.14650046599634337</v>
      </c>
      <c r="F26" s="64">
        <v>0.30677166875182477</v>
      </c>
      <c r="G26" s="64">
        <v>0.30265124692586037</v>
      </c>
      <c r="H26" s="64">
        <v>24.305406779508985</v>
      </c>
      <c r="I26" s="64">
        <v>7.0255413795669952</v>
      </c>
      <c r="J26" s="64">
        <v>1.7982289731618235</v>
      </c>
      <c r="K26" s="64">
        <v>5.6422682788993166</v>
      </c>
      <c r="L26" s="64">
        <v>385.3630874819429</v>
      </c>
      <c r="M26" s="64">
        <v>13.189768079266784</v>
      </c>
      <c r="N26" s="64">
        <v>162.24762765669772</v>
      </c>
      <c r="O26" s="64">
        <v>23.616815063131043</v>
      </c>
      <c r="P26" s="64">
        <v>6.996797692908549E-2</v>
      </c>
      <c r="Q26" s="64">
        <v>40.637491335002998</v>
      </c>
      <c r="R26" s="64">
        <v>0</v>
      </c>
      <c r="S26" s="64">
        <v>0</v>
      </c>
      <c r="T26" s="64">
        <v>0</v>
      </c>
      <c r="U26" s="64">
        <v>0</v>
      </c>
      <c r="V26" s="64">
        <v>0.57406995924043058</v>
      </c>
      <c r="W26" s="64">
        <v>0</v>
      </c>
      <c r="X26" s="64">
        <v>0</v>
      </c>
      <c r="Y26" s="64">
        <v>0</v>
      </c>
      <c r="Z26" s="64">
        <v>2.1345513270408911E-2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1.5812759304018809E-2</v>
      </c>
      <c r="AG26" s="64">
        <v>0</v>
      </c>
      <c r="AH26" s="64">
        <v>8.086665996760746E-2</v>
      </c>
      <c r="AI26" s="64">
        <v>0.1573148029888615</v>
      </c>
      <c r="AJ26" s="64">
        <v>5.3267710224095433E-2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6">
        <v>28</v>
      </c>
      <c r="AX26" s="18">
        <v>5</v>
      </c>
      <c r="AY26" s="18">
        <v>5</v>
      </c>
      <c r="AZ26" s="18">
        <v>9</v>
      </c>
      <c r="BA26" s="63">
        <f t="shared" si="0"/>
        <v>665.55480379077699</v>
      </c>
    </row>
    <row r="27" spans="1:53" ht="14.55" x14ac:dyDescent="0.35">
      <c r="A27" s="34" t="s">
        <v>487</v>
      </c>
      <c r="B27" s="64">
        <v>0</v>
      </c>
      <c r="C27" s="64">
        <v>0</v>
      </c>
      <c r="D27" s="64">
        <v>0</v>
      </c>
      <c r="E27" s="64">
        <v>0</v>
      </c>
      <c r="F27" s="64">
        <v>5.4351763191262434E-2</v>
      </c>
      <c r="G27" s="64">
        <v>0</v>
      </c>
      <c r="H27" s="64">
        <v>2.3743812073443005</v>
      </c>
      <c r="I27" s="64">
        <v>0.77485874332026405</v>
      </c>
      <c r="J27" s="64">
        <v>0.16300559043146406</v>
      </c>
      <c r="K27" s="64">
        <v>0</v>
      </c>
      <c r="L27" s="64">
        <v>52.988668210604686</v>
      </c>
      <c r="M27" s="64">
        <v>1.9921857559950469</v>
      </c>
      <c r="N27" s="64">
        <v>0</v>
      </c>
      <c r="O27" s="64">
        <v>3.3887819187357038</v>
      </c>
      <c r="P27" s="64">
        <v>0</v>
      </c>
      <c r="Q27" s="64">
        <v>5.4145802651880564</v>
      </c>
      <c r="R27" s="64">
        <v>0</v>
      </c>
      <c r="S27" s="64">
        <v>7.0566707369793008E-2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13571.240847051926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6">
        <v>37</v>
      </c>
      <c r="AX27" s="18">
        <v>2</v>
      </c>
      <c r="AY27" s="18">
        <v>2</v>
      </c>
      <c r="AZ27" s="18">
        <v>6</v>
      </c>
      <c r="BA27" s="63">
        <f t="shared" si="0"/>
        <v>13638.462227214106</v>
      </c>
    </row>
    <row r="28" spans="1:53" ht="14.55" x14ac:dyDescent="0.35">
      <c r="A28" s="34" t="s">
        <v>488</v>
      </c>
      <c r="B28" s="64">
        <v>0</v>
      </c>
      <c r="C28" s="64">
        <v>0</v>
      </c>
      <c r="D28" s="64">
        <v>5.0776266645719235E-2</v>
      </c>
      <c r="E28" s="64">
        <v>3.2396748613521258E-2</v>
      </c>
      <c r="F28" s="64">
        <v>0</v>
      </c>
      <c r="G28" s="64">
        <v>0</v>
      </c>
      <c r="H28" s="64">
        <v>1.7651866890520291</v>
      </c>
      <c r="I28" s="64">
        <v>0.41692818513527824</v>
      </c>
      <c r="J28" s="64">
        <v>7.2915401856545645E-2</v>
      </c>
      <c r="K28" s="64">
        <v>0</v>
      </c>
      <c r="L28" s="64">
        <v>42.594408944716378</v>
      </c>
      <c r="M28" s="64">
        <v>1.6091672380996569</v>
      </c>
      <c r="N28" s="64">
        <v>19.571045320161172</v>
      </c>
      <c r="O28" s="64">
        <v>4.2231164439352034</v>
      </c>
      <c r="P28" s="64">
        <v>0</v>
      </c>
      <c r="Q28" s="64">
        <v>7.0455361174242848</v>
      </c>
      <c r="R28" s="64">
        <v>0</v>
      </c>
      <c r="S28" s="64">
        <v>0</v>
      </c>
      <c r="T28" s="64">
        <v>0</v>
      </c>
      <c r="U28" s="64">
        <v>0</v>
      </c>
      <c r="V28" s="64">
        <v>0.19025812811881013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8001.3862328569094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3.6593053191091462E-2</v>
      </c>
      <c r="AM28" s="64">
        <v>6.214935357047489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6">
        <v>33</v>
      </c>
      <c r="AX28" s="18">
        <v>4</v>
      </c>
      <c r="AY28" s="18">
        <v>2</v>
      </c>
      <c r="AZ28" s="18">
        <v>8</v>
      </c>
      <c r="BA28" s="63">
        <f t="shared" si="0"/>
        <v>8085.2094967509065</v>
      </c>
    </row>
    <row r="29" spans="1:53" ht="14.55" x14ac:dyDescent="0.35">
      <c r="A29" s="34" t="s">
        <v>489</v>
      </c>
      <c r="B29" s="64">
        <v>0</v>
      </c>
      <c r="C29" s="64">
        <v>0</v>
      </c>
      <c r="D29" s="64">
        <v>3.0229873703183821E-2</v>
      </c>
      <c r="E29" s="64">
        <v>0</v>
      </c>
      <c r="F29" s="64">
        <v>0</v>
      </c>
      <c r="G29" s="64">
        <v>0</v>
      </c>
      <c r="H29" s="64">
        <v>1.7658016410643205</v>
      </c>
      <c r="I29" s="64">
        <v>0.48338974918500505</v>
      </c>
      <c r="J29" s="64">
        <v>9.0200471089039502E-2</v>
      </c>
      <c r="K29" s="64">
        <v>0</v>
      </c>
      <c r="L29" s="64">
        <v>52.774477544948731</v>
      </c>
      <c r="M29" s="64">
        <v>1.9842406380522015</v>
      </c>
      <c r="N29" s="64">
        <v>0</v>
      </c>
      <c r="O29" s="64">
        <v>2.682878091499763</v>
      </c>
      <c r="P29" s="64">
        <v>0</v>
      </c>
      <c r="Q29" s="64">
        <v>5.5523153503110843</v>
      </c>
      <c r="R29" s="64">
        <v>0</v>
      </c>
      <c r="S29" s="64">
        <v>2.702623078860471</v>
      </c>
      <c r="T29" s="64">
        <v>0</v>
      </c>
      <c r="U29" s="64">
        <v>0</v>
      </c>
      <c r="V29" s="64">
        <v>0.49581028339829414</v>
      </c>
      <c r="W29" s="64">
        <v>0</v>
      </c>
      <c r="X29" s="64">
        <v>0</v>
      </c>
      <c r="Y29" s="64">
        <v>0</v>
      </c>
      <c r="Z29" s="64">
        <v>1.4644049271186101E-2</v>
      </c>
      <c r="AA29" s="64">
        <v>0</v>
      </c>
      <c r="AB29" s="64">
        <v>9106.1519006692106</v>
      </c>
      <c r="AC29" s="64">
        <v>0</v>
      </c>
      <c r="AD29" s="64">
        <v>0</v>
      </c>
      <c r="AE29" s="64">
        <v>0</v>
      </c>
      <c r="AF29" s="64">
        <v>4.042157649530375E-3</v>
      </c>
      <c r="AG29" s="64">
        <v>0</v>
      </c>
      <c r="AH29" s="64">
        <v>1.8220625471930197E-2</v>
      </c>
      <c r="AI29" s="64">
        <v>0</v>
      </c>
      <c r="AJ29" s="64">
        <v>0</v>
      </c>
      <c r="AK29" s="64">
        <v>0</v>
      </c>
      <c r="AL29" s="64">
        <v>0</v>
      </c>
      <c r="AM29" s="64">
        <v>3.4936148049866333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6">
        <v>33</v>
      </c>
      <c r="AX29" s="18">
        <v>4</v>
      </c>
      <c r="AY29" s="18">
        <v>2</v>
      </c>
      <c r="AZ29" s="18">
        <v>8</v>
      </c>
      <c r="BA29" s="63">
        <f t="shared" si="0"/>
        <v>9178.2443890287013</v>
      </c>
    </row>
    <row r="30" spans="1:53" ht="14.55" x14ac:dyDescent="0.35">
      <c r="A30" s="34" t="s">
        <v>490</v>
      </c>
      <c r="B30" s="64">
        <v>0</v>
      </c>
      <c r="C30" s="64">
        <v>0</v>
      </c>
      <c r="D30" s="64">
        <v>3.7311088434056491E-2</v>
      </c>
      <c r="E30" s="64">
        <v>0</v>
      </c>
      <c r="F30" s="64">
        <v>0</v>
      </c>
      <c r="G30" s="64">
        <v>0</v>
      </c>
      <c r="H30" s="64">
        <v>0</v>
      </c>
      <c r="I30" s="64">
        <v>0.16481308151747379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9372.8361910781732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6">
        <v>44</v>
      </c>
      <c r="AX30" s="18">
        <v>1</v>
      </c>
      <c r="AY30" s="18">
        <v>1</v>
      </c>
      <c r="AZ30" s="18">
        <v>1</v>
      </c>
      <c r="BA30" s="63">
        <f t="shared" si="0"/>
        <v>9373.0383152481245</v>
      </c>
    </row>
    <row r="31" spans="1:53" ht="14.55" x14ac:dyDescent="0.35">
      <c r="A31" s="34" t="s">
        <v>491</v>
      </c>
      <c r="B31" s="64">
        <v>0</v>
      </c>
      <c r="C31" s="64">
        <v>0</v>
      </c>
      <c r="D31" s="64">
        <v>5.2623751943003408E-2</v>
      </c>
      <c r="E31" s="64">
        <v>0</v>
      </c>
      <c r="F31" s="64">
        <v>0</v>
      </c>
      <c r="G31" s="64">
        <v>0</v>
      </c>
      <c r="H31" s="64">
        <v>0</v>
      </c>
      <c r="I31" s="64">
        <v>0.27496525050551185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1.4165432990766735</v>
      </c>
      <c r="R31" s="64">
        <v>0</v>
      </c>
      <c r="S31" s="64">
        <v>0</v>
      </c>
      <c r="T31" s="64">
        <v>0</v>
      </c>
      <c r="U31" s="64">
        <v>0</v>
      </c>
      <c r="V31" s="64">
        <v>0.12703151945681915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5.9409167928804281E-3</v>
      </c>
      <c r="AI31" s="64">
        <v>0</v>
      </c>
      <c r="AJ31" s="64">
        <v>0</v>
      </c>
      <c r="AK31" s="64">
        <v>0</v>
      </c>
      <c r="AL31" s="64">
        <v>0</v>
      </c>
      <c r="AM31" s="64">
        <v>2.8683603311312367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6">
        <v>42</v>
      </c>
      <c r="AX31" s="18">
        <v>1</v>
      </c>
      <c r="AY31" s="18">
        <v>2</v>
      </c>
      <c r="AZ31" s="18">
        <v>2</v>
      </c>
      <c r="BA31" s="63">
        <f t="shared" si="0"/>
        <v>4.7454650689061246</v>
      </c>
    </row>
    <row r="32" spans="1:53" ht="14.55" x14ac:dyDescent="0.35">
      <c r="A32" s="34" t="s">
        <v>492</v>
      </c>
      <c r="B32" s="64">
        <v>0</v>
      </c>
      <c r="C32" s="64">
        <v>0</v>
      </c>
      <c r="D32" s="64">
        <v>0</v>
      </c>
      <c r="E32" s="64">
        <v>0</v>
      </c>
      <c r="F32" s="64">
        <v>3.3058841485588214E-2</v>
      </c>
      <c r="G32" s="64">
        <v>0</v>
      </c>
      <c r="H32" s="64">
        <v>3.0954251056330935</v>
      </c>
      <c r="I32" s="64">
        <v>0.76791016827104219</v>
      </c>
      <c r="J32" s="64">
        <v>7.6504094312955018E-2</v>
      </c>
      <c r="K32" s="64">
        <v>0</v>
      </c>
      <c r="L32" s="64">
        <v>38.100599376863975</v>
      </c>
      <c r="M32" s="64">
        <v>1.4435049936121858</v>
      </c>
      <c r="N32" s="64">
        <v>0</v>
      </c>
      <c r="O32" s="64">
        <v>0</v>
      </c>
      <c r="P32" s="64">
        <v>0</v>
      </c>
      <c r="Q32" s="64">
        <v>1.9441708181331043</v>
      </c>
      <c r="R32" s="64">
        <v>0</v>
      </c>
      <c r="S32" s="64">
        <v>61.097262311248002</v>
      </c>
      <c r="T32" s="64">
        <v>0</v>
      </c>
      <c r="U32" s="64">
        <v>0.12731229384615697</v>
      </c>
      <c r="V32" s="64">
        <v>8.0073030673482997</v>
      </c>
      <c r="W32" s="64">
        <v>0.37877882449707689</v>
      </c>
      <c r="X32" s="64">
        <v>22.877425049082888</v>
      </c>
      <c r="Y32" s="64">
        <v>3.1082070173361322</v>
      </c>
      <c r="Z32" s="64">
        <v>0.19688702437028557</v>
      </c>
      <c r="AA32" s="64">
        <v>358.56687928535547</v>
      </c>
      <c r="AB32" s="64">
        <v>8921.092102930108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3.2419721567542296E-2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6">
        <v>30</v>
      </c>
      <c r="AX32" s="18">
        <v>3</v>
      </c>
      <c r="AY32" s="18">
        <v>4</v>
      </c>
      <c r="AZ32" s="18">
        <v>10</v>
      </c>
      <c r="BA32" s="63">
        <f t="shared" si="0"/>
        <v>9420.9457509230706</v>
      </c>
    </row>
    <row r="33" spans="1:53" x14ac:dyDescent="0.3">
      <c r="A33" s="34" t="s">
        <v>493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8.4510547216212886E-2</v>
      </c>
      <c r="J33" s="64">
        <v>0</v>
      </c>
      <c r="K33" s="64">
        <v>0</v>
      </c>
      <c r="L33" s="64">
        <v>13.095776138344524</v>
      </c>
      <c r="M33" s="64">
        <v>0.52207174651073696</v>
      </c>
      <c r="N33" s="64">
        <v>0</v>
      </c>
      <c r="O33" s="64">
        <v>0</v>
      </c>
      <c r="P33" s="64">
        <v>0</v>
      </c>
      <c r="Q33" s="64">
        <v>0</v>
      </c>
      <c r="R33" s="64">
        <v>9.7848676366560396E-3</v>
      </c>
      <c r="S33" s="64">
        <v>2.3748051797593435E-2</v>
      </c>
      <c r="T33" s="64">
        <v>0.1127325116078125</v>
      </c>
      <c r="U33" s="64">
        <v>5.7242085031763319E-2</v>
      </c>
      <c r="V33" s="64">
        <v>6.5567521483919542</v>
      </c>
      <c r="W33" s="64">
        <v>0.41321971709887673</v>
      </c>
      <c r="X33" s="64">
        <v>0</v>
      </c>
      <c r="Y33" s="64">
        <v>1.9145739428968271</v>
      </c>
      <c r="Z33" s="64">
        <v>2.964720305416272E-2</v>
      </c>
      <c r="AA33" s="64">
        <v>0</v>
      </c>
      <c r="AB33" s="64">
        <v>10851.90488166366</v>
      </c>
      <c r="AC33" s="64">
        <v>0</v>
      </c>
      <c r="AD33" s="64">
        <v>0</v>
      </c>
      <c r="AE33" s="64">
        <v>0</v>
      </c>
      <c r="AF33" s="64">
        <v>6.6896309491831932E-3</v>
      </c>
      <c r="AG33" s="64">
        <v>0</v>
      </c>
      <c r="AH33" s="64">
        <v>2.3557417704604639E-2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6">
        <v>35</v>
      </c>
      <c r="AX33" s="18">
        <v>5</v>
      </c>
      <c r="AY33" s="18">
        <v>3</v>
      </c>
      <c r="AZ33" s="18">
        <v>4</v>
      </c>
      <c r="BA33" s="63">
        <f t="shared" si="0"/>
        <v>10874.755187671901</v>
      </c>
    </row>
    <row r="34" spans="1:53" x14ac:dyDescent="0.3">
      <c r="A34" s="34" t="s">
        <v>494</v>
      </c>
      <c r="B34" s="64">
        <v>0</v>
      </c>
      <c r="C34" s="64">
        <v>0.20056544599499285</v>
      </c>
      <c r="D34" s="64">
        <v>7.6215704337947651E-2</v>
      </c>
      <c r="E34" s="64">
        <v>3.8748458626959699E-2</v>
      </c>
      <c r="F34" s="64">
        <v>0</v>
      </c>
      <c r="G34" s="64">
        <v>0</v>
      </c>
      <c r="H34" s="64">
        <v>0</v>
      </c>
      <c r="I34" s="64">
        <v>0.14629489407041099</v>
      </c>
      <c r="J34" s="64">
        <v>0</v>
      </c>
      <c r="K34" s="64">
        <v>0</v>
      </c>
      <c r="L34" s="64">
        <v>6.0019320220187122</v>
      </c>
      <c r="M34" s="64">
        <v>0.18066610295748833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0.15479942258280552</v>
      </c>
      <c r="W34" s="64">
        <v>0</v>
      </c>
      <c r="X34" s="64">
        <v>0</v>
      </c>
      <c r="Y34" s="64">
        <v>0.36078804201968406</v>
      </c>
      <c r="Z34" s="64">
        <v>0</v>
      </c>
      <c r="AA34" s="64">
        <v>0</v>
      </c>
      <c r="AB34" s="64">
        <v>2435.4127582111919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6.2088511582294996E-2</v>
      </c>
      <c r="AM34" s="64">
        <v>2.95702170677224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6">
        <v>36</v>
      </c>
      <c r="AX34" s="18">
        <v>3</v>
      </c>
      <c r="AY34" s="18">
        <v>5</v>
      </c>
      <c r="AZ34" s="18">
        <v>3</v>
      </c>
      <c r="BA34" s="63">
        <f t="shared" si="0"/>
        <v>2445.5918785221552</v>
      </c>
    </row>
    <row r="35" spans="1:53" x14ac:dyDescent="0.3">
      <c r="A35" s="34" t="s">
        <v>495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1.1736294902201669</v>
      </c>
      <c r="I35" s="64">
        <v>0.30935060165423578</v>
      </c>
      <c r="J35" s="64">
        <v>5.9303877079738353E-2</v>
      </c>
      <c r="K35" s="64">
        <v>0</v>
      </c>
      <c r="L35" s="64">
        <v>8.1089463245430924</v>
      </c>
      <c r="M35" s="64">
        <v>0.40586474865724526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10237.42910339055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6">
        <v>41</v>
      </c>
      <c r="AX35" s="18">
        <v>1</v>
      </c>
      <c r="AY35" s="18">
        <v>2</v>
      </c>
      <c r="AZ35" s="18">
        <v>3</v>
      </c>
      <c r="BA35" s="63">
        <f t="shared" si="0"/>
        <v>10247.486198432705</v>
      </c>
    </row>
    <row r="36" spans="1:53" x14ac:dyDescent="0.3">
      <c r="A36" s="34" t="s">
        <v>496</v>
      </c>
      <c r="B36" s="64">
        <v>0</v>
      </c>
      <c r="C36" s="64">
        <v>0</v>
      </c>
      <c r="D36" s="64">
        <v>2.711422874447883E-2</v>
      </c>
      <c r="E36" s="64">
        <v>0</v>
      </c>
      <c r="F36" s="64">
        <v>0</v>
      </c>
      <c r="G36" s="64">
        <v>0</v>
      </c>
      <c r="H36" s="64">
        <v>1.1161198736889715</v>
      </c>
      <c r="I36" s="64">
        <v>0.33435638489536396</v>
      </c>
      <c r="J36" s="64">
        <v>0</v>
      </c>
      <c r="K36" s="64">
        <v>0</v>
      </c>
      <c r="L36" s="64">
        <v>27.467589313191397</v>
      </c>
      <c r="M36" s="64">
        <v>1.0562081106225449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0.78064521211251348</v>
      </c>
      <c r="V36" s="64">
        <v>100.67700628328332</v>
      </c>
      <c r="W36" s="64">
        <v>1.117796439765907</v>
      </c>
      <c r="X36" s="64">
        <v>90.181742866237144</v>
      </c>
      <c r="Y36" s="64">
        <v>26.781807822813661</v>
      </c>
      <c r="Z36" s="64">
        <v>1.0648764579397554</v>
      </c>
      <c r="AA36" s="64">
        <v>0</v>
      </c>
      <c r="AB36" s="64">
        <v>1722.1096100243356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2.8966549911305633E-2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6">
        <v>34</v>
      </c>
      <c r="AX36" s="18">
        <v>2</v>
      </c>
      <c r="AY36" s="18">
        <v>2</v>
      </c>
      <c r="AZ36" s="18">
        <v>9</v>
      </c>
      <c r="BA36" s="63">
        <f t="shared" si="0"/>
        <v>1972.743839567542</v>
      </c>
    </row>
    <row r="37" spans="1:53" x14ac:dyDescent="0.3">
      <c r="A37" s="34" t="s">
        <v>497</v>
      </c>
      <c r="B37" s="64">
        <v>0</v>
      </c>
      <c r="C37" s="64">
        <v>0</v>
      </c>
      <c r="D37" s="64">
        <v>5.0553043201877541E-2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2.9610873791534571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6.8667191122288695E-2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10855.637565165622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64">
        <v>0</v>
      </c>
      <c r="AJ37" s="64">
        <v>0</v>
      </c>
      <c r="AK37" s="64">
        <v>0</v>
      </c>
      <c r="AL37" s="64">
        <v>0</v>
      </c>
      <c r="AM37" s="64">
        <v>0</v>
      </c>
      <c r="AN37" s="64">
        <v>0</v>
      </c>
      <c r="AO37" s="64">
        <v>0</v>
      </c>
      <c r="AP37" s="64">
        <v>0</v>
      </c>
      <c r="AQ37" s="64">
        <v>0</v>
      </c>
      <c r="AR37" s="64">
        <v>0</v>
      </c>
      <c r="AS37" s="64">
        <v>0</v>
      </c>
      <c r="AT37" s="64">
        <v>0</v>
      </c>
      <c r="AU37" s="64">
        <v>0</v>
      </c>
      <c r="AV37" s="64">
        <v>0</v>
      </c>
      <c r="AW37" s="66">
        <v>43</v>
      </c>
      <c r="AX37" s="18">
        <v>2</v>
      </c>
      <c r="AY37" s="18">
        <v>0</v>
      </c>
      <c r="AZ37" s="18">
        <v>2</v>
      </c>
      <c r="BA37" s="63">
        <f t="shared" si="0"/>
        <v>10858.7178727791</v>
      </c>
    </row>
    <row r="38" spans="1:53" x14ac:dyDescent="0.3">
      <c r="A38" s="34" t="s">
        <v>498</v>
      </c>
      <c r="B38" s="64">
        <v>0</v>
      </c>
      <c r="C38" s="64">
        <v>0</v>
      </c>
      <c r="D38" s="64">
        <v>4.403097636993588E-2</v>
      </c>
      <c r="E38" s="64">
        <v>0</v>
      </c>
      <c r="F38" s="64">
        <v>0</v>
      </c>
      <c r="G38" s="64">
        <v>0</v>
      </c>
      <c r="H38" s="64">
        <v>0</v>
      </c>
      <c r="I38" s="64">
        <v>8.9183732519082015E-2</v>
      </c>
      <c r="J38" s="64">
        <v>0</v>
      </c>
      <c r="K38" s="64">
        <v>0</v>
      </c>
      <c r="L38" s="64">
        <v>0</v>
      </c>
      <c r="M38" s="64">
        <v>0.34580649164645272</v>
      </c>
      <c r="N38" s="64">
        <v>0</v>
      </c>
      <c r="O38" s="64">
        <v>0</v>
      </c>
      <c r="P38" s="64">
        <v>0</v>
      </c>
      <c r="Q38" s="64">
        <v>3.5748638390511425</v>
      </c>
      <c r="R38" s="64">
        <v>0</v>
      </c>
      <c r="S38" s="64">
        <v>0</v>
      </c>
      <c r="T38" s="64">
        <v>0</v>
      </c>
      <c r="U38" s="64">
        <v>0</v>
      </c>
      <c r="V38" s="64">
        <v>0.6243940877515175</v>
      </c>
      <c r="W38" s="64">
        <v>0</v>
      </c>
      <c r="X38" s="64">
        <v>0</v>
      </c>
      <c r="Y38" s="64">
        <v>9.2880199820961032E-2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0.56177324734747591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6">
        <v>40</v>
      </c>
      <c r="AX38" s="18">
        <v>3</v>
      </c>
      <c r="AY38" s="18">
        <v>3</v>
      </c>
      <c r="AZ38" s="18">
        <v>1</v>
      </c>
      <c r="BA38" s="63">
        <f t="shared" si="0"/>
        <v>5.3329325745065681</v>
      </c>
    </row>
    <row r="39" spans="1:53" x14ac:dyDescent="0.3">
      <c r="A39" s="34" t="s">
        <v>499</v>
      </c>
      <c r="B39" s="64">
        <v>0</v>
      </c>
      <c r="C39" s="64">
        <v>0</v>
      </c>
      <c r="D39" s="64">
        <v>8.5940000182077356E-2</v>
      </c>
      <c r="E39" s="64">
        <v>0</v>
      </c>
      <c r="F39" s="64">
        <v>0</v>
      </c>
      <c r="G39" s="64">
        <v>0</v>
      </c>
      <c r="H39" s="64">
        <v>1.9120237213207496</v>
      </c>
      <c r="I39" s="64">
        <v>1.7674347374636881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8.6730490770646484E-2</v>
      </c>
      <c r="W39" s="64">
        <v>0</v>
      </c>
      <c r="X39" s="64">
        <v>0</v>
      </c>
      <c r="Y39" s="64">
        <v>0</v>
      </c>
      <c r="Z39" s="64">
        <v>0</v>
      </c>
      <c r="AA39" s="64">
        <v>120.090822334694</v>
      </c>
      <c r="AB39" s="64">
        <v>0</v>
      </c>
      <c r="AC39" s="64">
        <v>0</v>
      </c>
      <c r="AD39" s="64">
        <v>0</v>
      </c>
      <c r="AE39" s="64">
        <v>0</v>
      </c>
      <c r="AF39" s="64">
        <v>0.10203916998161569</v>
      </c>
      <c r="AG39" s="64">
        <v>0</v>
      </c>
      <c r="AH39" s="64">
        <v>0.25437680961988557</v>
      </c>
      <c r="AI39" s="64">
        <v>0.52734082019892081</v>
      </c>
      <c r="AJ39" s="64">
        <v>0.40710991573822825</v>
      </c>
      <c r="AK39" s="64">
        <v>0</v>
      </c>
      <c r="AL39" s="64">
        <v>0</v>
      </c>
      <c r="AM39" s="64">
        <v>3.8251734524451031</v>
      </c>
      <c r="AN39" s="64">
        <v>1.6414114895408678</v>
      </c>
      <c r="AO39" s="64">
        <v>112.32907923370986</v>
      </c>
      <c r="AP39" s="64">
        <v>0</v>
      </c>
      <c r="AQ39" s="64">
        <v>0</v>
      </c>
      <c r="AR39" s="64">
        <v>11.822895726483202</v>
      </c>
      <c r="AS39" s="64">
        <v>0</v>
      </c>
      <c r="AT39" s="64">
        <v>0</v>
      </c>
      <c r="AU39" s="64">
        <v>0</v>
      </c>
      <c r="AV39" s="64">
        <v>0</v>
      </c>
      <c r="AW39" s="66">
        <v>34</v>
      </c>
      <c r="AX39" s="18">
        <v>2</v>
      </c>
      <c r="AY39" s="18">
        <v>4</v>
      </c>
      <c r="AZ39" s="18">
        <v>7</v>
      </c>
      <c r="BA39" s="63">
        <f t="shared" si="0"/>
        <v>254.85237790214885</v>
      </c>
    </row>
    <row r="40" spans="1:53" x14ac:dyDescent="0.3">
      <c r="A40" s="34" t="s">
        <v>500</v>
      </c>
      <c r="B40" s="64">
        <v>0</v>
      </c>
      <c r="C40" s="64">
        <v>0</v>
      </c>
      <c r="D40" s="64">
        <v>7.6980869529589643E-2</v>
      </c>
      <c r="E40" s="64">
        <v>0</v>
      </c>
      <c r="F40" s="64">
        <v>0.28459788962607008</v>
      </c>
      <c r="G40" s="64">
        <v>0.37859737224114254</v>
      </c>
      <c r="H40" s="64">
        <v>80.825257728194813</v>
      </c>
      <c r="I40" s="64">
        <v>112.61287215290528</v>
      </c>
      <c r="J40" s="64">
        <v>0.26698031942888933</v>
      </c>
      <c r="K40" s="64">
        <v>1.9200855627387863</v>
      </c>
      <c r="L40" s="64">
        <v>91.231814406514971</v>
      </c>
      <c r="M40" s="64">
        <v>1.8514715385708616</v>
      </c>
      <c r="N40" s="64">
        <v>79.572214989669163</v>
      </c>
      <c r="O40" s="64">
        <v>9.9072116419844285</v>
      </c>
      <c r="P40" s="64">
        <v>0</v>
      </c>
      <c r="Q40" s="64">
        <v>73.951695869564617</v>
      </c>
      <c r="R40" s="64">
        <v>0</v>
      </c>
      <c r="S40" s="64">
        <v>9.8734661583702366E-2</v>
      </c>
      <c r="T40" s="64">
        <v>0</v>
      </c>
      <c r="U40" s="64">
        <v>0</v>
      </c>
      <c r="V40" s="64">
        <v>8.2469298599617685E-2</v>
      </c>
      <c r="W40" s="64">
        <v>0</v>
      </c>
      <c r="X40" s="64">
        <v>0</v>
      </c>
      <c r="Y40" s="64">
        <v>6.2693073217829007E-2</v>
      </c>
      <c r="Z40" s="64">
        <v>0</v>
      </c>
      <c r="AA40" s="64">
        <v>79.149229349241836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0.25028782537901995</v>
      </c>
      <c r="AI40" s="64">
        <v>0.43766302593930906</v>
      </c>
      <c r="AJ40" s="64">
        <v>0.49141544584680752</v>
      </c>
      <c r="AK40" s="64">
        <v>0</v>
      </c>
      <c r="AL40" s="64">
        <v>0</v>
      </c>
      <c r="AM40" s="64">
        <v>15.183981121772391</v>
      </c>
      <c r="AN40" s="64">
        <v>0.84539000915800289</v>
      </c>
      <c r="AO40" s="64">
        <v>34.769642952793916</v>
      </c>
      <c r="AP40" s="64">
        <v>0.14819083689034188</v>
      </c>
      <c r="AQ40" s="64">
        <v>0.92639069694564324</v>
      </c>
      <c r="AR40" s="64">
        <v>9.1397565317970368</v>
      </c>
      <c r="AS40" s="64">
        <v>0</v>
      </c>
      <c r="AT40" s="64">
        <v>0</v>
      </c>
      <c r="AU40" s="64">
        <v>0.19174984444526547</v>
      </c>
      <c r="AV40" s="64">
        <v>0</v>
      </c>
      <c r="AW40" s="66">
        <v>21</v>
      </c>
      <c r="AX40" s="18">
        <v>4</v>
      </c>
      <c r="AY40" s="18">
        <v>10</v>
      </c>
      <c r="AZ40" s="18">
        <v>12</v>
      </c>
      <c r="BA40" s="63">
        <f t="shared" si="0"/>
        <v>594.65737501457909</v>
      </c>
    </row>
    <row r="41" spans="1:53" x14ac:dyDescent="0.3">
      <c r="A41" s="34" t="s">
        <v>501</v>
      </c>
      <c r="B41" s="64">
        <v>0</v>
      </c>
      <c r="C41" s="64">
        <v>0</v>
      </c>
      <c r="D41" s="64">
        <v>2.7661895672870453E-2</v>
      </c>
      <c r="E41" s="64">
        <v>0</v>
      </c>
      <c r="F41" s="64">
        <v>0</v>
      </c>
      <c r="G41" s="64">
        <v>0</v>
      </c>
      <c r="H41" s="64">
        <v>0</v>
      </c>
      <c r="I41" s="64">
        <v>0.36394948816618544</v>
      </c>
      <c r="J41" s="64">
        <v>0</v>
      </c>
      <c r="K41" s="64">
        <v>0</v>
      </c>
      <c r="L41" s="64">
        <v>0</v>
      </c>
      <c r="M41" s="64">
        <v>0.22646845139484129</v>
      </c>
      <c r="N41" s="64">
        <v>0</v>
      </c>
      <c r="O41" s="64">
        <v>0</v>
      </c>
      <c r="P41" s="64">
        <v>0</v>
      </c>
      <c r="Q41" s="64">
        <v>3.6164061022631873</v>
      </c>
      <c r="R41" s="64">
        <v>0</v>
      </c>
      <c r="S41" s="64">
        <v>0</v>
      </c>
      <c r="T41" s="64">
        <v>0</v>
      </c>
      <c r="U41" s="64">
        <v>0</v>
      </c>
      <c r="V41" s="64">
        <v>5.3520446268499E-2</v>
      </c>
      <c r="W41" s="64">
        <v>0.20482870699376526</v>
      </c>
      <c r="X41" s="64">
        <v>0</v>
      </c>
      <c r="Y41" s="64">
        <v>0.11230555419248769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5.6081747748713724E-2</v>
      </c>
      <c r="AG41" s="64">
        <v>0</v>
      </c>
      <c r="AH41" s="64">
        <v>0.30518127944883672</v>
      </c>
      <c r="AI41" s="64">
        <v>0.45666685599043955</v>
      </c>
      <c r="AJ41" s="64">
        <v>0.58851868272035923</v>
      </c>
      <c r="AK41" s="64">
        <v>0</v>
      </c>
      <c r="AL41" s="64">
        <v>0</v>
      </c>
      <c r="AM41" s="64">
        <v>6.5833184674351628</v>
      </c>
      <c r="AN41" s="64">
        <v>0</v>
      </c>
      <c r="AO41" s="64">
        <v>0</v>
      </c>
      <c r="AP41" s="64">
        <v>0</v>
      </c>
      <c r="AQ41" s="64">
        <v>0.53221418651449603</v>
      </c>
      <c r="AR41" s="64">
        <v>0</v>
      </c>
      <c r="AS41" s="64">
        <v>0</v>
      </c>
      <c r="AT41" s="64">
        <v>0</v>
      </c>
      <c r="AU41" s="64">
        <v>0</v>
      </c>
      <c r="AV41" s="64">
        <v>0</v>
      </c>
      <c r="AW41" s="66">
        <v>34</v>
      </c>
      <c r="AX41" s="18">
        <v>3</v>
      </c>
      <c r="AY41" s="18">
        <v>8</v>
      </c>
      <c r="AZ41" s="18">
        <v>2</v>
      </c>
      <c r="BA41" s="63">
        <f t="shared" si="0"/>
        <v>13.127121864809844</v>
      </c>
    </row>
    <row r="42" spans="1:53" x14ac:dyDescent="0.3">
      <c r="A42" s="34" t="s">
        <v>502</v>
      </c>
      <c r="B42" s="64">
        <v>0</v>
      </c>
      <c r="C42" s="64">
        <v>0.29057215797838049</v>
      </c>
      <c r="D42" s="64">
        <v>0.10896467970249331</v>
      </c>
      <c r="E42" s="64">
        <v>0.19482791941137584</v>
      </c>
      <c r="F42" s="64">
        <v>0.25656162096137441</v>
      </c>
      <c r="G42" s="64">
        <v>0.43943540627932209</v>
      </c>
      <c r="H42" s="64">
        <v>22.950802190557301</v>
      </c>
      <c r="I42" s="64">
        <v>7.4369831727100513</v>
      </c>
      <c r="J42" s="64">
        <v>1.1729643744443479</v>
      </c>
      <c r="K42" s="64">
        <v>4.092655483260919</v>
      </c>
      <c r="L42" s="64">
        <v>281.03465559376212</v>
      </c>
      <c r="M42" s="64">
        <v>10.636911785242503</v>
      </c>
      <c r="N42" s="64">
        <v>118.39276499661308</v>
      </c>
      <c r="O42" s="64">
        <v>15.84925786437358</v>
      </c>
      <c r="P42" s="64">
        <v>7.0530644928135627E-2</v>
      </c>
      <c r="Q42" s="64">
        <v>31.751493486026533</v>
      </c>
      <c r="R42" s="64">
        <v>0</v>
      </c>
      <c r="S42" s="64">
        <v>0</v>
      </c>
      <c r="T42" s="64">
        <v>0</v>
      </c>
      <c r="U42" s="64">
        <v>0</v>
      </c>
      <c r="V42" s="64">
        <v>9.802834478348367E-2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10295.472061636368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1.1816925911352813E-2</v>
      </c>
      <c r="AI42" s="64">
        <v>0</v>
      </c>
      <c r="AJ42" s="64">
        <v>0</v>
      </c>
      <c r="AK42" s="64">
        <v>0</v>
      </c>
      <c r="AL42" s="64">
        <v>9.7807221941829586E-2</v>
      </c>
      <c r="AM42" s="64">
        <v>14.921220395034853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0</v>
      </c>
      <c r="AW42" s="66">
        <v>27</v>
      </c>
      <c r="AX42" s="18">
        <v>4</v>
      </c>
      <c r="AY42" s="18">
        <v>5</v>
      </c>
      <c r="AZ42" s="18">
        <v>11</v>
      </c>
      <c r="BA42" s="63">
        <f t="shared" si="0"/>
        <v>10805.280315900292</v>
      </c>
    </row>
    <row r="43" spans="1:53" x14ac:dyDescent="0.3">
      <c r="A43" s="34" t="s">
        <v>503</v>
      </c>
      <c r="B43" s="64">
        <v>0</v>
      </c>
      <c r="C43" s="64">
        <v>0</v>
      </c>
      <c r="D43" s="64">
        <v>0</v>
      </c>
      <c r="E43" s="64">
        <v>0</v>
      </c>
      <c r="F43" s="64">
        <v>2.9540760446362505E-2</v>
      </c>
      <c r="G43" s="64">
        <v>0</v>
      </c>
      <c r="H43" s="64">
        <v>2.5881062876968999</v>
      </c>
      <c r="I43" s="64">
        <v>0.7079160711397674</v>
      </c>
      <c r="J43" s="64">
        <v>0.19640504748244977</v>
      </c>
      <c r="K43" s="64">
        <v>0.70508716383528358</v>
      </c>
      <c r="L43" s="64">
        <v>171.56767880239479</v>
      </c>
      <c r="M43" s="64">
        <v>6.3617962849804677</v>
      </c>
      <c r="N43" s="64">
        <v>37.852370687555513</v>
      </c>
      <c r="O43" s="64">
        <v>5.4819387150473542</v>
      </c>
      <c r="P43" s="64">
        <v>0</v>
      </c>
      <c r="Q43" s="64">
        <v>11.469031698874144</v>
      </c>
      <c r="R43" s="64">
        <v>0</v>
      </c>
      <c r="S43" s="64">
        <v>0</v>
      </c>
      <c r="T43" s="64">
        <v>0.17951626006014493</v>
      </c>
      <c r="U43" s="64">
        <v>0</v>
      </c>
      <c r="V43" s="64">
        <v>3.0899292330385644E-2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78.014459326370996</v>
      </c>
      <c r="AW43" s="66">
        <v>34</v>
      </c>
      <c r="AX43" s="18">
        <v>2</v>
      </c>
      <c r="AY43" s="18">
        <v>4</v>
      </c>
      <c r="AZ43" s="18">
        <v>7</v>
      </c>
      <c r="BA43" s="63">
        <f t="shared" si="0"/>
        <v>315.1847463982146</v>
      </c>
    </row>
    <row r="44" spans="1:53" x14ac:dyDescent="0.3">
      <c r="A44" s="34" t="s">
        <v>504</v>
      </c>
      <c r="B44" s="64">
        <v>0</v>
      </c>
      <c r="C44" s="64">
        <v>0</v>
      </c>
      <c r="D44" s="64">
        <v>0</v>
      </c>
      <c r="E44" s="64">
        <v>0</v>
      </c>
      <c r="F44" s="64">
        <v>0.17336691363594117</v>
      </c>
      <c r="G44" s="64">
        <v>0.16092162329733711</v>
      </c>
      <c r="H44" s="64">
        <v>13.44029765650304</v>
      </c>
      <c r="I44" s="64">
        <v>3.0115830392508283</v>
      </c>
      <c r="J44" s="64">
        <v>0.29873543454241214</v>
      </c>
      <c r="K44" s="64">
        <v>3.7269547698897298</v>
      </c>
      <c r="L44" s="64">
        <v>23.578801513615687</v>
      </c>
      <c r="M44" s="64">
        <v>2.0118459585252988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2.344718578423862</v>
      </c>
      <c r="W44" s="64">
        <v>0</v>
      </c>
      <c r="X44" s="64">
        <v>0</v>
      </c>
      <c r="Y44" s="64">
        <v>0.37547654761643218</v>
      </c>
      <c r="Z44" s="64">
        <v>1.9248505221553806E-2</v>
      </c>
      <c r="AA44" s="64">
        <v>245.40112389036534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0</v>
      </c>
      <c r="AW44" s="66">
        <v>35</v>
      </c>
      <c r="AX44" s="18">
        <v>1</v>
      </c>
      <c r="AY44" s="18">
        <v>4</v>
      </c>
      <c r="AZ44" s="18">
        <v>7</v>
      </c>
      <c r="BA44" s="63">
        <f t="shared" si="0"/>
        <v>294.54307443088749</v>
      </c>
    </row>
    <row r="45" spans="1:53" x14ac:dyDescent="0.3">
      <c r="A45" s="34" t="s">
        <v>505</v>
      </c>
      <c r="B45" s="64">
        <v>0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2.2153944550397899E-2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6">
        <v>46</v>
      </c>
      <c r="AX45" s="18">
        <v>1</v>
      </c>
      <c r="AY45" s="18">
        <v>0</v>
      </c>
      <c r="AZ45" s="18">
        <v>0</v>
      </c>
      <c r="BA45" s="63">
        <f t="shared" si="0"/>
        <v>2.2153944550397899E-2</v>
      </c>
    </row>
    <row r="46" spans="1:53" x14ac:dyDescent="0.3">
      <c r="A46" s="34" t="s">
        <v>506</v>
      </c>
      <c r="B46" s="64">
        <v>0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6">
        <v>47</v>
      </c>
      <c r="AX46" s="18">
        <v>0</v>
      </c>
      <c r="AY46" s="18">
        <v>0</v>
      </c>
      <c r="AZ46" s="18">
        <v>0</v>
      </c>
      <c r="BA46" s="63">
        <f t="shared" si="0"/>
        <v>0</v>
      </c>
    </row>
    <row r="47" spans="1:53" x14ac:dyDescent="0.3">
      <c r="A47" s="34" t="s">
        <v>507</v>
      </c>
      <c r="B47" s="64">
        <v>0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6">
        <v>47</v>
      </c>
      <c r="AX47" s="18">
        <v>0</v>
      </c>
      <c r="AY47" s="18">
        <v>0</v>
      </c>
      <c r="AZ47" s="18">
        <v>0</v>
      </c>
      <c r="BA47" s="63">
        <f t="shared" si="0"/>
        <v>0</v>
      </c>
    </row>
    <row r="48" spans="1:53" x14ac:dyDescent="0.3">
      <c r="A48" s="34" t="s">
        <v>508</v>
      </c>
      <c r="B48" s="64">
        <v>0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R48" s="64">
        <v>0</v>
      </c>
      <c r="S48" s="64">
        <v>0</v>
      </c>
      <c r="T48" s="64">
        <v>4.4510211732775772E-2</v>
      </c>
      <c r="U48" s="64">
        <v>0</v>
      </c>
      <c r="V48" s="64">
        <v>3.2546781102893545E-2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0</v>
      </c>
      <c r="AE48" s="64">
        <v>0</v>
      </c>
      <c r="AF48" s="64">
        <v>0</v>
      </c>
      <c r="AG48" s="64">
        <v>0</v>
      </c>
      <c r="AH48" s="64">
        <v>0</v>
      </c>
      <c r="AI48" s="64">
        <v>0</v>
      </c>
      <c r="AJ48" s="64">
        <v>0</v>
      </c>
      <c r="AK48" s="64">
        <v>0</v>
      </c>
      <c r="AL48" s="64">
        <v>0</v>
      </c>
      <c r="AM48" s="64">
        <v>0</v>
      </c>
      <c r="AN48" s="64">
        <v>0</v>
      </c>
      <c r="AO48" s="64">
        <v>0</v>
      </c>
      <c r="AP48" s="64">
        <v>0</v>
      </c>
      <c r="AQ48" s="64">
        <v>0</v>
      </c>
      <c r="AR48" s="64">
        <v>0</v>
      </c>
      <c r="AS48" s="64">
        <v>0</v>
      </c>
      <c r="AT48" s="64">
        <v>0</v>
      </c>
      <c r="AU48" s="64">
        <v>0</v>
      </c>
      <c r="AV48" s="64">
        <v>0</v>
      </c>
      <c r="AW48" s="66">
        <v>45</v>
      </c>
      <c r="AX48" s="18">
        <v>2</v>
      </c>
      <c r="AY48" s="18">
        <v>0</v>
      </c>
      <c r="AZ48" s="18">
        <v>0</v>
      </c>
      <c r="BA48" s="63">
        <f t="shared" si="0"/>
        <v>7.7056992835669316E-2</v>
      </c>
    </row>
    <row r="49" spans="1:53" x14ac:dyDescent="0.3">
      <c r="A49" s="34" t="s">
        <v>509</v>
      </c>
      <c r="B49" s="64">
        <v>0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6.4841943209856118E-2</v>
      </c>
      <c r="T49" s="64">
        <v>0</v>
      </c>
      <c r="U49" s="64">
        <v>0</v>
      </c>
      <c r="V49" s="64">
        <v>0.11013309915816968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6">
        <v>45</v>
      </c>
      <c r="AX49" s="18">
        <v>1</v>
      </c>
      <c r="AY49" s="18">
        <v>1</v>
      </c>
      <c r="AZ49" s="18">
        <v>0</v>
      </c>
      <c r="BA49" s="63">
        <f t="shared" si="0"/>
        <v>0.1749750423680258</v>
      </c>
    </row>
    <row r="50" spans="1:53" x14ac:dyDescent="0.3">
      <c r="A50" s="34" t="s">
        <v>510</v>
      </c>
      <c r="B50" s="64">
        <v>0</v>
      </c>
      <c r="C50" s="64">
        <v>0</v>
      </c>
      <c r="D50" s="64">
        <v>0</v>
      </c>
      <c r="E50" s="64">
        <v>0</v>
      </c>
      <c r="F50" s="64">
        <v>7.3592157379775897E-2</v>
      </c>
      <c r="G50" s="64">
        <v>0</v>
      </c>
      <c r="H50" s="64">
        <v>10.8759360571797</v>
      </c>
      <c r="I50" s="64">
        <v>1.9246487287261835</v>
      </c>
      <c r="J50" s="64">
        <v>0.31290099633589752</v>
      </c>
      <c r="K50" s="64">
        <v>3.7096599578132556</v>
      </c>
      <c r="L50" s="64">
        <v>68.305177946102134</v>
      </c>
      <c r="M50" s="64">
        <v>2.1847032094644545</v>
      </c>
      <c r="N50" s="64">
        <v>20.342287988176015</v>
      </c>
      <c r="O50" s="64">
        <v>2.795945215070851</v>
      </c>
      <c r="P50" s="64">
        <v>0</v>
      </c>
      <c r="Q50" s="64">
        <v>1.8618478779935181</v>
      </c>
      <c r="R50" s="64">
        <v>0</v>
      </c>
      <c r="S50" s="64">
        <v>0</v>
      </c>
      <c r="T50" s="64">
        <v>0</v>
      </c>
      <c r="U50" s="64">
        <v>0</v>
      </c>
      <c r="V50" s="64">
        <v>0.12497041851018297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0</v>
      </c>
      <c r="AD50" s="64">
        <v>0</v>
      </c>
      <c r="AE50" s="64">
        <v>0</v>
      </c>
      <c r="AF50" s="64">
        <v>0</v>
      </c>
      <c r="AG50" s="64">
        <v>0</v>
      </c>
      <c r="AH50" s="64">
        <v>5.034063001779554E-3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6">
        <v>36</v>
      </c>
      <c r="AX50" s="18">
        <v>1</v>
      </c>
      <c r="AY50" s="18">
        <v>2</v>
      </c>
      <c r="AZ50" s="18">
        <v>8</v>
      </c>
      <c r="BA50" s="63">
        <f t="shared" si="0"/>
        <v>112.51670461575374</v>
      </c>
    </row>
    <row r="51" spans="1:53" x14ac:dyDescent="0.3">
      <c r="A51" s="34" t="s">
        <v>511</v>
      </c>
      <c r="B51" s="64">
        <v>0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0</v>
      </c>
      <c r="V51" s="64">
        <v>0.22103192867029869</v>
      </c>
      <c r="W51" s="64">
        <v>0</v>
      </c>
      <c r="X51" s="64">
        <v>0</v>
      </c>
      <c r="Y51" s="64">
        <v>0</v>
      </c>
      <c r="Z51" s="64">
        <v>1.7379227811586639E-2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6">
        <v>45</v>
      </c>
      <c r="AX51" s="18">
        <v>1</v>
      </c>
      <c r="AY51" s="18">
        <v>1</v>
      </c>
      <c r="AZ51" s="18">
        <v>0</v>
      </c>
      <c r="BA51" s="63">
        <f t="shared" si="0"/>
        <v>0.23841115648188532</v>
      </c>
    </row>
    <row r="52" spans="1:53" x14ac:dyDescent="0.3">
      <c r="A52" s="34" t="s">
        <v>512</v>
      </c>
      <c r="B52" s="64">
        <v>0</v>
      </c>
      <c r="C52" s="64">
        <v>0</v>
      </c>
      <c r="D52" s="64">
        <v>0</v>
      </c>
      <c r="E52" s="64">
        <v>0</v>
      </c>
      <c r="F52" s="64">
        <v>8.815557426051053E-2</v>
      </c>
      <c r="G52" s="64">
        <v>0</v>
      </c>
      <c r="H52" s="64">
        <v>5.6469181598564395</v>
      </c>
      <c r="I52" s="64">
        <v>0.59499933539641425</v>
      </c>
      <c r="J52" s="64">
        <v>7.9078740640453421E-2</v>
      </c>
      <c r="K52" s="64">
        <v>2.3443620052224525</v>
      </c>
      <c r="L52" s="64">
        <v>6.1597038496769905</v>
      </c>
      <c r="M52" s="64">
        <v>1.2862117232831514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9.2326063876653902E-2</v>
      </c>
      <c r="T52" s="64">
        <v>0</v>
      </c>
      <c r="U52" s="64">
        <v>0</v>
      </c>
      <c r="V52" s="64">
        <v>7.688763453104619E-2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0</v>
      </c>
      <c r="AE52" s="64">
        <v>2.2017311848695161E-3</v>
      </c>
      <c r="AF52" s="64">
        <v>3.1418195236531722E-3</v>
      </c>
      <c r="AG52" s="64">
        <v>0</v>
      </c>
      <c r="AH52" s="64">
        <v>9.1403006453763761E-3</v>
      </c>
      <c r="AI52" s="64">
        <v>1.7875622241537586E-2</v>
      </c>
      <c r="AJ52" s="64">
        <v>1.3823675099112155E-2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6">
        <v>36</v>
      </c>
      <c r="AX52" s="18">
        <v>6</v>
      </c>
      <c r="AY52" s="18">
        <v>1</v>
      </c>
      <c r="AZ52" s="18">
        <v>4</v>
      </c>
      <c r="BA52" s="63">
        <f t="shared" si="0"/>
        <v>16.41482623543866</v>
      </c>
    </row>
    <row r="53" spans="1:53" x14ac:dyDescent="0.3">
      <c r="A53" s="34" t="s">
        <v>513</v>
      </c>
      <c r="B53" s="64">
        <v>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0.63290372754113289</v>
      </c>
      <c r="T53" s="64">
        <v>0</v>
      </c>
      <c r="U53" s="64">
        <v>0</v>
      </c>
      <c r="V53" s="64">
        <v>0.86166271738650946</v>
      </c>
      <c r="W53" s="64">
        <v>0</v>
      </c>
      <c r="X53" s="64">
        <v>0</v>
      </c>
      <c r="Y53" s="64">
        <v>0.84856315836616303</v>
      </c>
      <c r="Z53" s="64">
        <v>3.7941279321225485E-2</v>
      </c>
      <c r="AA53" s="64">
        <v>0</v>
      </c>
      <c r="AB53" s="64">
        <v>0</v>
      </c>
      <c r="AC53" s="64">
        <v>0</v>
      </c>
      <c r="AD53" s="64">
        <v>0</v>
      </c>
      <c r="AE53" s="64">
        <v>0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0</v>
      </c>
      <c r="AM53" s="64">
        <v>0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6">
        <v>43</v>
      </c>
      <c r="AX53" s="18">
        <v>1</v>
      </c>
      <c r="AY53" s="18">
        <v>3</v>
      </c>
      <c r="AZ53" s="18">
        <v>0</v>
      </c>
      <c r="BA53" s="63">
        <f t="shared" si="0"/>
        <v>2.3810708826150311</v>
      </c>
    </row>
    <row r="54" spans="1:53" x14ac:dyDescent="0.3">
      <c r="A54" s="34" t="s">
        <v>514</v>
      </c>
      <c r="B54" s="64">
        <v>0</v>
      </c>
      <c r="C54" s="64">
        <v>0</v>
      </c>
      <c r="D54" s="64">
        <v>0</v>
      </c>
      <c r="E54" s="64">
        <v>0.1678539602668514</v>
      </c>
      <c r="F54" s="64">
        <v>0.81156403027978885</v>
      </c>
      <c r="G54" s="64">
        <v>0.88325124916056863</v>
      </c>
      <c r="H54" s="64">
        <v>44.568508519027965</v>
      </c>
      <c r="I54" s="64">
        <v>14.58079519449411</v>
      </c>
      <c r="J54" s="64">
        <v>1.3573231557072667</v>
      </c>
      <c r="K54" s="64">
        <v>9.5214850139005272</v>
      </c>
      <c r="L54" s="64">
        <v>128.19737485425949</v>
      </c>
      <c r="M54" s="64">
        <v>6.374187190154875</v>
      </c>
      <c r="N54" s="64">
        <v>80.296227660199435</v>
      </c>
      <c r="O54" s="64">
        <v>10.562642944206189</v>
      </c>
      <c r="P54" s="64">
        <v>0.11700840065800783</v>
      </c>
      <c r="Q54" s="64">
        <v>24.233915037482834</v>
      </c>
      <c r="R54" s="64">
        <v>0</v>
      </c>
      <c r="S54" s="64">
        <v>0</v>
      </c>
      <c r="T54" s="64">
        <v>0.22967558164650215</v>
      </c>
      <c r="U54" s="64">
        <v>0.46461869606852868</v>
      </c>
      <c r="V54" s="64">
        <v>2.4109282567545738</v>
      </c>
      <c r="W54" s="64">
        <v>7.4927584952450457E-2</v>
      </c>
      <c r="X54" s="64">
        <v>0</v>
      </c>
      <c r="Y54" s="64">
        <v>0.11560334200147028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4.2143723329438601E-3</v>
      </c>
      <c r="AI54" s="64">
        <v>6.2567780889885675E-3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6">
        <v>29</v>
      </c>
      <c r="AX54" s="18">
        <v>1</v>
      </c>
      <c r="AY54" s="18">
        <v>7</v>
      </c>
      <c r="AZ54" s="18">
        <v>10</v>
      </c>
      <c r="BA54" s="63">
        <f t="shared" si="0"/>
        <v>324.97836182164338</v>
      </c>
    </row>
    <row r="55" spans="1:53" x14ac:dyDescent="0.3">
      <c r="A55" s="34" t="s">
        <v>515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0</v>
      </c>
      <c r="AD55" s="64">
        <v>0</v>
      </c>
      <c r="AE55" s="64">
        <v>1.0008512191236761E-2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0</v>
      </c>
      <c r="AW55" s="66">
        <v>46</v>
      </c>
      <c r="AX55" s="18">
        <v>1</v>
      </c>
      <c r="AY55" s="18">
        <v>0</v>
      </c>
      <c r="AZ55" s="18">
        <v>0</v>
      </c>
      <c r="BA55" s="63">
        <f t="shared" si="0"/>
        <v>1.0008512191236761E-2</v>
      </c>
    </row>
    <row r="56" spans="1:53" x14ac:dyDescent="0.3">
      <c r="A56" s="34" t="s">
        <v>516</v>
      </c>
      <c r="B56" s="64">
        <v>0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1.933468696426096E-2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6">
        <v>46</v>
      </c>
      <c r="AX56" s="18">
        <v>1</v>
      </c>
      <c r="AY56" s="18">
        <v>0</v>
      </c>
      <c r="AZ56" s="18">
        <v>0</v>
      </c>
      <c r="BA56" s="63">
        <f t="shared" si="0"/>
        <v>1.933468696426096E-2</v>
      </c>
    </row>
    <row r="57" spans="1:53" x14ac:dyDescent="0.3">
      <c r="A57" s="34" t="s">
        <v>517</v>
      </c>
      <c r="B57" s="64">
        <v>0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64">
        <v>0</v>
      </c>
      <c r="S57" s="64">
        <v>3.0990737706042739E-2</v>
      </c>
      <c r="T57" s="64">
        <v>0</v>
      </c>
      <c r="U57" s="64">
        <v>0</v>
      </c>
      <c r="V57" s="64">
        <v>3.0033562007260789E-2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6">
        <v>45</v>
      </c>
      <c r="AX57" s="18">
        <v>2</v>
      </c>
      <c r="AY57" s="18">
        <v>0</v>
      </c>
      <c r="AZ57" s="18">
        <v>0</v>
      </c>
      <c r="BA57" s="63">
        <f t="shared" si="0"/>
        <v>6.1024299713303531E-2</v>
      </c>
    </row>
    <row r="58" spans="1:53" x14ac:dyDescent="0.3">
      <c r="A58" s="34" t="s">
        <v>518</v>
      </c>
      <c r="B58" s="64">
        <v>0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266.7278553315179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6">
        <v>46</v>
      </c>
      <c r="AX58" s="18">
        <v>0</v>
      </c>
      <c r="AY58" s="18">
        <v>0</v>
      </c>
      <c r="AZ58" s="18">
        <v>1</v>
      </c>
      <c r="BA58" s="63">
        <f t="shared" si="0"/>
        <v>266.7278553315179</v>
      </c>
    </row>
    <row r="59" spans="1:53" x14ac:dyDescent="0.3">
      <c r="A59" s="34" t="s">
        <v>519</v>
      </c>
      <c r="B59" s="64">
        <v>0</v>
      </c>
      <c r="C59" s="64">
        <v>0</v>
      </c>
      <c r="D59" s="64">
        <v>0</v>
      </c>
      <c r="E59" s="64">
        <v>0</v>
      </c>
      <c r="F59" s="64">
        <v>0.15462175212527318</v>
      </c>
      <c r="G59" s="64">
        <v>0</v>
      </c>
      <c r="H59" s="64">
        <v>7.2601651300670387</v>
      </c>
      <c r="I59" s="64">
        <v>1.0494632960757515</v>
      </c>
      <c r="J59" s="64">
        <v>9.2075310936515609E-2</v>
      </c>
      <c r="K59" s="64">
        <v>2.4122392274379365</v>
      </c>
      <c r="L59" s="64">
        <v>7.4437781012318309</v>
      </c>
      <c r="M59" s="64">
        <v>1.3396350536682151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3.052628038750068E-2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64">
        <v>0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6">
        <v>39</v>
      </c>
      <c r="AX59" s="18">
        <v>2</v>
      </c>
      <c r="AY59" s="18">
        <v>1</v>
      </c>
      <c r="AZ59" s="18">
        <v>5</v>
      </c>
      <c r="BA59" s="63">
        <f t="shared" si="0"/>
        <v>19.782504151930063</v>
      </c>
    </row>
    <row r="60" spans="1:53" x14ac:dyDescent="0.3">
      <c r="A60" s="34" t="s">
        <v>520</v>
      </c>
      <c r="B60" s="64">
        <v>0</v>
      </c>
      <c r="C60" s="64">
        <v>0</v>
      </c>
      <c r="D60" s="64">
        <v>0</v>
      </c>
      <c r="E60" s="64">
        <v>0</v>
      </c>
      <c r="F60" s="64">
        <v>0.13120126606774787</v>
      </c>
      <c r="G60" s="64">
        <v>0</v>
      </c>
      <c r="H60" s="64">
        <v>9.5952523839270079</v>
      </c>
      <c r="I60" s="64">
        <v>1.5712220958258221</v>
      </c>
      <c r="J60" s="64">
        <v>0.17780178130010957</v>
      </c>
      <c r="K60" s="64">
        <v>2.7699977266584699</v>
      </c>
      <c r="L60" s="64">
        <v>18.676399830837568</v>
      </c>
      <c r="M60" s="64">
        <v>1.8079541865781352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5.5473846314847745E-2</v>
      </c>
      <c r="T60" s="64">
        <v>0</v>
      </c>
      <c r="U60" s="64">
        <v>0</v>
      </c>
      <c r="V60" s="64">
        <v>3.2849211435171888E-2</v>
      </c>
      <c r="W60" s="64">
        <v>0</v>
      </c>
      <c r="X60" s="64">
        <v>0</v>
      </c>
      <c r="Y60" s="64">
        <v>0</v>
      </c>
      <c r="Z60" s="64">
        <v>0</v>
      </c>
      <c r="AA60" s="64">
        <v>244.55445472237173</v>
      </c>
      <c r="AB60" s="64">
        <v>0</v>
      </c>
      <c r="AC60" s="64">
        <v>0</v>
      </c>
      <c r="AD60" s="64">
        <v>0</v>
      </c>
      <c r="AE60" s="64">
        <v>0</v>
      </c>
      <c r="AF60" s="64">
        <v>2.5047966687344035E-3</v>
      </c>
      <c r="AG60" s="64">
        <v>0</v>
      </c>
      <c r="AH60" s="64">
        <v>5.7539797971748125E-3</v>
      </c>
      <c r="AI60" s="64">
        <v>1.4099250039491348E-2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</v>
      </c>
      <c r="AW60" s="66">
        <v>36</v>
      </c>
      <c r="AX60" s="18">
        <v>3</v>
      </c>
      <c r="AY60" s="18">
        <v>2</v>
      </c>
      <c r="AZ60" s="18">
        <v>6</v>
      </c>
      <c r="BA60" s="63">
        <f t="shared" si="0"/>
        <v>279.39496507782201</v>
      </c>
    </row>
    <row r="61" spans="1:53" x14ac:dyDescent="0.3">
      <c r="A61" s="34" t="s">
        <v>521</v>
      </c>
      <c r="B61" s="64">
        <v>0</v>
      </c>
      <c r="C61" s="64">
        <v>0</v>
      </c>
      <c r="D61" s="64">
        <v>0</v>
      </c>
      <c r="E61" s="64">
        <v>0</v>
      </c>
      <c r="F61" s="64">
        <v>8.3387737787334076E-2</v>
      </c>
      <c r="G61" s="64">
        <v>0</v>
      </c>
      <c r="H61" s="64">
        <v>5.8862524205284679</v>
      </c>
      <c r="I61" s="64">
        <v>0.91402975823058397</v>
      </c>
      <c r="J61" s="64">
        <v>9.0633935303003177E-2</v>
      </c>
      <c r="K61" s="64">
        <v>2.2875193056226961</v>
      </c>
      <c r="L61" s="64">
        <v>9.8624392552503455</v>
      </c>
      <c r="M61" s="64">
        <v>1.3320981427769083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2.9075317292794674E-2</v>
      </c>
      <c r="T61" s="64">
        <v>0</v>
      </c>
      <c r="U61" s="64">
        <v>0</v>
      </c>
      <c r="V61" s="64">
        <v>2.550072143806055E-2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6">
        <v>38</v>
      </c>
      <c r="AX61" s="18">
        <v>4</v>
      </c>
      <c r="AY61" s="18">
        <v>1</v>
      </c>
      <c r="AZ61" s="18">
        <v>4</v>
      </c>
      <c r="BA61" s="63">
        <f t="shared" si="0"/>
        <v>20.510936594230191</v>
      </c>
    </row>
    <row r="62" spans="1:53" x14ac:dyDescent="0.3">
      <c r="A62" s="34" t="s">
        <v>522</v>
      </c>
      <c r="B62" s="64">
        <v>0</v>
      </c>
      <c r="C62" s="64">
        <v>0</v>
      </c>
      <c r="D62" s="64">
        <v>0</v>
      </c>
      <c r="E62" s="64">
        <v>0</v>
      </c>
      <c r="F62" s="64">
        <v>2.7969311670245422E-2</v>
      </c>
      <c r="G62" s="64">
        <v>0</v>
      </c>
      <c r="H62" s="64">
        <v>0</v>
      </c>
      <c r="I62" s="64">
        <v>0.22981257774914934</v>
      </c>
      <c r="J62" s="64">
        <v>0</v>
      </c>
      <c r="K62" s="64">
        <v>0</v>
      </c>
      <c r="L62" s="64">
        <v>3.3295292188053631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0</v>
      </c>
      <c r="V62" s="64">
        <v>0.1577175298599762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6">
        <v>43</v>
      </c>
      <c r="AX62" s="18">
        <v>1</v>
      </c>
      <c r="AY62" s="18">
        <v>2</v>
      </c>
      <c r="AZ62" s="18">
        <v>1</v>
      </c>
      <c r="BA62" s="63">
        <f t="shared" si="0"/>
        <v>3.745028638084734</v>
      </c>
    </row>
    <row r="63" spans="1:53" x14ac:dyDescent="0.3">
      <c r="A63" s="34" t="s">
        <v>523</v>
      </c>
      <c r="B63" s="64">
        <v>0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4.4924201740793639E-2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</v>
      </c>
      <c r="AW63" s="66">
        <v>46</v>
      </c>
      <c r="AX63" s="18">
        <v>1</v>
      </c>
      <c r="AY63" s="18">
        <v>0</v>
      </c>
      <c r="AZ63" s="18">
        <v>0</v>
      </c>
      <c r="BA63" s="63">
        <f t="shared" si="0"/>
        <v>4.4924201740793639E-2</v>
      </c>
    </row>
    <row r="64" spans="1:53" x14ac:dyDescent="0.3">
      <c r="A64" s="34" t="s">
        <v>524</v>
      </c>
      <c r="B64" s="64">
        <v>0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1.7003593280622127E-2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0</v>
      </c>
      <c r="AE64" s="64">
        <v>0</v>
      </c>
      <c r="AF64" s="64">
        <v>0</v>
      </c>
      <c r="AG64" s="64">
        <v>0</v>
      </c>
      <c r="AH64" s="64">
        <v>0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</v>
      </c>
      <c r="AW64" s="66">
        <v>46</v>
      </c>
      <c r="AX64" s="18">
        <v>1</v>
      </c>
      <c r="AY64" s="18">
        <v>0</v>
      </c>
      <c r="AZ64" s="18">
        <v>0</v>
      </c>
      <c r="BA64" s="63">
        <f t="shared" si="0"/>
        <v>1.7003593280622127E-2</v>
      </c>
    </row>
    <row r="65" spans="1:53" x14ac:dyDescent="0.3">
      <c r="A65" s="34" t="s">
        <v>525</v>
      </c>
      <c r="B65" s="64">
        <v>0</v>
      </c>
      <c r="C65" s="64">
        <v>0</v>
      </c>
      <c r="D65" s="64">
        <v>0</v>
      </c>
      <c r="E65" s="64">
        <v>0</v>
      </c>
      <c r="F65" s="64">
        <v>0.15037562847628655</v>
      </c>
      <c r="G65" s="64">
        <v>0.13676751503971071</v>
      </c>
      <c r="H65" s="64">
        <v>12.055728054310173</v>
      </c>
      <c r="I65" s="64">
        <v>2.522809503754762</v>
      </c>
      <c r="J65" s="64">
        <v>0.18116678596177774</v>
      </c>
      <c r="K65" s="64">
        <v>3.0596079178797648</v>
      </c>
      <c r="L65" s="64">
        <v>16.621878200776735</v>
      </c>
      <c r="M65" s="64">
        <v>1.7222954853865244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0.27645440890379408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1.3434002191117688E-2</v>
      </c>
      <c r="AF65" s="64">
        <v>3.7318066817426956E-3</v>
      </c>
      <c r="AG65" s="64">
        <v>5.0898123597197384E-3</v>
      </c>
      <c r="AH65" s="64">
        <v>0</v>
      </c>
      <c r="AI65" s="64">
        <v>1.28713951677313E-2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6">
        <v>36</v>
      </c>
      <c r="AX65" s="18">
        <v>2</v>
      </c>
      <c r="AY65" s="18">
        <v>4</v>
      </c>
      <c r="AZ65" s="18">
        <v>5</v>
      </c>
      <c r="BA65" s="63">
        <f t="shared" si="0"/>
        <v>36.762210516889837</v>
      </c>
    </row>
    <row r="66" spans="1:53" x14ac:dyDescent="0.3">
      <c r="A66" s="34" t="s">
        <v>526</v>
      </c>
      <c r="B66" s="64">
        <v>0</v>
      </c>
      <c r="C66" s="64">
        <v>0</v>
      </c>
      <c r="D66" s="64">
        <v>0</v>
      </c>
      <c r="E66" s="64">
        <v>0</v>
      </c>
      <c r="F66" s="64">
        <v>9.2030044151890658E-2</v>
      </c>
      <c r="G66" s="64">
        <v>0</v>
      </c>
      <c r="H66" s="64">
        <v>5.6640211047922477</v>
      </c>
      <c r="I66" s="64">
        <v>0.96607217065783069</v>
      </c>
      <c r="J66" s="64">
        <v>0.13716828219491684</v>
      </c>
      <c r="K66" s="64">
        <v>2.4224465240821837</v>
      </c>
      <c r="L66" s="64">
        <v>15.368593351186458</v>
      </c>
      <c r="M66" s="64">
        <v>1.6369285646208334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0.84016164006852223</v>
      </c>
      <c r="T66" s="64">
        <v>0.10480140028031404</v>
      </c>
      <c r="U66" s="64">
        <v>0</v>
      </c>
      <c r="V66" s="64">
        <v>0.61155521821208192</v>
      </c>
      <c r="W66" s="64">
        <v>0</v>
      </c>
      <c r="X66" s="64">
        <v>0</v>
      </c>
      <c r="Y66" s="64">
        <v>0.20184690257933743</v>
      </c>
      <c r="Z66" s="64">
        <v>0</v>
      </c>
      <c r="AA66" s="64">
        <v>245.24510439090335</v>
      </c>
      <c r="AB66" s="64">
        <v>0</v>
      </c>
      <c r="AC66" s="64">
        <v>0</v>
      </c>
      <c r="AD66" s="64">
        <v>0</v>
      </c>
      <c r="AE66" s="64">
        <v>0</v>
      </c>
      <c r="AF66" s="64">
        <v>6.7949021847055775E-3</v>
      </c>
      <c r="AG66" s="64">
        <v>0</v>
      </c>
      <c r="AH66" s="64">
        <v>2.7629528044958281E-2</v>
      </c>
      <c r="AI66" s="64">
        <v>4.0256017645744158E-2</v>
      </c>
      <c r="AJ66" s="64">
        <v>4.3065774172089316E-2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6">
        <v>32</v>
      </c>
      <c r="AX66" s="18">
        <v>4</v>
      </c>
      <c r="AY66" s="18">
        <v>6</v>
      </c>
      <c r="AZ66" s="18">
        <v>5</v>
      </c>
      <c r="BA66" s="63">
        <f t="shared" si="0"/>
        <v>273.40847581577742</v>
      </c>
    </row>
    <row r="67" spans="1:53" x14ac:dyDescent="0.3">
      <c r="A67" s="34" t="s">
        <v>527</v>
      </c>
      <c r="B67" s="64">
        <v>0</v>
      </c>
      <c r="C67" s="64">
        <v>0</v>
      </c>
      <c r="D67" s="64">
        <v>0</v>
      </c>
      <c r="E67" s="64">
        <v>0</v>
      </c>
      <c r="F67" s="64">
        <v>5.1633408419029574E-2</v>
      </c>
      <c r="G67" s="64">
        <v>0</v>
      </c>
      <c r="H67" s="64">
        <v>5.4109007120556551</v>
      </c>
      <c r="I67" s="64">
        <v>1.5612150532060294</v>
      </c>
      <c r="J67" s="64">
        <v>0.37399522038475075</v>
      </c>
      <c r="K67" s="64">
        <v>1.2160942819403397</v>
      </c>
      <c r="L67" s="64">
        <v>49.640156384273226</v>
      </c>
      <c r="M67" s="64">
        <v>1.8692517375127748</v>
      </c>
      <c r="N67" s="64">
        <v>29.227413560905404</v>
      </c>
      <c r="O67" s="64">
        <v>4.3283775249586043</v>
      </c>
      <c r="P67" s="64">
        <v>0</v>
      </c>
      <c r="Q67" s="64">
        <v>7.7753107444891469</v>
      </c>
      <c r="R67" s="64">
        <v>0</v>
      </c>
      <c r="S67" s="64">
        <v>1.2474362753864005E-2</v>
      </c>
      <c r="T67" s="64">
        <v>2.4123993806432723E-2</v>
      </c>
      <c r="U67" s="64">
        <v>0</v>
      </c>
      <c r="V67" s="64">
        <v>0.65906541724411627</v>
      </c>
      <c r="W67" s="64">
        <v>0</v>
      </c>
      <c r="X67" s="64">
        <v>0</v>
      </c>
      <c r="Y67" s="64">
        <v>0.18764501695916216</v>
      </c>
      <c r="Z67" s="64">
        <v>1.3510286824896009E-2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3.004286046178525E-2</v>
      </c>
      <c r="AG67" s="64">
        <v>0</v>
      </c>
      <c r="AH67" s="64">
        <v>2.6251482017050392E-2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6">
        <v>30</v>
      </c>
      <c r="AX67" s="18">
        <v>6</v>
      </c>
      <c r="AY67" s="18">
        <v>3</v>
      </c>
      <c r="AZ67" s="18">
        <v>8</v>
      </c>
      <c r="BA67" s="63">
        <f t="shared" ref="BA67:BA130" si="1">SUM(B67:AV67)</f>
        <v>102.40746204821227</v>
      </c>
    </row>
    <row r="68" spans="1:53" x14ac:dyDescent="0.3">
      <c r="A68" s="34" t="s">
        <v>528</v>
      </c>
      <c r="B68" s="64">
        <v>0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0.25043755933518158</v>
      </c>
      <c r="J68" s="64">
        <v>0</v>
      </c>
      <c r="K68" s="64">
        <v>0</v>
      </c>
      <c r="L68" s="64">
        <v>28.862901038857832</v>
      </c>
      <c r="M68" s="64">
        <v>1.1022699267256442</v>
      </c>
      <c r="N68" s="64">
        <v>0</v>
      </c>
      <c r="O68" s="64">
        <v>1.5433693504215236</v>
      </c>
      <c r="P68" s="64">
        <v>0</v>
      </c>
      <c r="Q68" s="64">
        <v>2.2751731459813973</v>
      </c>
      <c r="R68" s="64">
        <v>0</v>
      </c>
      <c r="S68" s="64">
        <v>0</v>
      </c>
      <c r="T68" s="64">
        <v>1.0806482143950429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2556.9522259229507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4.6433275411830385E-3</v>
      </c>
      <c r="AI68" s="64">
        <v>0</v>
      </c>
      <c r="AJ68" s="64">
        <v>0</v>
      </c>
      <c r="AK68" s="64">
        <v>0</v>
      </c>
      <c r="AL68" s="64">
        <v>0</v>
      </c>
      <c r="AM68" s="64">
        <v>2.5769687222757089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64">
        <v>0</v>
      </c>
      <c r="AV68" s="64">
        <v>0</v>
      </c>
      <c r="AW68" s="66">
        <v>39</v>
      </c>
      <c r="AX68" s="18">
        <v>0</v>
      </c>
      <c r="AY68" s="18">
        <v>1</v>
      </c>
      <c r="AZ68" s="18">
        <v>7</v>
      </c>
      <c r="BA68" s="63">
        <f t="shared" si="1"/>
        <v>2594.6486372084837</v>
      </c>
    </row>
    <row r="69" spans="1:53" x14ac:dyDescent="0.3">
      <c r="A69" s="34" t="s">
        <v>529</v>
      </c>
      <c r="B69" s="64">
        <v>0</v>
      </c>
      <c r="C69" s="64">
        <v>0</v>
      </c>
      <c r="D69" s="64">
        <v>8.8109738051016712E-2</v>
      </c>
      <c r="E69" s="64">
        <v>0</v>
      </c>
      <c r="F69" s="64">
        <v>0</v>
      </c>
      <c r="G69" s="64">
        <v>0</v>
      </c>
      <c r="H69" s="64">
        <v>0</v>
      </c>
      <c r="I69" s="64">
        <v>0.27315787894847099</v>
      </c>
      <c r="J69" s="64">
        <v>0.10893148335113993</v>
      </c>
      <c r="K69" s="64">
        <v>0</v>
      </c>
      <c r="L69" s="64">
        <v>38.133449486421121</v>
      </c>
      <c r="M69" s="64">
        <v>1.4447155273891308</v>
      </c>
      <c r="N69" s="64">
        <v>0</v>
      </c>
      <c r="O69" s="64">
        <v>1.8921601227220506</v>
      </c>
      <c r="P69" s="64">
        <v>0</v>
      </c>
      <c r="Q69" s="64">
        <v>2.9624813659072222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21605.236596304152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4">
        <v>6.0626478701712797E-3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6">
        <v>39</v>
      </c>
      <c r="AX69" s="18">
        <v>1</v>
      </c>
      <c r="AY69" s="18">
        <v>2</v>
      </c>
      <c r="AZ69" s="18">
        <v>5</v>
      </c>
      <c r="BA69" s="63">
        <f t="shared" si="1"/>
        <v>21650.145664554813</v>
      </c>
    </row>
    <row r="70" spans="1:53" x14ac:dyDescent="0.3">
      <c r="A70" s="34" t="s">
        <v>530</v>
      </c>
      <c r="B70" s="64">
        <v>0</v>
      </c>
      <c r="C70" s="64">
        <v>0</v>
      </c>
      <c r="D70" s="64">
        <v>2.912335100829725E-2</v>
      </c>
      <c r="E70" s="64">
        <v>0</v>
      </c>
      <c r="F70" s="64">
        <v>0</v>
      </c>
      <c r="G70" s="64">
        <v>0</v>
      </c>
      <c r="H70" s="64">
        <v>1.1035838621037455</v>
      </c>
      <c r="I70" s="64">
        <v>0.52075041399856503</v>
      </c>
      <c r="J70" s="64">
        <v>0</v>
      </c>
      <c r="K70" s="64">
        <v>0</v>
      </c>
      <c r="L70" s="64">
        <v>0</v>
      </c>
      <c r="M70" s="64">
        <v>0.21086076639379359</v>
      </c>
      <c r="N70" s="64">
        <v>0</v>
      </c>
      <c r="O70" s="64">
        <v>0</v>
      </c>
      <c r="P70" s="64">
        <v>0</v>
      </c>
      <c r="Q70" s="64">
        <v>3.1507700585429581</v>
      </c>
      <c r="R70" s="64">
        <v>0</v>
      </c>
      <c r="S70" s="64">
        <v>0</v>
      </c>
      <c r="T70" s="64">
        <v>0</v>
      </c>
      <c r="U70" s="64">
        <v>9.4607457452013516E-2</v>
      </c>
      <c r="V70" s="64">
        <v>1.0170288942118797</v>
      </c>
      <c r="W70" s="64">
        <v>0.16480751554479617</v>
      </c>
      <c r="X70" s="64">
        <v>0</v>
      </c>
      <c r="Y70" s="64">
        <v>0.34492764674352616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2.0599060855165132E-2</v>
      </c>
      <c r="AF70" s="64">
        <v>5.136710323051645E-2</v>
      </c>
      <c r="AG70" s="64">
        <v>0</v>
      </c>
      <c r="AH70" s="64">
        <v>6.5528172931484899E-2</v>
      </c>
      <c r="AI70" s="64">
        <v>0.13419605736429524</v>
      </c>
      <c r="AJ70" s="64">
        <v>0.10404462118317367</v>
      </c>
      <c r="AK70" s="64">
        <v>0</v>
      </c>
      <c r="AL70" s="64">
        <v>0</v>
      </c>
      <c r="AM70" s="64">
        <v>0</v>
      </c>
      <c r="AN70" s="64">
        <v>0</v>
      </c>
      <c r="AO70" s="64">
        <v>7.2306877243210632</v>
      </c>
      <c r="AP70" s="64">
        <v>0</v>
      </c>
      <c r="AQ70" s="64">
        <v>0</v>
      </c>
      <c r="AR70" s="64">
        <v>0</v>
      </c>
      <c r="AS70" s="64">
        <v>0</v>
      </c>
      <c r="AT70" s="64">
        <v>0</v>
      </c>
      <c r="AU70" s="64">
        <v>0</v>
      </c>
      <c r="AV70" s="64">
        <v>0</v>
      </c>
      <c r="AW70" s="66">
        <v>32</v>
      </c>
      <c r="AX70" s="18">
        <v>5</v>
      </c>
      <c r="AY70" s="18">
        <v>6</v>
      </c>
      <c r="AZ70" s="18">
        <v>4</v>
      </c>
      <c r="BA70" s="63">
        <f t="shared" si="1"/>
        <v>14.242882705885274</v>
      </c>
    </row>
    <row r="71" spans="1:53" x14ac:dyDescent="0.3">
      <c r="A71" s="34" t="s">
        <v>531</v>
      </c>
      <c r="B71" s="64">
        <v>0</v>
      </c>
      <c r="C71" s="64">
        <v>0</v>
      </c>
      <c r="D71" s="64">
        <v>7.3478618386701389E-2</v>
      </c>
      <c r="E71" s="64">
        <v>0.1217307865044135</v>
      </c>
      <c r="F71" s="64">
        <v>0.22482432641325337</v>
      </c>
      <c r="G71" s="64">
        <v>0</v>
      </c>
      <c r="H71" s="64">
        <v>20.065546581600469</v>
      </c>
      <c r="I71" s="64">
        <v>6.5507608968931983</v>
      </c>
      <c r="J71" s="64">
        <v>1.0077694270482898</v>
      </c>
      <c r="K71" s="64">
        <v>2.9333586238786857</v>
      </c>
      <c r="L71" s="64">
        <v>370.71711758047883</v>
      </c>
      <c r="M71" s="64">
        <v>13.700496994091564</v>
      </c>
      <c r="N71" s="64">
        <v>100.5741824545163</v>
      </c>
      <c r="O71" s="64">
        <v>14.683293277986637</v>
      </c>
      <c r="P71" s="64">
        <v>0</v>
      </c>
      <c r="Q71" s="64">
        <v>22.391886263008121</v>
      </c>
      <c r="R71" s="64">
        <v>0</v>
      </c>
      <c r="S71" s="64">
        <v>2.8118317856481014</v>
      </c>
      <c r="T71" s="64">
        <v>0</v>
      </c>
      <c r="U71" s="64">
        <v>0</v>
      </c>
      <c r="V71" s="64">
        <v>2.6497417781070771</v>
      </c>
      <c r="W71" s="64">
        <v>0</v>
      </c>
      <c r="X71" s="64">
        <v>0</v>
      </c>
      <c r="Y71" s="64">
        <v>0.21187058136381104</v>
      </c>
      <c r="Z71" s="64">
        <v>3.9444800429554297E-2</v>
      </c>
      <c r="AA71" s="64">
        <v>0</v>
      </c>
      <c r="AB71" s="64">
        <v>2707.5973575170769</v>
      </c>
      <c r="AC71" s="64">
        <v>0</v>
      </c>
      <c r="AD71" s="64">
        <v>0</v>
      </c>
      <c r="AE71" s="64">
        <v>0</v>
      </c>
      <c r="AF71" s="64">
        <v>2.3049182388446245E-2</v>
      </c>
      <c r="AG71" s="64">
        <v>0</v>
      </c>
      <c r="AH71" s="64">
        <v>1.0393918027130102E-2</v>
      </c>
      <c r="AI71" s="64">
        <v>0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6">
        <v>28</v>
      </c>
      <c r="AX71" s="18">
        <v>4</v>
      </c>
      <c r="AY71" s="18">
        <v>3</v>
      </c>
      <c r="AZ71" s="18">
        <v>12</v>
      </c>
      <c r="BA71" s="63">
        <f t="shared" si="1"/>
        <v>3266.3881353938477</v>
      </c>
    </row>
    <row r="72" spans="1:53" x14ac:dyDescent="0.3">
      <c r="A72" s="34" t="s">
        <v>532</v>
      </c>
      <c r="B72" s="64">
        <v>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1.8607552990133449</v>
      </c>
      <c r="I72" s="64">
        <v>0.57031979068488503</v>
      </c>
      <c r="J72" s="64">
        <v>0.15876316113528444</v>
      </c>
      <c r="K72" s="64">
        <v>0</v>
      </c>
      <c r="L72" s="64">
        <v>13.844272039070487</v>
      </c>
      <c r="M72" s="64">
        <v>0.54965398541197497</v>
      </c>
      <c r="N72" s="64">
        <v>0</v>
      </c>
      <c r="O72" s="64">
        <v>1.7236349134392577</v>
      </c>
      <c r="P72" s="64">
        <v>0</v>
      </c>
      <c r="Q72" s="64">
        <v>2.7137853659744149</v>
      </c>
      <c r="R72" s="64">
        <v>0</v>
      </c>
      <c r="S72" s="64">
        <v>3.4735823333563953E-2</v>
      </c>
      <c r="T72" s="64">
        <v>0.81460572362545425</v>
      </c>
      <c r="U72" s="64">
        <v>0</v>
      </c>
      <c r="V72" s="64">
        <v>0.12936133413145004</v>
      </c>
      <c r="W72" s="64">
        <v>0</v>
      </c>
      <c r="X72" s="64">
        <v>0</v>
      </c>
      <c r="Y72" s="64">
        <v>0</v>
      </c>
      <c r="Z72" s="64">
        <v>4.2529579232661339E-2</v>
      </c>
      <c r="AA72" s="64">
        <v>0</v>
      </c>
      <c r="AB72" s="64">
        <v>9479.3528278750109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4.8167384171625988E-3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</v>
      </c>
      <c r="AS72" s="64">
        <v>0</v>
      </c>
      <c r="AT72" s="64">
        <v>0</v>
      </c>
      <c r="AU72" s="64">
        <v>0</v>
      </c>
      <c r="AV72" s="64">
        <v>0</v>
      </c>
      <c r="AW72" s="66">
        <v>35</v>
      </c>
      <c r="AX72" s="18">
        <v>2</v>
      </c>
      <c r="AY72" s="18">
        <v>5</v>
      </c>
      <c r="AZ72" s="18">
        <v>5</v>
      </c>
      <c r="BA72" s="63">
        <f t="shared" si="1"/>
        <v>9501.8000616284808</v>
      </c>
    </row>
    <row r="73" spans="1:53" x14ac:dyDescent="0.3">
      <c r="A73" s="34" t="s">
        <v>533</v>
      </c>
      <c r="B73" s="64">
        <v>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0.29353335386672302</v>
      </c>
      <c r="J73" s="64">
        <v>0</v>
      </c>
      <c r="K73" s="64">
        <v>0</v>
      </c>
      <c r="L73" s="64">
        <v>26.022883473730957</v>
      </c>
      <c r="M73" s="64">
        <v>0.98188234746792291</v>
      </c>
      <c r="N73" s="64">
        <v>0</v>
      </c>
      <c r="O73" s="64">
        <v>0</v>
      </c>
      <c r="P73" s="64">
        <v>0</v>
      </c>
      <c r="Q73" s="64">
        <v>1.5418870089393943</v>
      </c>
      <c r="R73" s="64">
        <v>0</v>
      </c>
      <c r="S73" s="64">
        <v>0</v>
      </c>
      <c r="T73" s="64">
        <v>0</v>
      </c>
      <c r="U73" s="64">
        <v>0.86043597921107584</v>
      </c>
      <c r="V73" s="64">
        <v>55.25303104804329</v>
      </c>
      <c r="W73" s="64">
        <v>1.43119315432285</v>
      </c>
      <c r="X73" s="64">
        <v>296.77565888451443</v>
      </c>
      <c r="Y73" s="64">
        <v>33.649531091321869</v>
      </c>
      <c r="Z73" s="64">
        <v>1.0834456320956114</v>
      </c>
      <c r="AA73" s="64">
        <v>0</v>
      </c>
      <c r="AB73" s="64">
        <v>13677.05146833811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6">
        <v>36</v>
      </c>
      <c r="AX73" s="18">
        <v>0</v>
      </c>
      <c r="AY73" s="18">
        <v>3</v>
      </c>
      <c r="AZ73" s="18">
        <v>8</v>
      </c>
      <c r="BA73" s="63">
        <f t="shared" si="1"/>
        <v>14094.944950311625</v>
      </c>
    </row>
    <row r="74" spans="1:53" x14ac:dyDescent="0.3">
      <c r="A74" s="34" t="s">
        <v>534</v>
      </c>
      <c r="B74" s="64">
        <v>0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0.12667347140907839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6">
        <v>46</v>
      </c>
      <c r="AX74" s="18">
        <v>0</v>
      </c>
      <c r="AY74" s="18">
        <v>1</v>
      </c>
      <c r="AZ74" s="18">
        <v>0</v>
      </c>
      <c r="BA74" s="63">
        <f t="shared" si="1"/>
        <v>0.12667347140907839</v>
      </c>
    </row>
    <row r="75" spans="1:53" x14ac:dyDescent="0.3">
      <c r="A75" s="34" t="s">
        <v>535</v>
      </c>
      <c r="B75" s="64">
        <v>0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0.20088467035909485</v>
      </c>
      <c r="J75" s="64">
        <v>0</v>
      </c>
      <c r="K75" s="64">
        <v>0</v>
      </c>
      <c r="L75" s="64">
        <v>20.596743227099608</v>
      </c>
      <c r="M75" s="64">
        <v>0.79849161948121294</v>
      </c>
      <c r="N75" s="64">
        <v>0</v>
      </c>
      <c r="O75" s="64">
        <v>0</v>
      </c>
      <c r="P75" s="64">
        <v>0</v>
      </c>
      <c r="Q75" s="64">
        <v>1.5765495077646414</v>
      </c>
      <c r="R75" s="64">
        <v>0</v>
      </c>
      <c r="S75" s="64">
        <v>0</v>
      </c>
      <c r="T75" s="64">
        <v>0</v>
      </c>
      <c r="U75" s="64">
        <v>0</v>
      </c>
      <c r="V75" s="64">
        <v>6.4183666071162326E-2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7.0496796123371147E-3</v>
      </c>
      <c r="AI75" s="64">
        <v>0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6">
        <v>42</v>
      </c>
      <c r="AX75" s="18">
        <v>1</v>
      </c>
      <c r="AY75" s="18">
        <v>2</v>
      </c>
      <c r="AZ75" s="18">
        <v>2</v>
      </c>
      <c r="BA75" s="63">
        <f t="shared" si="1"/>
        <v>23.243902370388057</v>
      </c>
    </row>
    <row r="76" spans="1:53" x14ac:dyDescent="0.3">
      <c r="A76" s="34" t="s">
        <v>536</v>
      </c>
      <c r="B76" s="64">
        <v>0</v>
      </c>
      <c r="C76" s="64">
        <v>0</v>
      </c>
      <c r="D76" s="64">
        <v>0</v>
      </c>
      <c r="E76" s="64">
        <v>0</v>
      </c>
      <c r="F76" s="64">
        <v>6.7551838399222713E-2</v>
      </c>
      <c r="G76" s="64">
        <v>0</v>
      </c>
      <c r="H76" s="64">
        <v>4.6917418377210449</v>
      </c>
      <c r="I76" s="64">
        <v>1.4079649735528788</v>
      </c>
      <c r="J76" s="64">
        <v>0.37231437973201897</v>
      </c>
      <c r="K76" s="64">
        <v>1.3005409828939234</v>
      </c>
      <c r="L76" s="64">
        <v>79.463768328932062</v>
      </c>
      <c r="M76" s="64">
        <v>0.67462528966471325</v>
      </c>
      <c r="N76" s="64">
        <v>55.33921681432026</v>
      </c>
      <c r="O76" s="64">
        <v>3.3462100237140247</v>
      </c>
      <c r="P76" s="64">
        <v>0</v>
      </c>
      <c r="Q76" s="64">
        <v>7.448323894920394</v>
      </c>
      <c r="R76" s="64">
        <v>0</v>
      </c>
      <c r="S76" s="64">
        <v>0</v>
      </c>
      <c r="T76" s="64">
        <v>0</v>
      </c>
      <c r="U76" s="64">
        <v>0</v>
      </c>
      <c r="V76" s="64">
        <v>9.1220870797162137E-2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5.7556516213785724E-3</v>
      </c>
      <c r="AG76" s="64">
        <v>0</v>
      </c>
      <c r="AH76" s="64">
        <v>2.4708111456802011E-2</v>
      </c>
      <c r="AI76" s="64">
        <v>0</v>
      </c>
      <c r="AJ76" s="64">
        <v>6.8013428304584331E-2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6">
        <v>34</v>
      </c>
      <c r="AX76" s="18">
        <v>4</v>
      </c>
      <c r="AY76" s="18">
        <v>2</v>
      </c>
      <c r="AZ76" s="18">
        <v>7</v>
      </c>
      <c r="BA76" s="63">
        <f t="shared" si="1"/>
        <v>154.3019564260305</v>
      </c>
    </row>
    <row r="77" spans="1:53" x14ac:dyDescent="0.3">
      <c r="A77" s="34" t="s">
        <v>537</v>
      </c>
      <c r="B77" s="64">
        <v>0</v>
      </c>
      <c r="C77" s="64">
        <v>0</v>
      </c>
      <c r="D77" s="64">
        <v>0</v>
      </c>
      <c r="E77" s="64">
        <v>0</v>
      </c>
      <c r="F77" s="64">
        <v>3.5740015408335428E-2</v>
      </c>
      <c r="G77" s="64">
        <v>0</v>
      </c>
      <c r="H77" s="64">
        <v>1.9487606768171317</v>
      </c>
      <c r="I77" s="64">
        <v>0.61958405391325466</v>
      </c>
      <c r="J77" s="64">
        <v>0.12513047877472033</v>
      </c>
      <c r="K77" s="64">
        <v>0</v>
      </c>
      <c r="L77" s="64">
        <v>28.954620382740647</v>
      </c>
      <c r="M77" s="64">
        <v>1.3448853460708508</v>
      </c>
      <c r="N77" s="64">
        <v>19.749035017525088</v>
      </c>
      <c r="O77" s="64">
        <v>2.5909217725312428</v>
      </c>
      <c r="P77" s="64">
        <v>0</v>
      </c>
      <c r="Q77" s="64">
        <v>4.7450913161175574</v>
      </c>
      <c r="R77" s="64">
        <v>0</v>
      </c>
      <c r="S77" s="64">
        <v>2.3969222584847519E-2</v>
      </c>
      <c r="T77" s="64">
        <v>0</v>
      </c>
      <c r="U77" s="64">
        <v>0</v>
      </c>
      <c r="V77" s="64">
        <v>3.9681557587636367</v>
      </c>
      <c r="W77" s="64">
        <v>0</v>
      </c>
      <c r="X77" s="64">
        <v>35.320391607739595</v>
      </c>
      <c r="Y77" s="64">
        <v>0.58254320059468434</v>
      </c>
      <c r="Z77" s="64">
        <v>0.32955692983084423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0</v>
      </c>
      <c r="AL77" s="64">
        <v>0</v>
      </c>
      <c r="AM77" s="64">
        <v>0</v>
      </c>
      <c r="AN77" s="64">
        <v>0</v>
      </c>
      <c r="AO77" s="64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</v>
      </c>
      <c r="AU77" s="64">
        <v>0</v>
      </c>
      <c r="AV77" s="64">
        <v>0</v>
      </c>
      <c r="AW77" s="66">
        <v>33</v>
      </c>
      <c r="AX77" s="18">
        <v>2</v>
      </c>
      <c r="AY77" s="18">
        <v>4</v>
      </c>
      <c r="AZ77" s="18">
        <v>8</v>
      </c>
      <c r="BA77" s="63">
        <f t="shared" si="1"/>
        <v>100.33838577941245</v>
      </c>
    </row>
    <row r="78" spans="1:53" x14ac:dyDescent="0.3">
      <c r="A78" s="34" t="s">
        <v>538</v>
      </c>
      <c r="B78" s="64">
        <v>0</v>
      </c>
      <c r="C78" s="64">
        <v>0</v>
      </c>
      <c r="D78" s="64">
        <v>5.2984153499953175E-2</v>
      </c>
      <c r="E78" s="64">
        <v>0</v>
      </c>
      <c r="F78" s="64">
        <v>2.7806336340308838E-2</v>
      </c>
      <c r="G78" s="64">
        <v>0</v>
      </c>
      <c r="H78" s="64">
        <v>1.7842044293950812</v>
      </c>
      <c r="I78" s="64">
        <v>1.2643044068558498</v>
      </c>
      <c r="J78" s="64">
        <v>0.12261570390748905</v>
      </c>
      <c r="K78" s="64">
        <v>0</v>
      </c>
      <c r="L78" s="64">
        <v>49.307040894435012</v>
      </c>
      <c r="M78" s="64">
        <v>1.8564648332994687</v>
      </c>
      <c r="N78" s="64">
        <v>0</v>
      </c>
      <c r="O78" s="64">
        <v>1.8403375542118048</v>
      </c>
      <c r="P78" s="64">
        <v>0</v>
      </c>
      <c r="Q78" s="64">
        <v>4.4539228712516827</v>
      </c>
      <c r="R78" s="64">
        <v>0</v>
      </c>
      <c r="S78" s="64">
        <v>0</v>
      </c>
      <c r="T78" s="64">
        <v>0</v>
      </c>
      <c r="U78" s="64">
        <v>0</v>
      </c>
      <c r="V78" s="64">
        <v>0.10449738453403515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9.337828748616897E-3</v>
      </c>
      <c r="AG78" s="64">
        <v>0</v>
      </c>
      <c r="AH78" s="64">
        <v>5.0347104521995943E-2</v>
      </c>
      <c r="AI78" s="64">
        <v>0</v>
      </c>
      <c r="AJ78" s="64">
        <v>2.5387040101361183E-2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7.680486143196136</v>
      </c>
      <c r="AS78" s="64">
        <v>0</v>
      </c>
      <c r="AT78" s="64">
        <v>0</v>
      </c>
      <c r="AU78" s="64">
        <v>0</v>
      </c>
      <c r="AV78" s="64">
        <v>0</v>
      </c>
      <c r="AW78" s="66">
        <v>34</v>
      </c>
      <c r="AX78" s="18">
        <v>4</v>
      </c>
      <c r="AY78" s="18">
        <v>2</v>
      </c>
      <c r="AZ78" s="18">
        <v>7</v>
      </c>
      <c r="BA78" s="63">
        <f t="shared" si="1"/>
        <v>68.579736684298808</v>
      </c>
    </row>
    <row r="79" spans="1:53" x14ac:dyDescent="0.3">
      <c r="A79" s="34" t="s">
        <v>539</v>
      </c>
      <c r="B79" s="64">
        <v>2.9107906450958554</v>
      </c>
      <c r="C79" s="64">
        <v>0</v>
      </c>
      <c r="D79" s="64">
        <v>5.5714752658793686E-2</v>
      </c>
      <c r="E79" s="64">
        <v>0.18132748803662321</v>
      </c>
      <c r="F79" s="64">
        <v>3.4361443796694473E-2</v>
      </c>
      <c r="G79" s="64">
        <v>0</v>
      </c>
      <c r="H79" s="64">
        <v>0</v>
      </c>
      <c r="I79" s="64">
        <v>0.37996743767177299</v>
      </c>
      <c r="J79" s="64">
        <v>6.2851948795615495E-2</v>
      </c>
      <c r="K79" s="64">
        <v>0</v>
      </c>
      <c r="L79" s="64">
        <v>31.75160578212795</v>
      </c>
      <c r="M79" s="64">
        <v>1.2095431804044119</v>
      </c>
      <c r="N79" s="64">
        <v>0</v>
      </c>
      <c r="O79" s="64">
        <v>0</v>
      </c>
      <c r="P79" s="64">
        <v>0</v>
      </c>
      <c r="Q79" s="64">
        <v>5.2981995106087263</v>
      </c>
      <c r="R79" s="64">
        <v>0</v>
      </c>
      <c r="S79" s="64">
        <v>0.12240707812382477</v>
      </c>
      <c r="T79" s="64">
        <v>0</v>
      </c>
      <c r="U79" s="64">
        <v>0</v>
      </c>
      <c r="V79" s="64">
        <v>0.2635569418423846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10786.96188987765</v>
      </c>
      <c r="AC79" s="64">
        <v>0</v>
      </c>
      <c r="AD79" s="64">
        <v>0</v>
      </c>
      <c r="AE79" s="64">
        <v>5.0342160145912425E-3</v>
      </c>
      <c r="AF79" s="64">
        <v>3.8651644508493448E-2</v>
      </c>
      <c r="AG79" s="64">
        <v>0</v>
      </c>
      <c r="AH79" s="64">
        <v>0.14443316797911748</v>
      </c>
      <c r="AI79" s="64">
        <v>0.26970575261166163</v>
      </c>
      <c r="AJ79" s="64">
        <v>0.19499079066118866</v>
      </c>
      <c r="AK79" s="64">
        <v>0</v>
      </c>
      <c r="AL79" s="64">
        <v>0.15486097949662789</v>
      </c>
      <c r="AM79" s="64">
        <v>10.097419698207828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6">
        <v>29</v>
      </c>
      <c r="AX79" s="18">
        <v>4</v>
      </c>
      <c r="AY79" s="18">
        <v>8</v>
      </c>
      <c r="AZ79" s="18">
        <v>6</v>
      </c>
      <c r="BA79" s="63">
        <f t="shared" si="1"/>
        <v>10840.137312336292</v>
      </c>
    </row>
    <row r="80" spans="1:53" x14ac:dyDescent="0.3">
      <c r="A80" s="34" t="s">
        <v>540</v>
      </c>
      <c r="B80" s="64">
        <v>0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0.37867729238049302</v>
      </c>
      <c r="J80" s="64">
        <v>0.11934238333109333</v>
      </c>
      <c r="K80" s="64">
        <v>0</v>
      </c>
      <c r="L80" s="64">
        <v>16.668338831636834</v>
      </c>
      <c r="M80" s="64">
        <v>0.70122964127179543</v>
      </c>
      <c r="N80" s="64">
        <v>0</v>
      </c>
      <c r="O80" s="64">
        <v>0</v>
      </c>
      <c r="P80" s="64">
        <v>0</v>
      </c>
      <c r="Q80" s="64">
        <v>3.7607169277833106</v>
      </c>
      <c r="R80" s="64">
        <v>0</v>
      </c>
      <c r="S80" s="64">
        <v>0</v>
      </c>
      <c r="T80" s="64">
        <v>0</v>
      </c>
      <c r="U80" s="64">
        <v>0</v>
      </c>
      <c r="V80" s="64">
        <v>1.4874125511241372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3.486396210493805E-2</v>
      </c>
      <c r="AI80" s="64">
        <v>0</v>
      </c>
      <c r="AJ80" s="64">
        <v>1.0527180389851711E-2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6">
        <v>39</v>
      </c>
      <c r="AX80" s="18">
        <v>2</v>
      </c>
      <c r="AY80" s="18">
        <v>3</v>
      </c>
      <c r="AZ80" s="18">
        <v>3</v>
      </c>
      <c r="BA80" s="63">
        <f t="shared" si="1"/>
        <v>23.161108770022452</v>
      </c>
    </row>
    <row r="81" spans="1:53" x14ac:dyDescent="0.3">
      <c r="A81" s="34" t="s">
        <v>541</v>
      </c>
      <c r="B81" s="64">
        <v>0</v>
      </c>
      <c r="C81" s="64">
        <v>5.2233612046994393E-2</v>
      </c>
      <c r="D81" s="64">
        <v>0</v>
      </c>
      <c r="E81" s="64">
        <v>0.20108255356011767</v>
      </c>
      <c r="F81" s="64">
        <v>0.34981980679285252</v>
      </c>
      <c r="G81" s="64">
        <v>0.29459769450119028</v>
      </c>
      <c r="H81" s="64">
        <v>23.047218498446629</v>
      </c>
      <c r="I81" s="64">
        <v>6.411672334849662</v>
      </c>
      <c r="J81" s="64">
        <v>1.4056541632807802</v>
      </c>
      <c r="K81" s="64">
        <v>4.6364511844534819</v>
      </c>
      <c r="L81" s="64">
        <v>454.46606881846702</v>
      </c>
      <c r="M81" s="64">
        <v>16.793343440729636</v>
      </c>
      <c r="N81" s="64">
        <v>125.50442428791055</v>
      </c>
      <c r="O81" s="64">
        <v>16.395481663858316</v>
      </c>
      <c r="P81" s="64">
        <v>7.1265462005688326E-2</v>
      </c>
      <c r="Q81" s="64">
        <v>30.574573067469412</v>
      </c>
      <c r="R81" s="64">
        <v>0</v>
      </c>
      <c r="S81" s="64">
        <v>1.9858247167940667E-2</v>
      </c>
      <c r="T81" s="64">
        <v>0</v>
      </c>
      <c r="U81" s="64">
        <v>0</v>
      </c>
      <c r="V81" s="64">
        <v>1.7873741319310297</v>
      </c>
      <c r="W81" s="64">
        <v>0</v>
      </c>
      <c r="X81" s="64">
        <v>13.306053271607599</v>
      </c>
      <c r="Y81" s="64">
        <v>2.1050051995865067</v>
      </c>
      <c r="Z81" s="64">
        <v>4.1851872375617639E-2</v>
      </c>
      <c r="AA81" s="64">
        <v>0</v>
      </c>
      <c r="AB81" s="64">
        <v>10403.772715276074</v>
      </c>
      <c r="AC81" s="64">
        <v>0</v>
      </c>
      <c r="AD81" s="64">
        <v>1.2842063536586153E-2</v>
      </c>
      <c r="AE81" s="64">
        <v>0</v>
      </c>
      <c r="AF81" s="64">
        <v>1.0523244540775472E-2</v>
      </c>
      <c r="AG81" s="64">
        <v>0</v>
      </c>
      <c r="AH81" s="64">
        <v>9.0921198540391587E-2</v>
      </c>
      <c r="AI81" s="64">
        <v>0.19245737906170088</v>
      </c>
      <c r="AJ81" s="64">
        <v>0.16224173549033757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6">
        <v>22</v>
      </c>
      <c r="AX81" s="18">
        <v>7</v>
      </c>
      <c r="AY81" s="18">
        <v>5</v>
      </c>
      <c r="AZ81" s="18">
        <v>13</v>
      </c>
      <c r="BA81" s="63">
        <f t="shared" si="1"/>
        <v>11101.705730208285</v>
      </c>
    </row>
    <row r="82" spans="1:53" x14ac:dyDescent="0.3">
      <c r="A82" s="34" t="s">
        <v>542</v>
      </c>
      <c r="B82" s="64">
        <v>0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0.61745066048054698</v>
      </c>
      <c r="T82" s="64">
        <v>0</v>
      </c>
      <c r="U82" s="64">
        <v>0.24256618724824122</v>
      </c>
      <c r="V82" s="64">
        <v>21.369636015614109</v>
      </c>
      <c r="W82" s="64">
        <v>0.18323774522101557</v>
      </c>
      <c r="X82" s="64">
        <v>17.333061845853525</v>
      </c>
      <c r="Y82" s="64">
        <v>2.5030679456586982</v>
      </c>
      <c r="Z82" s="64">
        <v>8.6593012991452042E-2</v>
      </c>
      <c r="AA82" s="64">
        <v>0</v>
      </c>
      <c r="AB82" s="64">
        <v>0</v>
      </c>
      <c r="AC82" s="64">
        <v>0</v>
      </c>
      <c r="AD82" s="64">
        <v>0</v>
      </c>
      <c r="AE82" s="64">
        <v>3.6127253778692877E-3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6">
        <v>40</v>
      </c>
      <c r="AX82" s="18">
        <v>1</v>
      </c>
      <c r="AY82" s="18">
        <v>3</v>
      </c>
      <c r="AZ82" s="18">
        <v>3</v>
      </c>
      <c r="BA82" s="63">
        <f t="shared" si="1"/>
        <v>42.339226138445454</v>
      </c>
    </row>
    <row r="83" spans="1:53" x14ac:dyDescent="0.3">
      <c r="A83" s="34" t="s">
        <v>543</v>
      </c>
      <c r="B83" s="64">
        <v>0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0</v>
      </c>
      <c r="S83" s="64">
        <v>4.7816464858074371E-2</v>
      </c>
      <c r="T83" s="64">
        <v>0</v>
      </c>
      <c r="U83" s="64">
        <v>0</v>
      </c>
      <c r="V83" s="64">
        <v>6.8091035384158685E-2</v>
      </c>
      <c r="W83" s="64">
        <v>0</v>
      </c>
      <c r="X83" s="64">
        <v>0</v>
      </c>
      <c r="Y83" s="64">
        <v>0</v>
      </c>
      <c r="Z83" s="64">
        <v>0</v>
      </c>
      <c r="AA83" s="64">
        <v>0</v>
      </c>
      <c r="AB83" s="64">
        <v>0</v>
      </c>
      <c r="AC83" s="64">
        <v>0</v>
      </c>
      <c r="AD83" s="64">
        <v>0</v>
      </c>
      <c r="AE83" s="64">
        <v>0</v>
      </c>
      <c r="AF83" s="64">
        <v>3.6779207492079824E-3</v>
      </c>
      <c r="AG83" s="64">
        <v>0</v>
      </c>
      <c r="AH83" s="64">
        <v>2.0326899060613815E-2</v>
      </c>
      <c r="AI83" s="64">
        <v>3.7942770626133222E-2</v>
      </c>
      <c r="AJ83" s="64">
        <v>2.9125881068702546E-2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0</v>
      </c>
      <c r="AQ83" s="64">
        <v>0</v>
      </c>
      <c r="AR83" s="64">
        <v>0</v>
      </c>
      <c r="AS83" s="64">
        <v>0</v>
      </c>
      <c r="AT83" s="64">
        <v>0</v>
      </c>
      <c r="AU83" s="64">
        <v>0</v>
      </c>
      <c r="AV83" s="64">
        <v>0</v>
      </c>
      <c r="AW83" s="66">
        <v>42</v>
      </c>
      <c r="AX83" s="18">
        <v>5</v>
      </c>
      <c r="AY83" s="18">
        <v>0</v>
      </c>
      <c r="AZ83" s="18">
        <v>0</v>
      </c>
      <c r="BA83" s="63">
        <f t="shared" si="1"/>
        <v>0.20698097174689062</v>
      </c>
    </row>
    <row r="84" spans="1:53" x14ac:dyDescent="0.3">
      <c r="A84" s="34" t="s">
        <v>544</v>
      </c>
      <c r="B84" s="64">
        <v>0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7.8558261783993485E-2</v>
      </c>
      <c r="T84" s="64">
        <v>0</v>
      </c>
      <c r="U84" s="64">
        <v>0</v>
      </c>
      <c r="V84" s="64">
        <v>0.35243212141266367</v>
      </c>
      <c r="W84" s="64">
        <v>0</v>
      </c>
      <c r="X84" s="64">
        <v>0</v>
      </c>
      <c r="Y84" s="64">
        <v>4.1331560422493724E-2</v>
      </c>
      <c r="Z84" s="64">
        <v>0</v>
      </c>
      <c r="AA84" s="64">
        <v>244.96326277516897</v>
      </c>
      <c r="AB84" s="64">
        <v>0</v>
      </c>
      <c r="AC84" s="64">
        <v>0</v>
      </c>
      <c r="AD84" s="64">
        <v>0</v>
      </c>
      <c r="AE84" s="64">
        <v>9.1172202750522281E-3</v>
      </c>
      <c r="AF84" s="64">
        <v>1.7126252565621964E-2</v>
      </c>
      <c r="AG84" s="64">
        <v>7.5018127419582909E-3</v>
      </c>
      <c r="AH84" s="64">
        <v>2.421817619547657E-2</v>
      </c>
      <c r="AI84" s="64">
        <v>4.8298887525310696E-2</v>
      </c>
      <c r="AJ84" s="64">
        <v>3.328835846011366E-2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</v>
      </c>
      <c r="AR84" s="64">
        <v>0</v>
      </c>
      <c r="AS84" s="64">
        <v>0</v>
      </c>
      <c r="AT84" s="64">
        <v>0</v>
      </c>
      <c r="AU84" s="64">
        <v>0</v>
      </c>
      <c r="AV84" s="64">
        <v>0</v>
      </c>
      <c r="AW84" s="66">
        <v>39</v>
      </c>
      <c r="AX84" s="18">
        <v>6</v>
      </c>
      <c r="AY84" s="18">
        <v>1</v>
      </c>
      <c r="AZ84" s="18">
        <v>1</v>
      </c>
      <c r="BA84" s="63">
        <f t="shared" si="1"/>
        <v>245.57513542655167</v>
      </c>
    </row>
    <row r="85" spans="1:53" x14ac:dyDescent="0.3">
      <c r="A85" s="34" t="s">
        <v>545</v>
      </c>
      <c r="B85" s="64">
        <v>0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0</v>
      </c>
      <c r="AU85" s="64">
        <v>0</v>
      </c>
      <c r="AV85" s="64">
        <v>0</v>
      </c>
      <c r="AW85" s="66">
        <v>47</v>
      </c>
      <c r="AX85" s="18">
        <v>0</v>
      </c>
      <c r="AY85" s="18">
        <v>0</v>
      </c>
      <c r="AZ85" s="18">
        <v>0</v>
      </c>
      <c r="BA85" s="63">
        <f t="shared" si="1"/>
        <v>0</v>
      </c>
    </row>
    <row r="86" spans="1:53" x14ac:dyDescent="0.3">
      <c r="A86" s="34" t="s">
        <v>546</v>
      </c>
      <c r="B86" s="64">
        <v>0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0</v>
      </c>
      <c r="U86" s="64">
        <v>0</v>
      </c>
      <c r="V86" s="64">
        <v>6.5272406315890971E-2</v>
      </c>
      <c r="W86" s="64">
        <v>0</v>
      </c>
      <c r="X86" s="64">
        <v>0</v>
      </c>
      <c r="Y86" s="64">
        <v>0</v>
      </c>
      <c r="Z86" s="64">
        <v>0</v>
      </c>
      <c r="AA86" s="64">
        <v>0</v>
      </c>
      <c r="AB86" s="64">
        <v>0</v>
      </c>
      <c r="AC86" s="64">
        <v>0</v>
      </c>
      <c r="AD86" s="64">
        <v>0</v>
      </c>
      <c r="AE86" s="64">
        <v>0</v>
      </c>
      <c r="AF86" s="64">
        <v>0</v>
      </c>
      <c r="AG86" s="64">
        <v>0</v>
      </c>
      <c r="AH86" s="64">
        <v>0</v>
      </c>
      <c r="AI86" s="64">
        <v>0</v>
      </c>
      <c r="AJ86" s="64">
        <v>0</v>
      </c>
      <c r="AK86" s="64">
        <v>0</v>
      </c>
      <c r="AL86" s="64">
        <v>0</v>
      </c>
      <c r="AM86" s="64">
        <v>0</v>
      </c>
      <c r="AN86" s="64">
        <v>0</v>
      </c>
      <c r="AO86" s="64">
        <v>0</v>
      </c>
      <c r="AP86" s="64">
        <v>0</v>
      </c>
      <c r="AQ86" s="64">
        <v>0</v>
      </c>
      <c r="AR86" s="64">
        <v>0</v>
      </c>
      <c r="AS86" s="64">
        <v>0</v>
      </c>
      <c r="AT86" s="64">
        <v>0</v>
      </c>
      <c r="AU86" s="64">
        <v>0</v>
      </c>
      <c r="AV86" s="64">
        <v>0</v>
      </c>
      <c r="AW86" s="66">
        <v>46</v>
      </c>
      <c r="AX86" s="18">
        <v>1</v>
      </c>
      <c r="AY86" s="18">
        <v>0</v>
      </c>
      <c r="AZ86" s="18">
        <v>0</v>
      </c>
      <c r="BA86" s="63">
        <f t="shared" si="1"/>
        <v>6.5272406315890971E-2</v>
      </c>
    </row>
    <row r="87" spans="1:53" x14ac:dyDescent="0.3">
      <c r="A87" s="34" t="s">
        <v>547</v>
      </c>
      <c r="B87" s="64">
        <v>0</v>
      </c>
      <c r="C87" s="64">
        <v>0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  <c r="L87" s="64">
        <v>0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</v>
      </c>
      <c r="V87" s="64">
        <v>0</v>
      </c>
      <c r="W87" s="64">
        <v>0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>
        <v>0</v>
      </c>
      <c r="AK87" s="64">
        <v>0</v>
      </c>
      <c r="AL87" s="64">
        <v>0</v>
      </c>
      <c r="AM87" s="64">
        <v>0</v>
      </c>
      <c r="AN87" s="64">
        <v>0</v>
      </c>
      <c r="AO87" s="64">
        <v>0</v>
      </c>
      <c r="AP87" s="64">
        <v>0</v>
      </c>
      <c r="AQ87" s="64">
        <v>0</v>
      </c>
      <c r="AR87" s="64">
        <v>0</v>
      </c>
      <c r="AS87" s="64">
        <v>0</v>
      </c>
      <c r="AT87" s="64">
        <v>0</v>
      </c>
      <c r="AU87" s="64">
        <v>0</v>
      </c>
      <c r="AV87" s="64">
        <v>0</v>
      </c>
      <c r="AW87" s="66">
        <v>47</v>
      </c>
      <c r="AX87" s="18">
        <v>0</v>
      </c>
      <c r="AY87" s="18">
        <v>0</v>
      </c>
      <c r="AZ87" s="18">
        <v>0</v>
      </c>
      <c r="BA87" s="63">
        <f t="shared" si="1"/>
        <v>0</v>
      </c>
    </row>
    <row r="88" spans="1:53" x14ac:dyDescent="0.3">
      <c r="A88" s="34" t="s">
        <v>548</v>
      </c>
      <c r="B88" s="64">
        <v>0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4">
        <v>0</v>
      </c>
      <c r="W88" s="64">
        <v>0</v>
      </c>
      <c r="X88" s="64">
        <v>0</v>
      </c>
      <c r="Y88" s="64">
        <v>6.1757630987616163E-2</v>
      </c>
      <c r="Z88" s="64">
        <v>3.1900397078516649E-2</v>
      </c>
      <c r="AA88" s="64">
        <v>0</v>
      </c>
      <c r="AB88" s="64">
        <v>3803.4347435255413</v>
      </c>
      <c r="AC88" s="64">
        <v>0</v>
      </c>
      <c r="AD88" s="64">
        <v>0</v>
      </c>
      <c r="AE88" s="64">
        <v>0</v>
      </c>
      <c r="AF88" s="64">
        <v>0</v>
      </c>
      <c r="AG88" s="64">
        <v>0</v>
      </c>
      <c r="AH88" s="64">
        <v>0</v>
      </c>
      <c r="AI88" s="64">
        <v>0</v>
      </c>
      <c r="AJ88" s="64">
        <v>0</v>
      </c>
      <c r="AK88" s="64">
        <v>0</v>
      </c>
      <c r="AL88" s="64">
        <v>0</v>
      </c>
      <c r="AM88" s="64">
        <v>0</v>
      </c>
      <c r="AN88" s="64">
        <v>0</v>
      </c>
      <c r="AO88" s="64">
        <v>0</v>
      </c>
      <c r="AP88" s="64">
        <v>0</v>
      </c>
      <c r="AQ88" s="64">
        <v>0</v>
      </c>
      <c r="AR88" s="64">
        <v>0</v>
      </c>
      <c r="AS88" s="64">
        <v>0</v>
      </c>
      <c r="AT88" s="64">
        <v>0</v>
      </c>
      <c r="AU88" s="64">
        <v>0</v>
      </c>
      <c r="AV88" s="64">
        <v>0</v>
      </c>
      <c r="AW88" s="66">
        <v>44</v>
      </c>
      <c r="AX88" s="18">
        <v>2</v>
      </c>
      <c r="AY88" s="18">
        <v>0</v>
      </c>
      <c r="AZ88" s="18">
        <v>1</v>
      </c>
      <c r="BA88" s="63">
        <f t="shared" si="1"/>
        <v>3803.5284015536076</v>
      </c>
    </row>
    <row r="89" spans="1:53" x14ac:dyDescent="0.3">
      <c r="A89" s="34" t="s">
        <v>549</v>
      </c>
      <c r="B89" s="64">
        <v>0</v>
      </c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64">
        <v>0</v>
      </c>
      <c r="Q89" s="64">
        <v>0</v>
      </c>
      <c r="R89" s="64">
        <v>0</v>
      </c>
      <c r="S89" s="64">
        <v>0</v>
      </c>
      <c r="T89" s="64">
        <v>0.1748644426007373</v>
      </c>
      <c r="U89" s="64">
        <v>0</v>
      </c>
      <c r="V89" s="64">
        <v>0</v>
      </c>
      <c r="W89" s="64">
        <v>0</v>
      </c>
      <c r="X89" s="64">
        <v>0</v>
      </c>
      <c r="Y89" s="64">
        <v>0</v>
      </c>
      <c r="Z89" s="64">
        <v>0</v>
      </c>
      <c r="AA89" s="64">
        <v>0</v>
      </c>
      <c r="AB89" s="64">
        <v>0</v>
      </c>
      <c r="AC89" s="64">
        <v>0</v>
      </c>
      <c r="AD89" s="64">
        <v>0</v>
      </c>
      <c r="AE89" s="64">
        <v>0</v>
      </c>
      <c r="AF89" s="64">
        <v>0</v>
      </c>
      <c r="AG89" s="64">
        <v>0</v>
      </c>
      <c r="AH89" s="64">
        <v>0</v>
      </c>
      <c r="AI89" s="64">
        <v>0</v>
      </c>
      <c r="AJ89" s="64">
        <v>0</v>
      </c>
      <c r="AK89" s="64">
        <v>0</v>
      </c>
      <c r="AL89" s="64">
        <v>0</v>
      </c>
      <c r="AM89" s="64">
        <v>0</v>
      </c>
      <c r="AN89" s="64">
        <v>0</v>
      </c>
      <c r="AO89" s="64">
        <v>0</v>
      </c>
      <c r="AP89" s="64">
        <v>0</v>
      </c>
      <c r="AQ89" s="64">
        <v>1.4166725416808419</v>
      </c>
      <c r="AR89" s="64">
        <v>0</v>
      </c>
      <c r="AS89" s="64">
        <v>0</v>
      </c>
      <c r="AT89" s="64">
        <v>0</v>
      </c>
      <c r="AU89" s="64">
        <v>0</v>
      </c>
      <c r="AV89" s="64">
        <v>0</v>
      </c>
      <c r="AW89" s="66">
        <v>45</v>
      </c>
      <c r="AX89" s="18">
        <v>0</v>
      </c>
      <c r="AY89" s="18">
        <v>1</v>
      </c>
      <c r="AZ89" s="18">
        <v>1</v>
      </c>
      <c r="BA89" s="63">
        <f t="shared" si="1"/>
        <v>1.5915369842815792</v>
      </c>
    </row>
    <row r="90" spans="1:53" x14ac:dyDescent="0.3">
      <c r="A90" s="34" t="s">
        <v>550</v>
      </c>
      <c r="B90" s="64">
        <v>0</v>
      </c>
      <c r="C90" s="64">
        <v>0</v>
      </c>
      <c r="D90" s="64">
        <v>5.0026777302313342E-2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  <c r="O90" s="64">
        <v>0</v>
      </c>
      <c r="P90" s="64">
        <v>0</v>
      </c>
      <c r="Q90" s="64">
        <v>2.226742787163837</v>
      </c>
      <c r="R90" s="64">
        <v>0</v>
      </c>
      <c r="S90" s="64">
        <v>0</v>
      </c>
      <c r="T90" s="64">
        <v>0</v>
      </c>
      <c r="U90" s="64">
        <v>0</v>
      </c>
      <c r="V90" s="64">
        <v>4.5012233170596612E-2</v>
      </c>
      <c r="W90" s="64">
        <v>0</v>
      </c>
      <c r="X90" s="64">
        <v>0</v>
      </c>
      <c r="Y90" s="64">
        <v>0</v>
      </c>
      <c r="Z90" s="64">
        <v>0</v>
      </c>
      <c r="AA90" s="64">
        <v>0</v>
      </c>
      <c r="AB90" s="64">
        <v>0</v>
      </c>
      <c r="AC90" s="64">
        <v>0</v>
      </c>
      <c r="AD90" s="64">
        <v>0</v>
      </c>
      <c r="AE90" s="64">
        <v>0</v>
      </c>
      <c r="AF90" s="64">
        <v>0</v>
      </c>
      <c r="AG90" s="64">
        <v>0</v>
      </c>
      <c r="AH90" s="64">
        <v>0</v>
      </c>
      <c r="AI90" s="64">
        <v>0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0</v>
      </c>
      <c r="AQ90" s="64">
        <v>0</v>
      </c>
      <c r="AR90" s="64">
        <v>0</v>
      </c>
      <c r="AS90" s="64">
        <v>0</v>
      </c>
      <c r="AT90" s="64">
        <v>0</v>
      </c>
      <c r="AU90" s="64">
        <v>0</v>
      </c>
      <c r="AV90" s="64">
        <v>0</v>
      </c>
      <c r="AW90" s="66">
        <v>44</v>
      </c>
      <c r="AX90" s="18">
        <v>2</v>
      </c>
      <c r="AY90" s="18">
        <v>0</v>
      </c>
      <c r="AZ90" s="18">
        <v>1</v>
      </c>
      <c r="BA90" s="63">
        <f t="shared" si="1"/>
        <v>2.321781797636747</v>
      </c>
    </row>
    <row r="91" spans="1:53" x14ac:dyDescent="0.3">
      <c r="A91" s="34" t="s">
        <v>551</v>
      </c>
      <c r="B91" s="64">
        <v>0</v>
      </c>
      <c r="C91" s="64">
        <v>0</v>
      </c>
      <c r="D91" s="64">
        <v>3.9707379154015496E-2</v>
      </c>
      <c r="E91" s="64">
        <v>0</v>
      </c>
      <c r="F91" s="64">
        <v>0</v>
      </c>
      <c r="G91" s="64">
        <v>0</v>
      </c>
      <c r="H91" s="64">
        <v>0</v>
      </c>
      <c r="I91" s="64">
        <v>0.22662702674291652</v>
      </c>
      <c r="J91" s="64">
        <v>0</v>
      </c>
      <c r="K91" s="64">
        <v>0</v>
      </c>
      <c r="L91" s="64">
        <v>34.550211862287057</v>
      </c>
      <c r="M91" s="64">
        <v>1.3126724312373517</v>
      </c>
      <c r="N91" s="64">
        <v>0</v>
      </c>
      <c r="O91" s="64">
        <v>0</v>
      </c>
      <c r="P91" s="64">
        <v>0</v>
      </c>
      <c r="Q91" s="64">
        <v>1.9570715860692878</v>
      </c>
      <c r="R91" s="64">
        <v>0</v>
      </c>
      <c r="S91" s="64">
        <v>1.1110144717420155E-2</v>
      </c>
      <c r="T91" s="64">
        <v>3.6121595569332789E-2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>
        <v>0</v>
      </c>
      <c r="AB91" s="64">
        <v>3348.2632906566459</v>
      </c>
      <c r="AC91" s="64">
        <v>0</v>
      </c>
      <c r="AD91" s="64">
        <v>0</v>
      </c>
      <c r="AE91" s="64">
        <v>0</v>
      </c>
      <c r="AF91" s="64">
        <v>0</v>
      </c>
      <c r="AG91" s="64">
        <v>0</v>
      </c>
      <c r="AH91" s="64">
        <v>0</v>
      </c>
      <c r="AI91" s="64">
        <v>0</v>
      </c>
      <c r="AJ91" s="64">
        <v>0</v>
      </c>
      <c r="AK91" s="64">
        <v>0</v>
      </c>
      <c r="AL91" s="64">
        <v>0</v>
      </c>
      <c r="AM91" s="64">
        <v>0</v>
      </c>
      <c r="AN91" s="64">
        <v>0</v>
      </c>
      <c r="AO91" s="64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</v>
      </c>
      <c r="AU91" s="64">
        <v>0</v>
      </c>
      <c r="AV91" s="64">
        <v>0</v>
      </c>
      <c r="AW91" s="66">
        <v>39</v>
      </c>
      <c r="AX91" s="18">
        <v>3</v>
      </c>
      <c r="AY91" s="18">
        <v>1</v>
      </c>
      <c r="AZ91" s="18">
        <v>4</v>
      </c>
      <c r="BA91" s="63">
        <f t="shared" si="1"/>
        <v>3386.3968126824234</v>
      </c>
    </row>
    <row r="92" spans="1:53" x14ac:dyDescent="0.3">
      <c r="A92" s="34" t="s">
        <v>552</v>
      </c>
      <c r="B92" s="64">
        <v>0</v>
      </c>
      <c r="C92" s="64">
        <v>0</v>
      </c>
      <c r="D92" s="64">
        <v>0</v>
      </c>
      <c r="E92" s="64">
        <v>5.0784715713723109E-2</v>
      </c>
      <c r="F92" s="64">
        <v>7.5484810399062158E-2</v>
      </c>
      <c r="G92" s="64">
        <v>0</v>
      </c>
      <c r="H92" s="64">
        <v>3.3935496001641794</v>
      </c>
      <c r="I92" s="64">
        <v>1.3181744830184416</v>
      </c>
      <c r="J92" s="64">
        <v>0.24303697498220506</v>
      </c>
      <c r="K92" s="64">
        <v>0.96411800868063491</v>
      </c>
      <c r="L92" s="64">
        <v>93.491197536672885</v>
      </c>
      <c r="M92" s="64">
        <v>3.4846607432221188</v>
      </c>
      <c r="N92" s="64">
        <v>0</v>
      </c>
      <c r="O92" s="64">
        <v>4.2929422712756438</v>
      </c>
      <c r="P92" s="64">
        <v>0</v>
      </c>
      <c r="Q92" s="64">
        <v>11.850878279870814</v>
      </c>
      <c r="R92" s="64">
        <v>0</v>
      </c>
      <c r="S92" s="64">
        <v>19.681604351777722</v>
      </c>
      <c r="T92" s="64">
        <v>6.4399381444905743E-2</v>
      </c>
      <c r="U92" s="64">
        <v>0</v>
      </c>
      <c r="V92" s="64">
        <v>0.68454592761930055</v>
      </c>
      <c r="W92" s="64">
        <v>1.3144054244302521</v>
      </c>
      <c r="X92" s="64">
        <v>82.412966482542885</v>
      </c>
      <c r="Y92" s="64">
        <v>9.2832076214234487</v>
      </c>
      <c r="Z92" s="64">
        <v>0.62206120326440006</v>
      </c>
      <c r="AA92" s="64">
        <v>0</v>
      </c>
      <c r="AB92" s="64">
        <v>13140.861778428465</v>
      </c>
      <c r="AC92" s="64">
        <v>0</v>
      </c>
      <c r="AD92" s="64">
        <v>0</v>
      </c>
      <c r="AE92" s="64">
        <v>0</v>
      </c>
      <c r="AF92" s="64">
        <v>4.3195794454864274E-2</v>
      </c>
      <c r="AG92" s="64">
        <v>0</v>
      </c>
      <c r="AH92" s="64">
        <v>0.19717556932740199</v>
      </c>
      <c r="AI92" s="64">
        <v>0.43446435103868408</v>
      </c>
      <c r="AJ92" s="64">
        <v>0.28904712470730448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</v>
      </c>
      <c r="AQ92" s="64">
        <v>0</v>
      </c>
      <c r="AR92" s="64">
        <v>0</v>
      </c>
      <c r="AS92" s="64">
        <v>0</v>
      </c>
      <c r="AT92" s="64">
        <v>0</v>
      </c>
      <c r="AU92" s="64">
        <v>0</v>
      </c>
      <c r="AV92" s="64">
        <v>0</v>
      </c>
      <c r="AW92" s="66">
        <v>25</v>
      </c>
      <c r="AX92" s="18">
        <v>4</v>
      </c>
      <c r="AY92" s="18">
        <v>7</v>
      </c>
      <c r="AZ92" s="18">
        <v>11</v>
      </c>
      <c r="BA92" s="63">
        <f t="shared" si="1"/>
        <v>13375.053679084494</v>
      </c>
    </row>
    <row r="93" spans="1:53" x14ac:dyDescent="0.3">
      <c r="A93" s="34" t="s">
        <v>553</v>
      </c>
      <c r="B93" s="64">
        <v>0</v>
      </c>
      <c r="C93" s="64">
        <v>0.16412156670402855</v>
      </c>
      <c r="D93" s="64">
        <v>0</v>
      </c>
      <c r="E93" s="64">
        <v>0</v>
      </c>
      <c r="F93" s="64">
        <v>0.14275436176787487</v>
      </c>
      <c r="G93" s="64">
        <v>0.52687199896492398</v>
      </c>
      <c r="H93" s="64">
        <v>27.394736424250535</v>
      </c>
      <c r="I93" s="64">
        <v>13.056394356203501</v>
      </c>
      <c r="J93" s="64">
        <v>0.93648702413289364</v>
      </c>
      <c r="K93" s="64">
        <v>13.283002295302035</v>
      </c>
      <c r="L93" s="64">
        <v>410.30586570111143</v>
      </c>
      <c r="M93" s="64">
        <v>0</v>
      </c>
      <c r="N93" s="64">
        <v>201.90391701679442</v>
      </c>
      <c r="O93" s="64">
        <v>29.227421909616222</v>
      </c>
      <c r="P93" s="64">
        <v>6.5500945922549181E-2</v>
      </c>
      <c r="Q93" s="64">
        <v>59.201486770671274</v>
      </c>
      <c r="R93" s="64">
        <v>0</v>
      </c>
      <c r="S93" s="64">
        <v>3.835528500907965E-2</v>
      </c>
      <c r="T93" s="64">
        <v>0</v>
      </c>
      <c r="U93" s="64">
        <v>0</v>
      </c>
      <c r="V93" s="64">
        <v>0.43229177343651676</v>
      </c>
      <c r="W93" s="64">
        <v>0.28623605942129349</v>
      </c>
      <c r="X93" s="64">
        <v>19.269384791327884</v>
      </c>
      <c r="Y93" s="64">
        <v>1.286422331727433</v>
      </c>
      <c r="Z93" s="64">
        <v>0</v>
      </c>
      <c r="AA93" s="64">
        <v>0</v>
      </c>
      <c r="AB93" s="64">
        <v>0</v>
      </c>
      <c r="AC93" s="64">
        <v>0</v>
      </c>
      <c r="AD93" s="64">
        <v>0</v>
      </c>
      <c r="AE93" s="64">
        <v>0</v>
      </c>
      <c r="AF93" s="64">
        <v>0</v>
      </c>
      <c r="AG93" s="64">
        <v>0</v>
      </c>
      <c r="AH93" s="64">
        <v>2.8686009025343202E-2</v>
      </c>
      <c r="AI93" s="64">
        <v>0</v>
      </c>
      <c r="AJ93" s="64">
        <v>5.9973382903877263E-2</v>
      </c>
      <c r="AK93" s="64">
        <v>0</v>
      </c>
      <c r="AL93" s="64">
        <v>0</v>
      </c>
      <c r="AM93" s="64">
        <v>0</v>
      </c>
      <c r="AN93" s="64">
        <v>0</v>
      </c>
      <c r="AO93" s="64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0</v>
      </c>
      <c r="AU93" s="64">
        <v>0</v>
      </c>
      <c r="AV93" s="64">
        <v>0</v>
      </c>
      <c r="AW93" s="66">
        <v>28</v>
      </c>
      <c r="AX93" s="18">
        <v>4</v>
      </c>
      <c r="AY93" s="18">
        <v>6</v>
      </c>
      <c r="AZ93" s="18">
        <v>9</v>
      </c>
      <c r="BA93" s="63">
        <f t="shared" si="1"/>
        <v>777.60991000429294</v>
      </c>
    </row>
    <row r="94" spans="1:53" x14ac:dyDescent="0.3">
      <c r="A94" s="34" t="s">
        <v>554</v>
      </c>
      <c r="B94" s="64">
        <v>0</v>
      </c>
      <c r="C94" s="64">
        <v>0</v>
      </c>
      <c r="D94" s="64">
        <v>0</v>
      </c>
      <c r="E94" s="64">
        <v>0</v>
      </c>
      <c r="F94" s="64">
        <v>9.1552582764259968E-2</v>
      </c>
      <c r="G94" s="64">
        <v>0</v>
      </c>
      <c r="H94" s="64">
        <v>9.1571732607086869</v>
      </c>
      <c r="I94" s="64">
        <v>2.9931654858366326</v>
      </c>
      <c r="J94" s="64">
        <v>0.5142302058157332</v>
      </c>
      <c r="K94" s="64">
        <v>1.6670453741870412</v>
      </c>
      <c r="L94" s="64">
        <v>244.20422095350375</v>
      </c>
      <c r="M94" s="64">
        <v>9.0384688714682362</v>
      </c>
      <c r="N94" s="64">
        <v>65.781810486638918</v>
      </c>
      <c r="O94" s="64">
        <v>9.7422702784050745</v>
      </c>
      <c r="P94" s="64">
        <v>0</v>
      </c>
      <c r="Q94" s="64">
        <v>16.356790934441705</v>
      </c>
      <c r="R94" s="64">
        <v>0</v>
      </c>
      <c r="S94" s="64">
        <v>0</v>
      </c>
      <c r="T94" s="64">
        <v>0</v>
      </c>
      <c r="U94" s="64">
        <v>0</v>
      </c>
      <c r="V94" s="64">
        <v>4.5601225824052433E-2</v>
      </c>
      <c r="W94" s="64">
        <v>0</v>
      </c>
      <c r="X94" s="64">
        <v>0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>
        <v>0</v>
      </c>
      <c r="AK94" s="64">
        <v>0</v>
      </c>
      <c r="AL94" s="64">
        <v>0</v>
      </c>
      <c r="AM94" s="64">
        <v>0</v>
      </c>
      <c r="AN94" s="64">
        <v>0</v>
      </c>
      <c r="AO94" s="64">
        <v>0</v>
      </c>
      <c r="AP94" s="64">
        <v>0</v>
      </c>
      <c r="AQ94" s="64">
        <v>0.51680770645707963</v>
      </c>
      <c r="AR94" s="64">
        <v>0</v>
      </c>
      <c r="AS94" s="64">
        <v>0</v>
      </c>
      <c r="AT94" s="64">
        <v>0</v>
      </c>
      <c r="AU94" s="64">
        <v>0</v>
      </c>
      <c r="AV94" s="64">
        <v>0</v>
      </c>
      <c r="AW94" s="66">
        <v>35</v>
      </c>
      <c r="AX94" s="18">
        <v>2</v>
      </c>
      <c r="AY94" s="18">
        <v>2</v>
      </c>
      <c r="AZ94" s="18">
        <v>8</v>
      </c>
      <c r="BA94" s="63">
        <f t="shared" si="1"/>
        <v>360.10913736605113</v>
      </c>
    </row>
    <row r="95" spans="1:53" x14ac:dyDescent="0.3">
      <c r="A95" s="34" t="s">
        <v>555</v>
      </c>
      <c r="B95" s="64">
        <v>0</v>
      </c>
      <c r="C95" s="64">
        <v>0</v>
      </c>
      <c r="D95" s="64">
        <v>7.3183498048816076E-2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5.9085045892660721</v>
      </c>
      <c r="M95" s="64">
        <v>0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0</v>
      </c>
      <c r="T95" s="64">
        <v>0.51224275030066302</v>
      </c>
      <c r="U95" s="64">
        <v>0</v>
      </c>
      <c r="V95" s="64">
        <v>0</v>
      </c>
      <c r="W95" s="64">
        <v>0</v>
      </c>
      <c r="X95" s="64">
        <v>0</v>
      </c>
      <c r="Y95" s="64">
        <v>0</v>
      </c>
      <c r="Z95" s="64">
        <v>0</v>
      </c>
      <c r="AA95" s="64">
        <v>0</v>
      </c>
      <c r="AB95" s="64">
        <v>21880.866487800307</v>
      </c>
      <c r="AC95" s="64">
        <v>0</v>
      </c>
      <c r="AD95" s="64">
        <v>0</v>
      </c>
      <c r="AE95" s="64">
        <v>0</v>
      </c>
      <c r="AF95" s="64">
        <v>0</v>
      </c>
      <c r="AG95" s="64">
        <v>0</v>
      </c>
      <c r="AH95" s="64">
        <v>0</v>
      </c>
      <c r="AI95" s="64">
        <v>0</v>
      </c>
      <c r="AJ95" s="64">
        <v>0</v>
      </c>
      <c r="AK95" s="64">
        <v>0</v>
      </c>
      <c r="AL95" s="64">
        <v>0</v>
      </c>
      <c r="AM95" s="64">
        <v>0</v>
      </c>
      <c r="AN95" s="64">
        <v>0</v>
      </c>
      <c r="AO95" s="64">
        <v>0</v>
      </c>
      <c r="AP95" s="64">
        <v>0</v>
      </c>
      <c r="AQ95" s="64">
        <v>0</v>
      </c>
      <c r="AR95" s="64">
        <v>0</v>
      </c>
      <c r="AS95" s="64">
        <v>0</v>
      </c>
      <c r="AT95" s="64">
        <v>0</v>
      </c>
      <c r="AU95" s="64">
        <v>0</v>
      </c>
      <c r="AV95" s="64">
        <v>0</v>
      </c>
      <c r="AW95" s="66">
        <v>43</v>
      </c>
      <c r="AX95" s="18">
        <v>1</v>
      </c>
      <c r="AY95" s="18">
        <v>1</v>
      </c>
      <c r="AZ95" s="18">
        <v>2</v>
      </c>
      <c r="BA95" s="63">
        <f t="shared" si="1"/>
        <v>21887.360418637923</v>
      </c>
    </row>
    <row r="96" spans="1:53" x14ac:dyDescent="0.3">
      <c r="A96" s="34" t="s">
        <v>556</v>
      </c>
      <c r="B96" s="64">
        <v>0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5.8695143052011671E-2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0</v>
      </c>
      <c r="AW96" s="66">
        <v>46</v>
      </c>
      <c r="AX96" s="18">
        <v>1</v>
      </c>
      <c r="AY96" s="18">
        <v>0</v>
      </c>
      <c r="AZ96" s="18">
        <v>0</v>
      </c>
      <c r="BA96" s="63">
        <f t="shared" si="1"/>
        <v>5.8695143052011671E-2</v>
      </c>
    </row>
    <row r="97" spans="1:53" x14ac:dyDescent="0.3">
      <c r="A97" s="34" t="s">
        <v>557</v>
      </c>
      <c r="B97" s="64">
        <v>0</v>
      </c>
      <c r="C97" s="64">
        <v>0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0.13375540625975771</v>
      </c>
      <c r="J97" s="64">
        <v>0</v>
      </c>
      <c r="K97" s="64">
        <v>0</v>
      </c>
      <c r="L97" s="64">
        <v>11.384864149119398</v>
      </c>
      <c r="M97" s="64">
        <v>0</v>
      </c>
      <c r="N97" s="64">
        <v>0</v>
      </c>
      <c r="O97" s="64">
        <v>0</v>
      </c>
      <c r="P97" s="64">
        <v>0</v>
      </c>
      <c r="Q97" s="64">
        <v>0</v>
      </c>
      <c r="R97" s="64">
        <v>0</v>
      </c>
      <c r="S97" s="64">
        <v>1.7285636231874606E-2</v>
      </c>
      <c r="T97" s="64">
        <v>0</v>
      </c>
      <c r="U97" s="64">
        <v>0</v>
      </c>
      <c r="V97" s="64">
        <v>2.0744885839447176</v>
      </c>
      <c r="W97" s="64">
        <v>0</v>
      </c>
      <c r="X97" s="64">
        <v>0</v>
      </c>
      <c r="Y97" s="64">
        <v>0</v>
      </c>
      <c r="Z97" s="64">
        <v>0</v>
      </c>
      <c r="AA97" s="64">
        <v>676.66749371142419</v>
      </c>
      <c r="AB97" s="64">
        <v>6872.712402416988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4">
        <v>0</v>
      </c>
      <c r="AI97" s="64">
        <v>0</v>
      </c>
      <c r="AJ97" s="64">
        <v>0</v>
      </c>
      <c r="AK97" s="64">
        <v>0</v>
      </c>
      <c r="AL97" s="64">
        <v>0</v>
      </c>
      <c r="AM97" s="64">
        <v>0</v>
      </c>
      <c r="AN97" s="64">
        <v>0</v>
      </c>
      <c r="AO97" s="64">
        <v>6.7614178321725902</v>
      </c>
      <c r="AP97" s="64">
        <v>0</v>
      </c>
      <c r="AQ97" s="64">
        <v>0</v>
      </c>
      <c r="AR97" s="64">
        <v>0</v>
      </c>
      <c r="AS97" s="64">
        <v>0</v>
      </c>
      <c r="AT97" s="64">
        <v>0</v>
      </c>
      <c r="AU97" s="64">
        <v>0</v>
      </c>
      <c r="AV97" s="64">
        <v>0</v>
      </c>
      <c r="AW97" s="66">
        <v>40</v>
      </c>
      <c r="AX97" s="18">
        <v>1</v>
      </c>
      <c r="AY97" s="18">
        <v>1</v>
      </c>
      <c r="AZ97" s="18">
        <v>5</v>
      </c>
      <c r="BA97" s="63">
        <f t="shared" si="1"/>
        <v>7569.7517077361408</v>
      </c>
    </row>
    <row r="98" spans="1:53" x14ac:dyDescent="0.3">
      <c r="A98" s="34" t="s">
        <v>558</v>
      </c>
      <c r="B98" s="64">
        <v>0</v>
      </c>
      <c r="C98" s="64">
        <v>0</v>
      </c>
      <c r="D98" s="64">
        <v>0</v>
      </c>
      <c r="E98" s="64">
        <v>0</v>
      </c>
      <c r="F98" s="64">
        <v>0</v>
      </c>
      <c r="G98" s="64">
        <v>0.1426051167744011</v>
      </c>
      <c r="H98" s="64">
        <v>0</v>
      </c>
      <c r="I98" s="64">
        <v>1.0260768457389677</v>
      </c>
      <c r="J98" s="64">
        <v>0</v>
      </c>
      <c r="K98" s="64">
        <v>0</v>
      </c>
      <c r="L98" s="64">
        <v>3.0119625459091783</v>
      </c>
      <c r="M98" s="64">
        <v>0</v>
      </c>
      <c r="N98" s="64">
        <v>0</v>
      </c>
      <c r="O98" s="64">
        <v>0</v>
      </c>
      <c r="P98" s="64">
        <v>0</v>
      </c>
      <c r="Q98" s="64">
        <v>3.7813992848204303</v>
      </c>
      <c r="R98" s="64">
        <v>0</v>
      </c>
      <c r="S98" s="64">
        <v>0</v>
      </c>
      <c r="T98" s="64">
        <v>0</v>
      </c>
      <c r="U98" s="64">
        <v>0</v>
      </c>
      <c r="V98" s="64">
        <v>0.21522958391951924</v>
      </c>
      <c r="W98" s="64">
        <v>0</v>
      </c>
      <c r="X98" s="64">
        <v>0</v>
      </c>
      <c r="Y98" s="64">
        <v>3.5669090347869678E-2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3.6139792372393851E-3</v>
      </c>
      <c r="AG98" s="64">
        <v>0</v>
      </c>
      <c r="AH98" s="64">
        <v>1.7955018082772896E-2</v>
      </c>
      <c r="AI98" s="64">
        <v>0</v>
      </c>
      <c r="AJ98" s="64">
        <v>3.4665711224500843E-2</v>
      </c>
      <c r="AK98" s="64">
        <v>0</v>
      </c>
      <c r="AL98" s="64">
        <v>0</v>
      </c>
      <c r="AM98" s="64">
        <v>0</v>
      </c>
      <c r="AN98" s="64">
        <v>0</v>
      </c>
      <c r="AO98" s="64">
        <v>0</v>
      </c>
      <c r="AP98" s="64">
        <v>0</v>
      </c>
      <c r="AQ98" s="64">
        <v>0</v>
      </c>
      <c r="AR98" s="64">
        <v>0</v>
      </c>
      <c r="AS98" s="64">
        <v>0</v>
      </c>
      <c r="AT98" s="64">
        <v>0</v>
      </c>
      <c r="AU98" s="64">
        <v>0</v>
      </c>
      <c r="AV98" s="64">
        <v>0</v>
      </c>
      <c r="AW98" s="66">
        <v>39</v>
      </c>
      <c r="AX98" s="18">
        <v>3</v>
      </c>
      <c r="AY98" s="18">
        <v>2</v>
      </c>
      <c r="AZ98" s="18">
        <v>3</v>
      </c>
      <c r="BA98" s="63">
        <f t="shared" si="1"/>
        <v>8.2691771760548818</v>
      </c>
    </row>
    <row r="99" spans="1:53" x14ac:dyDescent="0.3">
      <c r="A99" s="34" t="s">
        <v>559</v>
      </c>
      <c r="B99" s="64">
        <v>0</v>
      </c>
      <c r="C99" s="64">
        <v>0</v>
      </c>
      <c r="D99" s="64">
        <v>8.6630017875068133E-2</v>
      </c>
      <c r="E99" s="64">
        <v>0</v>
      </c>
      <c r="F99" s="64">
        <v>0</v>
      </c>
      <c r="G99" s="64">
        <v>0</v>
      </c>
      <c r="H99" s="64">
        <v>9.2793854882259765</v>
      </c>
      <c r="I99" s="64">
        <v>4.5122285079727806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64">
        <v>0</v>
      </c>
      <c r="Q99" s="64">
        <v>3.431165633883638</v>
      </c>
      <c r="R99" s="64">
        <v>0</v>
      </c>
      <c r="S99" s="64">
        <v>1.248375438001035</v>
      </c>
      <c r="T99" s="64">
        <v>0</v>
      </c>
      <c r="U99" s="64">
        <v>1.2315043754058375</v>
      </c>
      <c r="V99" s="64">
        <v>30.995075469656079</v>
      </c>
      <c r="W99" s="64">
        <v>0.37070144138141309</v>
      </c>
      <c r="X99" s="64">
        <v>39.42554909857008</v>
      </c>
      <c r="Y99" s="64">
        <v>3.2094581353804892</v>
      </c>
      <c r="Z99" s="64">
        <v>0.35062260183947264</v>
      </c>
      <c r="AA99" s="64">
        <v>143.97795846007773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0</v>
      </c>
      <c r="AH99" s="64">
        <v>6.2891696968560467E-3</v>
      </c>
      <c r="AI99" s="64">
        <v>0</v>
      </c>
      <c r="AJ99" s="64">
        <v>0</v>
      </c>
      <c r="AK99" s="64">
        <v>0</v>
      </c>
      <c r="AL99" s="64">
        <v>0</v>
      </c>
      <c r="AM99" s="64">
        <v>9.7020004768357797</v>
      </c>
      <c r="AN99" s="64">
        <v>0.88054065796393521</v>
      </c>
      <c r="AO99" s="64">
        <v>78.521426020742055</v>
      </c>
      <c r="AP99" s="64">
        <v>0.15498560457925956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6">
        <v>31</v>
      </c>
      <c r="AX99" s="18">
        <v>1</v>
      </c>
      <c r="AY99" s="18">
        <v>4</v>
      </c>
      <c r="AZ99" s="18">
        <v>11</v>
      </c>
      <c r="BA99" s="63">
        <f t="shared" si="1"/>
        <v>327.38389659808752</v>
      </c>
    </row>
    <row r="100" spans="1:53" x14ac:dyDescent="0.3">
      <c r="A100" s="34" t="s">
        <v>560</v>
      </c>
      <c r="B100" s="64">
        <v>0</v>
      </c>
      <c r="C100" s="64">
        <v>0</v>
      </c>
      <c r="D100" s="64">
        <v>8.0132049006701525E-2</v>
      </c>
      <c r="E100" s="64">
        <v>0</v>
      </c>
      <c r="F100" s="64">
        <v>0</v>
      </c>
      <c r="G100" s="64">
        <v>0</v>
      </c>
      <c r="H100" s="64">
        <v>12.933734182575845</v>
      </c>
      <c r="I100" s="64">
        <v>27.463550462941853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13.193672233462896</v>
      </c>
      <c r="R100" s="64">
        <v>0</v>
      </c>
      <c r="S100" s="64">
        <v>0</v>
      </c>
      <c r="T100" s="64">
        <v>0</v>
      </c>
      <c r="U100" s="64">
        <v>0</v>
      </c>
      <c r="V100" s="64">
        <v>0.52374266344414688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</v>
      </c>
      <c r="AL100" s="64">
        <v>0</v>
      </c>
      <c r="AM100" s="64">
        <v>26.418927271538891</v>
      </c>
      <c r="AN100" s="64">
        <v>0.52100532912875797</v>
      </c>
      <c r="AO100" s="64">
        <v>51.953156066133985</v>
      </c>
      <c r="AP100" s="64">
        <v>0</v>
      </c>
      <c r="AQ100" s="64">
        <v>0</v>
      </c>
      <c r="AR100" s="64">
        <v>0</v>
      </c>
      <c r="AS100" s="64">
        <v>0</v>
      </c>
      <c r="AT100" s="64">
        <v>0</v>
      </c>
      <c r="AU100" s="64">
        <v>0</v>
      </c>
      <c r="AV100" s="64">
        <v>0</v>
      </c>
      <c r="AW100" s="66">
        <v>39</v>
      </c>
      <c r="AX100" s="18">
        <v>1</v>
      </c>
      <c r="AY100" s="18">
        <v>2</v>
      </c>
      <c r="AZ100" s="18">
        <v>5</v>
      </c>
      <c r="BA100" s="63">
        <f t="shared" si="1"/>
        <v>133.08792025823308</v>
      </c>
    </row>
    <row r="101" spans="1:53" x14ac:dyDescent="0.3">
      <c r="A101" s="34" t="s">
        <v>561</v>
      </c>
      <c r="B101" s="64">
        <v>0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0</v>
      </c>
      <c r="Q101" s="64">
        <v>0</v>
      </c>
      <c r="R101" s="64">
        <v>0</v>
      </c>
      <c r="S101" s="64">
        <v>0</v>
      </c>
      <c r="T101" s="64">
        <v>0</v>
      </c>
      <c r="U101" s="64">
        <v>0</v>
      </c>
      <c r="V101" s="64">
        <v>0.93780224591548234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7896.1460655470237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6">
        <v>45</v>
      </c>
      <c r="AX101" s="18">
        <v>0</v>
      </c>
      <c r="AY101" s="18">
        <v>1</v>
      </c>
      <c r="AZ101" s="18">
        <v>1</v>
      </c>
      <c r="BA101" s="63">
        <f t="shared" si="1"/>
        <v>7897.0838677929396</v>
      </c>
    </row>
    <row r="102" spans="1:53" x14ac:dyDescent="0.3">
      <c r="A102" s="34" t="s">
        <v>562</v>
      </c>
      <c r="B102" s="64">
        <v>0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0</v>
      </c>
      <c r="P102" s="64">
        <v>0</v>
      </c>
      <c r="Q102" s="64">
        <v>0</v>
      </c>
      <c r="R102" s="64">
        <v>0</v>
      </c>
      <c r="S102" s="64">
        <v>0</v>
      </c>
      <c r="T102" s="64">
        <v>0</v>
      </c>
      <c r="U102" s="64">
        <v>0</v>
      </c>
      <c r="V102" s="64">
        <v>0.27943420580342004</v>
      </c>
      <c r="W102" s="64">
        <v>0</v>
      </c>
      <c r="X102" s="64">
        <v>0</v>
      </c>
      <c r="Y102" s="64">
        <v>0</v>
      </c>
      <c r="Z102" s="64">
        <v>0</v>
      </c>
      <c r="AA102" s="64">
        <v>551.3529893881738</v>
      </c>
      <c r="AB102" s="64">
        <v>6550.3017293062858</v>
      </c>
      <c r="AC102" s="64">
        <v>0</v>
      </c>
      <c r="AD102" s="64">
        <v>0</v>
      </c>
      <c r="AE102" s="64">
        <v>0</v>
      </c>
      <c r="AF102" s="64">
        <v>0</v>
      </c>
      <c r="AG102" s="64">
        <v>0</v>
      </c>
      <c r="AH102" s="64">
        <v>0</v>
      </c>
      <c r="AI102" s="64">
        <v>0</v>
      </c>
      <c r="AJ102" s="64">
        <v>0</v>
      </c>
      <c r="AK102" s="64">
        <v>0</v>
      </c>
      <c r="AL102" s="64">
        <v>2.64049390273309E-2</v>
      </c>
      <c r="AM102" s="64">
        <v>0</v>
      </c>
      <c r="AN102" s="64">
        <v>0</v>
      </c>
      <c r="AO102" s="64">
        <v>0</v>
      </c>
      <c r="AP102" s="64">
        <v>0</v>
      </c>
      <c r="AQ102" s="64">
        <v>0</v>
      </c>
      <c r="AR102" s="64">
        <v>0</v>
      </c>
      <c r="AS102" s="64">
        <v>0</v>
      </c>
      <c r="AT102" s="64">
        <v>0</v>
      </c>
      <c r="AU102" s="64">
        <v>0</v>
      </c>
      <c r="AV102" s="64">
        <v>0</v>
      </c>
      <c r="AW102" s="66">
        <v>43</v>
      </c>
      <c r="AX102" s="18">
        <v>1</v>
      </c>
      <c r="AY102" s="18">
        <v>1</v>
      </c>
      <c r="AZ102" s="18">
        <v>2</v>
      </c>
      <c r="BA102" s="63">
        <f t="shared" si="1"/>
        <v>7101.9605578392902</v>
      </c>
    </row>
    <row r="103" spans="1:53" x14ac:dyDescent="0.3">
      <c r="A103" s="34" t="s">
        <v>563</v>
      </c>
      <c r="B103" s="64">
        <v>0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0</v>
      </c>
      <c r="P103" s="64">
        <v>0</v>
      </c>
      <c r="Q103" s="64">
        <v>1.3385596603397059</v>
      </c>
      <c r="R103" s="64">
        <v>0</v>
      </c>
      <c r="S103" s="64">
        <v>0</v>
      </c>
      <c r="T103" s="64">
        <v>0</v>
      </c>
      <c r="U103" s="64">
        <v>0</v>
      </c>
      <c r="V103" s="64">
        <v>1.6341126380695714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7.183481460997343E-3</v>
      </c>
      <c r="AI103" s="64">
        <v>0</v>
      </c>
      <c r="AJ103" s="64">
        <v>1.026995124430116E-2</v>
      </c>
      <c r="AK103" s="64">
        <v>0</v>
      </c>
      <c r="AL103" s="64">
        <v>0</v>
      </c>
      <c r="AM103" s="64">
        <v>0</v>
      </c>
      <c r="AN103" s="64">
        <v>0</v>
      </c>
      <c r="AO103" s="64">
        <v>0</v>
      </c>
      <c r="AP103" s="64">
        <v>0</v>
      </c>
      <c r="AQ103" s="64">
        <v>0</v>
      </c>
      <c r="AR103" s="64">
        <v>0</v>
      </c>
      <c r="AS103" s="64">
        <v>0</v>
      </c>
      <c r="AT103" s="64">
        <v>0</v>
      </c>
      <c r="AU103" s="64">
        <v>0</v>
      </c>
      <c r="AV103" s="64">
        <v>0</v>
      </c>
      <c r="AW103" s="66">
        <v>44</v>
      </c>
      <c r="AX103" s="18">
        <v>1</v>
      </c>
      <c r="AY103" s="18">
        <v>0</v>
      </c>
      <c r="AZ103" s="18">
        <v>2</v>
      </c>
      <c r="BA103" s="63">
        <f t="shared" si="1"/>
        <v>2.9901257311145755</v>
      </c>
    </row>
    <row r="104" spans="1:53" x14ac:dyDescent="0.3">
      <c r="A104" s="34" t="s">
        <v>564</v>
      </c>
      <c r="B104" s="64">
        <v>0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0</v>
      </c>
      <c r="P104" s="64">
        <v>0</v>
      </c>
      <c r="Q104" s="64">
        <v>0</v>
      </c>
      <c r="R104" s="64">
        <v>0</v>
      </c>
      <c r="S104" s="64">
        <v>0.19085299386903276</v>
      </c>
      <c r="T104" s="64">
        <v>0</v>
      </c>
      <c r="U104" s="64">
        <v>0</v>
      </c>
      <c r="V104" s="64">
        <v>0.3985756025417812</v>
      </c>
      <c r="W104" s="64">
        <v>0.68599206329748175</v>
      </c>
      <c r="X104" s="64">
        <v>0</v>
      </c>
      <c r="Y104" s="64">
        <v>0</v>
      </c>
      <c r="Z104" s="64">
        <v>0</v>
      </c>
      <c r="AA104" s="64">
        <v>968.62453948271673</v>
      </c>
      <c r="AB104" s="64">
        <v>10404.343827620483</v>
      </c>
      <c r="AC104" s="64">
        <v>0</v>
      </c>
      <c r="AD104" s="64">
        <v>0</v>
      </c>
      <c r="AE104" s="64">
        <v>0</v>
      </c>
      <c r="AF104" s="64">
        <v>0</v>
      </c>
      <c r="AG104" s="64">
        <v>0</v>
      </c>
      <c r="AH104" s="64">
        <v>0</v>
      </c>
      <c r="AI104" s="64">
        <v>0</v>
      </c>
      <c r="AJ104" s="64">
        <v>0</v>
      </c>
      <c r="AK104" s="64">
        <v>0</v>
      </c>
      <c r="AL104" s="64">
        <v>5.0956950936001229E-2</v>
      </c>
      <c r="AM104" s="64">
        <v>0</v>
      </c>
      <c r="AN104" s="64">
        <v>0</v>
      </c>
      <c r="AO104" s="64">
        <v>11.266228680305998</v>
      </c>
      <c r="AP104" s="64">
        <v>0</v>
      </c>
      <c r="AQ104" s="64">
        <v>0.47414487525242693</v>
      </c>
      <c r="AR104" s="64">
        <v>0</v>
      </c>
      <c r="AS104" s="64">
        <v>0</v>
      </c>
      <c r="AT104" s="64">
        <v>0</v>
      </c>
      <c r="AU104" s="64">
        <v>0</v>
      </c>
      <c r="AV104" s="64">
        <v>0</v>
      </c>
      <c r="AW104" s="66">
        <v>39</v>
      </c>
      <c r="AX104" s="18">
        <v>1</v>
      </c>
      <c r="AY104" s="18">
        <v>4</v>
      </c>
      <c r="AZ104" s="18">
        <v>3</v>
      </c>
      <c r="BA104" s="63">
        <f t="shared" si="1"/>
        <v>11386.035118269403</v>
      </c>
    </row>
    <row r="105" spans="1:53" x14ac:dyDescent="0.3">
      <c r="A105" s="34" t="s">
        <v>565</v>
      </c>
      <c r="B105" s="64">
        <v>0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3.5733988230769821E-2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0</v>
      </c>
      <c r="AH105" s="64">
        <v>0</v>
      </c>
      <c r="AI105" s="64">
        <v>0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6">
        <v>46</v>
      </c>
      <c r="AX105" s="18">
        <v>1</v>
      </c>
      <c r="AY105" s="18">
        <v>0</v>
      </c>
      <c r="AZ105" s="18">
        <v>0</v>
      </c>
      <c r="BA105" s="63">
        <f t="shared" si="1"/>
        <v>3.5733988230769821E-2</v>
      </c>
    </row>
    <row r="106" spans="1:53" x14ac:dyDescent="0.3">
      <c r="A106" s="34" t="s">
        <v>566</v>
      </c>
      <c r="B106" s="64">
        <v>0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0</v>
      </c>
      <c r="Q106" s="64">
        <v>1.758351197634632</v>
      </c>
      <c r="R106" s="64">
        <v>0</v>
      </c>
      <c r="S106" s="64">
        <v>0</v>
      </c>
      <c r="T106" s="64">
        <v>0</v>
      </c>
      <c r="U106" s="64">
        <v>0</v>
      </c>
      <c r="V106" s="64">
        <v>0.23803670813261776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0</v>
      </c>
      <c r="AL106" s="64">
        <v>0</v>
      </c>
      <c r="AM106" s="64">
        <v>0</v>
      </c>
      <c r="AN106" s="64">
        <v>0</v>
      </c>
      <c r="AO106" s="64">
        <v>0</v>
      </c>
      <c r="AP106" s="64">
        <v>0</v>
      </c>
      <c r="AQ106" s="64">
        <v>0</v>
      </c>
      <c r="AR106" s="64">
        <v>0</v>
      </c>
      <c r="AS106" s="64">
        <v>0</v>
      </c>
      <c r="AT106" s="64">
        <v>0</v>
      </c>
      <c r="AU106" s="64">
        <v>0</v>
      </c>
      <c r="AV106" s="64">
        <v>0</v>
      </c>
      <c r="AW106" s="66">
        <v>45</v>
      </c>
      <c r="AX106" s="18">
        <v>0</v>
      </c>
      <c r="AY106" s="18">
        <v>1</v>
      </c>
      <c r="AZ106" s="18">
        <v>1</v>
      </c>
      <c r="BA106" s="63">
        <f t="shared" si="1"/>
        <v>1.9963879057672498</v>
      </c>
    </row>
    <row r="107" spans="1:53" x14ac:dyDescent="0.3">
      <c r="A107" s="34" t="s">
        <v>567</v>
      </c>
      <c r="B107" s="64">
        <v>0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0.36845090185829454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0</v>
      </c>
      <c r="P107" s="64">
        <v>0</v>
      </c>
      <c r="Q107" s="64">
        <v>0</v>
      </c>
      <c r="R107" s="64">
        <v>0</v>
      </c>
      <c r="S107" s="64">
        <v>0</v>
      </c>
      <c r="T107" s="64">
        <v>0</v>
      </c>
      <c r="U107" s="64">
        <v>0</v>
      </c>
      <c r="V107" s="64">
        <v>0.15960689447345225</v>
      </c>
      <c r="W107" s="64">
        <v>0</v>
      </c>
      <c r="X107" s="64">
        <v>0</v>
      </c>
      <c r="Y107" s="64">
        <v>0</v>
      </c>
      <c r="Z107" s="64">
        <v>0</v>
      </c>
      <c r="AA107" s="64">
        <v>500.67988204633605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</v>
      </c>
      <c r="AL107" s="64">
        <v>3.4404858412147438E-2</v>
      </c>
      <c r="AM107" s="64">
        <v>2.5745912757741607</v>
      </c>
      <c r="AN107" s="64">
        <v>0</v>
      </c>
      <c r="AO107" s="64">
        <v>0</v>
      </c>
      <c r="AP107" s="64">
        <v>0</v>
      </c>
      <c r="AQ107" s="64">
        <v>0</v>
      </c>
      <c r="AR107" s="64">
        <v>0</v>
      </c>
      <c r="AS107" s="64">
        <v>0</v>
      </c>
      <c r="AT107" s="64">
        <v>0</v>
      </c>
      <c r="AU107" s="64">
        <v>0</v>
      </c>
      <c r="AV107" s="64">
        <v>0</v>
      </c>
      <c r="AW107" s="66">
        <v>42</v>
      </c>
      <c r="AX107" s="18">
        <v>1</v>
      </c>
      <c r="AY107" s="18">
        <v>2</v>
      </c>
      <c r="AZ107" s="18">
        <v>2</v>
      </c>
      <c r="BA107" s="63">
        <f t="shared" si="1"/>
        <v>503.81693597685404</v>
      </c>
    </row>
    <row r="108" spans="1:53" x14ac:dyDescent="0.3">
      <c r="A108" s="34" t="s">
        <v>568</v>
      </c>
      <c r="B108" s="64">
        <v>0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0.39384048393900706</v>
      </c>
      <c r="J108" s="64">
        <v>0</v>
      </c>
      <c r="K108" s="64">
        <v>0</v>
      </c>
      <c r="L108" s="64">
        <v>16.103226776141085</v>
      </c>
      <c r="M108" s="64">
        <v>0.6354880788788424</v>
      </c>
      <c r="N108" s="64">
        <v>0</v>
      </c>
      <c r="O108" s="64">
        <v>0</v>
      </c>
      <c r="P108" s="64">
        <v>0</v>
      </c>
      <c r="Q108" s="64">
        <v>1.8439558161136875</v>
      </c>
      <c r="R108" s="64">
        <v>0</v>
      </c>
      <c r="S108" s="64">
        <v>1.6075303219438206E-2</v>
      </c>
      <c r="T108" s="64">
        <v>0</v>
      </c>
      <c r="U108" s="64">
        <v>0</v>
      </c>
      <c r="V108" s="64">
        <v>1.7480527038388733</v>
      </c>
      <c r="W108" s="64">
        <v>0</v>
      </c>
      <c r="X108" s="64">
        <v>0</v>
      </c>
      <c r="Y108" s="64">
        <v>0.41757945791328915</v>
      </c>
      <c r="Z108" s="64">
        <v>1.8083523247155214E-2</v>
      </c>
      <c r="AA108" s="64">
        <v>664.19689285582569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7.4911573166921387E-3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6">
        <v>38</v>
      </c>
      <c r="AX108" s="18">
        <v>2</v>
      </c>
      <c r="AY108" s="18">
        <v>3</v>
      </c>
      <c r="AZ108" s="18">
        <v>4</v>
      </c>
      <c r="BA108" s="63">
        <f t="shared" si="1"/>
        <v>685.38068615643385</v>
      </c>
    </row>
    <row r="109" spans="1:53" x14ac:dyDescent="0.3">
      <c r="A109" s="34" t="s">
        <v>569</v>
      </c>
      <c r="B109" s="64">
        <v>0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468.00786796075101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6">
        <v>46</v>
      </c>
      <c r="AX109" s="18">
        <v>0</v>
      </c>
      <c r="AY109" s="18">
        <v>0</v>
      </c>
      <c r="AZ109" s="18">
        <v>1</v>
      </c>
      <c r="BA109" s="63">
        <f t="shared" si="1"/>
        <v>468.00786796075101</v>
      </c>
    </row>
    <row r="110" spans="1:53" x14ac:dyDescent="0.3">
      <c r="A110" s="34" t="s">
        <v>570</v>
      </c>
      <c r="B110" s="64">
        <v>0</v>
      </c>
      <c r="C110" s="64">
        <v>0</v>
      </c>
      <c r="D110" s="64">
        <v>8.2304002713787835E-2</v>
      </c>
      <c r="E110" s="64">
        <v>0</v>
      </c>
      <c r="F110" s="64">
        <v>0</v>
      </c>
      <c r="G110" s="64">
        <v>0</v>
      </c>
      <c r="H110" s="64">
        <v>0</v>
      </c>
      <c r="I110" s="64">
        <v>3.2150566478524345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0</v>
      </c>
      <c r="Q110" s="64">
        <v>0</v>
      </c>
      <c r="R110" s="64">
        <v>0</v>
      </c>
      <c r="S110" s="64">
        <v>0.17706055834694562</v>
      </c>
      <c r="T110" s="64">
        <v>0</v>
      </c>
      <c r="U110" s="64">
        <v>0</v>
      </c>
      <c r="V110" s="64">
        <v>4.5871998445417506E-2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>
        <v>0</v>
      </c>
      <c r="AK110" s="64">
        <v>0</v>
      </c>
      <c r="AL110" s="64">
        <v>0</v>
      </c>
      <c r="AM110" s="64">
        <v>0</v>
      </c>
      <c r="AN110" s="64">
        <v>2.0073701385355682</v>
      </c>
      <c r="AO110" s="64">
        <v>101.60798008589263</v>
      </c>
      <c r="AP110" s="64">
        <v>0</v>
      </c>
      <c r="AQ110" s="64">
        <v>0</v>
      </c>
      <c r="AR110" s="64">
        <v>0</v>
      </c>
      <c r="AS110" s="64">
        <v>0</v>
      </c>
      <c r="AT110" s="64">
        <v>6.1344813984220363E-2</v>
      </c>
      <c r="AU110" s="64">
        <v>0</v>
      </c>
      <c r="AV110" s="64">
        <v>0</v>
      </c>
      <c r="AW110" s="66">
        <v>40</v>
      </c>
      <c r="AX110" s="18">
        <v>3</v>
      </c>
      <c r="AY110" s="18">
        <v>1</v>
      </c>
      <c r="AZ110" s="18">
        <v>3</v>
      </c>
      <c r="BA110" s="63">
        <f t="shared" si="1"/>
        <v>107.19698824577101</v>
      </c>
    </row>
    <row r="111" spans="1:53" x14ac:dyDescent="0.3">
      <c r="A111" s="34" t="s">
        <v>571</v>
      </c>
      <c r="B111" s="64">
        <v>0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0.26527070066961744</v>
      </c>
      <c r="J111" s="64">
        <v>0</v>
      </c>
      <c r="K111" s="64">
        <v>0</v>
      </c>
      <c r="L111" s="64">
        <v>96.677648205961802</v>
      </c>
      <c r="M111" s="64">
        <v>2.4860728631438613</v>
      </c>
      <c r="N111" s="64">
        <v>45.669245946978151</v>
      </c>
      <c r="O111" s="64">
        <v>7.272463608569228</v>
      </c>
      <c r="P111" s="64">
        <v>0</v>
      </c>
      <c r="Q111" s="64">
        <v>19.457781113688391</v>
      </c>
      <c r="R111" s="64">
        <v>0</v>
      </c>
      <c r="S111" s="64">
        <v>0</v>
      </c>
      <c r="T111" s="64">
        <v>0</v>
      </c>
      <c r="U111" s="64">
        <v>0</v>
      </c>
      <c r="V111" s="64">
        <v>0.15068435671580852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0</v>
      </c>
      <c r="AW111" s="66">
        <v>40</v>
      </c>
      <c r="AX111" s="18">
        <v>0</v>
      </c>
      <c r="AY111" s="18">
        <v>2</v>
      </c>
      <c r="AZ111" s="18">
        <v>5</v>
      </c>
      <c r="BA111" s="63">
        <f t="shared" si="1"/>
        <v>171.97916679572685</v>
      </c>
    </row>
    <row r="112" spans="1:53" x14ac:dyDescent="0.3">
      <c r="A112" s="34" t="s">
        <v>572</v>
      </c>
      <c r="B112" s="64">
        <v>0</v>
      </c>
      <c r="C112" s="64">
        <v>0</v>
      </c>
      <c r="D112" s="64">
        <v>5.6840350654563498E-2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0</v>
      </c>
      <c r="P112" s="64">
        <v>0</v>
      </c>
      <c r="Q112" s="64">
        <v>0</v>
      </c>
      <c r="R112" s="64">
        <v>0</v>
      </c>
      <c r="S112" s="64">
        <v>0</v>
      </c>
      <c r="T112" s="64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3721.9953167880517</v>
      </c>
      <c r="AB112" s="64">
        <v>0</v>
      </c>
      <c r="AC112" s="64">
        <v>61.447913716067752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0</v>
      </c>
      <c r="AL112" s="64">
        <v>0</v>
      </c>
      <c r="AM112" s="64">
        <v>0</v>
      </c>
      <c r="AN112" s="64">
        <v>0</v>
      </c>
      <c r="AO112" s="64">
        <v>0</v>
      </c>
      <c r="AP112" s="64">
        <v>0</v>
      </c>
      <c r="AQ112" s="64">
        <v>0</v>
      </c>
      <c r="AR112" s="64">
        <v>0</v>
      </c>
      <c r="AS112" s="64">
        <v>0</v>
      </c>
      <c r="AT112" s="64">
        <v>0</v>
      </c>
      <c r="AU112" s="64">
        <v>0</v>
      </c>
      <c r="AV112" s="64">
        <v>0</v>
      </c>
      <c r="AW112" s="66">
        <v>44</v>
      </c>
      <c r="AX112" s="18">
        <v>1</v>
      </c>
      <c r="AY112" s="18">
        <v>0</v>
      </c>
      <c r="AZ112" s="18">
        <v>2</v>
      </c>
      <c r="BA112" s="63">
        <f t="shared" si="1"/>
        <v>3783.5000708547741</v>
      </c>
    </row>
    <row r="113" spans="1:53" x14ac:dyDescent="0.3">
      <c r="A113" s="34" t="s">
        <v>573</v>
      </c>
      <c r="B113" s="64">
        <v>0</v>
      </c>
      <c r="C113" s="64">
        <v>0</v>
      </c>
      <c r="D113" s="64">
        <v>0</v>
      </c>
      <c r="E113" s="64">
        <v>0</v>
      </c>
      <c r="F113" s="64">
        <v>0</v>
      </c>
      <c r="G113" s="64">
        <v>0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</v>
      </c>
      <c r="R113" s="64">
        <v>0</v>
      </c>
      <c r="S113" s="64">
        <v>0</v>
      </c>
      <c r="T113" s="64">
        <v>0</v>
      </c>
      <c r="U113" s="64">
        <v>0</v>
      </c>
      <c r="V113" s="64">
        <v>9.278704119772907E-2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64">
        <v>0</v>
      </c>
      <c r="AJ113" s="64">
        <v>0</v>
      </c>
      <c r="AK113" s="64">
        <v>0</v>
      </c>
      <c r="AL113" s="64">
        <v>0</v>
      </c>
      <c r="AM113" s="64">
        <v>0</v>
      </c>
      <c r="AN113" s="64">
        <v>0</v>
      </c>
      <c r="AO113" s="64">
        <v>0</v>
      </c>
      <c r="AP113" s="64">
        <v>0</v>
      </c>
      <c r="AQ113" s="64">
        <v>0</v>
      </c>
      <c r="AR113" s="64">
        <v>0</v>
      </c>
      <c r="AS113" s="64">
        <v>0</v>
      </c>
      <c r="AT113" s="64">
        <v>0</v>
      </c>
      <c r="AU113" s="64">
        <v>0</v>
      </c>
      <c r="AV113" s="64">
        <v>0</v>
      </c>
      <c r="AW113" s="66">
        <v>46</v>
      </c>
      <c r="AX113" s="18">
        <v>1</v>
      </c>
      <c r="AY113" s="18">
        <v>0</v>
      </c>
      <c r="AZ113" s="18">
        <v>0</v>
      </c>
      <c r="BA113" s="63">
        <f t="shared" si="1"/>
        <v>9.278704119772907E-2</v>
      </c>
    </row>
    <row r="114" spans="1:53" x14ac:dyDescent="0.3">
      <c r="A114" s="34" t="s">
        <v>574</v>
      </c>
      <c r="B114" s="64">
        <v>0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0</v>
      </c>
      <c r="R114" s="64">
        <v>0</v>
      </c>
      <c r="S114" s="64">
        <v>0</v>
      </c>
      <c r="T114" s="64">
        <v>0</v>
      </c>
      <c r="U114" s="64">
        <v>0</v>
      </c>
      <c r="V114" s="64">
        <v>0.23088140179414043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1.9649442612692919E-3</v>
      </c>
      <c r="AF114" s="64">
        <v>0</v>
      </c>
      <c r="AG114" s="64">
        <v>0</v>
      </c>
      <c r="AH114" s="64">
        <v>0</v>
      </c>
      <c r="AI114" s="64">
        <v>0</v>
      </c>
      <c r="AJ114" s="64">
        <v>0</v>
      </c>
      <c r="AK114" s="64">
        <v>0</v>
      </c>
      <c r="AL114" s="64">
        <v>0</v>
      </c>
      <c r="AM114" s="64">
        <v>0</v>
      </c>
      <c r="AN114" s="64">
        <v>0</v>
      </c>
      <c r="AO114" s="64">
        <v>15.964872516815197</v>
      </c>
      <c r="AP114" s="64">
        <v>0</v>
      </c>
      <c r="AQ114" s="64">
        <v>0</v>
      </c>
      <c r="AR114" s="64">
        <v>0</v>
      </c>
      <c r="AS114" s="64">
        <v>0</v>
      </c>
      <c r="AT114" s="64">
        <v>0</v>
      </c>
      <c r="AU114" s="64">
        <v>0</v>
      </c>
      <c r="AV114" s="64">
        <v>0</v>
      </c>
      <c r="AW114" s="66">
        <v>45</v>
      </c>
      <c r="AX114" s="18">
        <v>0</v>
      </c>
      <c r="AY114" s="18">
        <v>1</v>
      </c>
      <c r="AZ114" s="18">
        <v>1</v>
      </c>
      <c r="BA114" s="63">
        <f t="shared" si="1"/>
        <v>16.197718862870605</v>
      </c>
    </row>
    <row r="115" spans="1:53" x14ac:dyDescent="0.3">
      <c r="A115" s="34" t="s">
        <v>575</v>
      </c>
      <c r="B115" s="64">
        <v>0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64">
        <v>9.5157721210425039E-2</v>
      </c>
      <c r="T115" s="64">
        <v>0</v>
      </c>
      <c r="U115" s="64">
        <v>0</v>
      </c>
      <c r="V115" s="64">
        <v>3.0297032010616221E-2</v>
      </c>
      <c r="W115" s="64">
        <v>0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64">
        <v>0</v>
      </c>
      <c r="AJ115" s="64">
        <v>0</v>
      </c>
      <c r="AK115" s="64">
        <v>0</v>
      </c>
      <c r="AL115" s="64">
        <v>0</v>
      </c>
      <c r="AM115" s="64">
        <v>0</v>
      </c>
      <c r="AN115" s="64">
        <v>0</v>
      </c>
      <c r="AO115" s="64">
        <v>0</v>
      </c>
      <c r="AP115" s="64">
        <v>0</v>
      </c>
      <c r="AQ115" s="64">
        <v>0</v>
      </c>
      <c r="AR115" s="64">
        <v>0</v>
      </c>
      <c r="AS115" s="64">
        <v>0</v>
      </c>
      <c r="AT115" s="64">
        <v>0</v>
      </c>
      <c r="AU115" s="64">
        <v>0</v>
      </c>
      <c r="AV115" s="64">
        <v>0</v>
      </c>
      <c r="AW115" s="66">
        <v>45</v>
      </c>
      <c r="AX115" s="18">
        <v>2</v>
      </c>
      <c r="AY115" s="18">
        <v>0</v>
      </c>
      <c r="AZ115" s="18">
        <v>0</v>
      </c>
      <c r="BA115" s="63">
        <f t="shared" si="1"/>
        <v>0.12545475322104127</v>
      </c>
    </row>
    <row r="116" spans="1:53" x14ac:dyDescent="0.3">
      <c r="A116" s="34" t="s">
        <v>576</v>
      </c>
      <c r="B116" s="64">
        <v>4.760299678567529E-2</v>
      </c>
      <c r="C116" s="64">
        <v>0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0</v>
      </c>
      <c r="P116" s="64">
        <v>0</v>
      </c>
      <c r="Q116" s="64">
        <v>0</v>
      </c>
      <c r="R116" s="64">
        <v>0.13002245086800787</v>
      </c>
      <c r="S116" s="64">
        <v>3.4418332623744913E-2</v>
      </c>
      <c r="T116" s="64">
        <v>0</v>
      </c>
      <c r="U116" s="64">
        <v>0</v>
      </c>
      <c r="V116" s="64">
        <v>0.22053593863583637</v>
      </c>
      <c r="W116" s="64">
        <v>0</v>
      </c>
      <c r="X116" s="64">
        <v>0</v>
      </c>
      <c r="Y116" s="64">
        <v>4.6384739658009343E-2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64">
        <v>1.4057423222493019E-3</v>
      </c>
      <c r="AF116" s="64">
        <v>0</v>
      </c>
      <c r="AG116" s="64">
        <v>0</v>
      </c>
      <c r="AH116" s="64">
        <v>4.8841242361572119E-3</v>
      </c>
      <c r="AI116" s="64">
        <v>8.4658263958015956E-3</v>
      </c>
      <c r="AJ116" s="64">
        <v>0</v>
      </c>
      <c r="AK116" s="64">
        <v>0</v>
      </c>
      <c r="AL116" s="64">
        <v>0</v>
      </c>
      <c r="AM116" s="64">
        <v>0</v>
      </c>
      <c r="AN116" s="64">
        <v>0</v>
      </c>
      <c r="AO116" s="64">
        <v>0</v>
      </c>
      <c r="AP116" s="64">
        <v>0</v>
      </c>
      <c r="AQ116" s="64">
        <v>0</v>
      </c>
      <c r="AR116" s="64">
        <v>0</v>
      </c>
      <c r="AS116" s="64">
        <v>0</v>
      </c>
      <c r="AT116" s="64">
        <v>0</v>
      </c>
      <c r="AU116" s="64">
        <v>0</v>
      </c>
      <c r="AV116" s="64">
        <v>0</v>
      </c>
      <c r="AW116" s="66">
        <v>42</v>
      </c>
      <c r="AX116" s="18">
        <v>3</v>
      </c>
      <c r="AY116" s="18">
        <v>2</v>
      </c>
      <c r="AZ116" s="18">
        <v>0</v>
      </c>
      <c r="BA116" s="63">
        <f t="shared" si="1"/>
        <v>0.49372015152548188</v>
      </c>
    </row>
    <row r="117" spans="1:53" x14ac:dyDescent="0.3">
      <c r="A117" s="34" t="s">
        <v>577</v>
      </c>
      <c r="B117" s="64">
        <v>0</v>
      </c>
      <c r="C117" s="64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41.161157767338906</v>
      </c>
      <c r="T117" s="64">
        <v>0</v>
      </c>
      <c r="U117" s="64">
        <v>0.37769558057867147</v>
      </c>
      <c r="V117" s="64">
        <v>3.4505000885228672</v>
      </c>
      <c r="W117" s="64">
        <v>0.2997678468365253</v>
      </c>
      <c r="X117" s="64">
        <v>0</v>
      </c>
      <c r="Y117" s="64">
        <v>4.3754680950886922</v>
      </c>
      <c r="Z117" s="64">
        <v>5.3602792756085531E-2</v>
      </c>
      <c r="AA117" s="64">
        <v>0</v>
      </c>
      <c r="AB117" s="64">
        <v>0</v>
      </c>
      <c r="AC117" s="64">
        <v>0</v>
      </c>
      <c r="AD117" s="64">
        <v>1.513360908182484E-2</v>
      </c>
      <c r="AE117" s="64">
        <v>3.2773002250979039E-2</v>
      </c>
      <c r="AF117" s="64">
        <v>9.8741856943987318E-3</v>
      </c>
      <c r="AG117" s="64">
        <v>0</v>
      </c>
      <c r="AH117" s="64">
        <v>2.0741028615599563E-2</v>
      </c>
      <c r="AI117" s="64">
        <v>3.5060814138943901E-2</v>
      </c>
      <c r="AJ117" s="64">
        <v>3.5310156441964932E-2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6">
        <v>36</v>
      </c>
      <c r="AX117" s="18">
        <v>6</v>
      </c>
      <c r="AY117" s="18">
        <v>2</v>
      </c>
      <c r="AZ117" s="18">
        <v>3</v>
      </c>
      <c r="BA117" s="63">
        <f t="shared" si="1"/>
        <v>49.867084967345455</v>
      </c>
    </row>
    <row r="118" spans="1:53" x14ac:dyDescent="0.3">
      <c r="A118" s="34" t="s">
        <v>578</v>
      </c>
      <c r="B118" s="64">
        <v>0</v>
      </c>
      <c r="C118" s="64">
        <v>0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  <c r="O118" s="64">
        <v>0</v>
      </c>
      <c r="P118" s="64">
        <v>0</v>
      </c>
      <c r="Q118" s="64">
        <v>0</v>
      </c>
      <c r="R118" s="64">
        <v>0</v>
      </c>
      <c r="S118" s="64">
        <v>0.12847429323933635</v>
      </c>
      <c r="T118" s="64">
        <v>0</v>
      </c>
      <c r="U118" s="64">
        <v>0</v>
      </c>
      <c r="V118" s="64">
        <v>0.2278391902756457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>
        <v>0</v>
      </c>
      <c r="AK118" s="64">
        <v>0</v>
      </c>
      <c r="AL118" s="64">
        <v>0</v>
      </c>
      <c r="AM118" s="64">
        <v>0</v>
      </c>
      <c r="AN118" s="64">
        <v>0</v>
      </c>
      <c r="AO118" s="64">
        <v>0</v>
      </c>
      <c r="AP118" s="64">
        <v>0</v>
      </c>
      <c r="AQ118" s="64">
        <v>0</v>
      </c>
      <c r="AR118" s="64">
        <v>0</v>
      </c>
      <c r="AS118" s="64">
        <v>0</v>
      </c>
      <c r="AT118" s="64">
        <v>0</v>
      </c>
      <c r="AU118" s="64">
        <v>0</v>
      </c>
      <c r="AV118" s="64">
        <v>0</v>
      </c>
      <c r="AW118" s="66">
        <v>45</v>
      </c>
      <c r="AX118" s="18">
        <v>0</v>
      </c>
      <c r="AY118" s="18">
        <v>2</v>
      </c>
      <c r="AZ118" s="18">
        <v>0</v>
      </c>
      <c r="BA118" s="63">
        <f t="shared" si="1"/>
        <v>0.35631348351498204</v>
      </c>
    </row>
    <row r="119" spans="1:53" x14ac:dyDescent="0.3">
      <c r="A119" s="34" t="s">
        <v>579</v>
      </c>
      <c r="B119" s="64">
        <v>0</v>
      </c>
      <c r="C119" s="64">
        <v>0</v>
      </c>
      <c r="D119" s="64">
        <v>0.11831815962590889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1.1089765085078755</v>
      </c>
      <c r="S119" s="64">
        <v>0.17717608292718451</v>
      </c>
      <c r="T119" s="64">
        <v>0</v>
      </c>
      <c r="U119" s="64">
        <v>0</v>
      </c>
      <c r="V119" s="64">
        <v>0.7084661556898687</v>
      </c>
      <c r="W119" s="64">
        <v>0</v>
      </c>
      <c r="X119" s="64">
        <v>0</v>
      </c>
      <c r="Y119" s="64">
        <v>0.10331382055851787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2.8019123353455106E-3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4.5633257741034408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6">
        <v>41</v>
      </c>
      <c r="AX119" s="18">
        <v>0</v>
      </c>
      <c r="AY119" s="18">
        <v>4</v>
      </c>
      <c r="AZ119" s="18">
        <v>2</v>
      </c>
      <c r="BA119" s="63">
        <f t="shared" si="1"/>
        <v>6.7823784137481411</v>
      </c>
    </row>
    <row r="120" spans="1:53" x14ac:dyDescent="0.3">
      <c r="A120" s="34" t="s">
        <v>580</v>
      </c>
      <c r="B120" s="64">
        <v>0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5.3165953554547653E-2</v>
      </c>
      <c r="T120" s="64">
        <v>0</v>
      </c>
      <c r="U120" s="64">
        <v>0</v>
      </c>
      <c r="V120" s="64">
        <v>0.17606773668278683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>
        <v>0</v>
      </c>
      <c r="AK120" s="64">
        <v>0</v>
      </c>
      <c r="AL120" s="64">
        <v>0</v>
      </c>
      <c r="AM120" s="64">
        <v>0</v>
      </c>
      <c r="AN120" s="64">
        <v>0</v>
      </c>
      <c r="AO120" s="64">
        <v>0</v>
      </c>
      <c r="AP120" s="64">
        <v>0</v>
      </c>
      <c r="AQ120" s="64">
        <v>0</v>
      </c>
      <c r="AR120" s="64">
        <v>0</v>
      </c>
      <c r="AS120" s="64">
        <v>0</v>
      </c>
      <c r="AT120" s="64">
        <v>0</v>
      </c>
      <c r="AU120" s="64">
        <v>0</v>
      </c>
      <c r="AV120" s="64">
        <v>0</v>
      </c>
      <c r="AW120" s="66">
        <v>45</v>
      </c>
      <c r="AX120" s="18">
        <v>1</v>
      </c>
      <c r="AY120" s="18">
        <v>1</v>
      </c>
      <c r="AZ120" s="18">
        <v>0</v>
      </c>
      <c r="BA120" s="63">
        <f t="shared" si="1"/>
        <v>0.22923369023733448</v>
      </c>
    </row>
    <row r="121" spans="1:53" x14ac:dyDescent="0.3">
      <c r="A121" s="34" t="s">
        <v>581</v>
      </c>
      <c r="B121" s="64">
        <v>0</v>
      </c>
      <c r="C121" s="64">
        <v>0</v>
      </c>
      <c r="D121" s="64">
        <v>0</v>
      </c>
      <c r="E121" s="64">
        <v>0</v>
      </c>
      <c r="F121" s="64">
        <v>0.19148538815714888</v>
      </c>
      <c r="G121" s="64">
        <v>0</v>
      </c>
      <c r="H121" s="64">
        <v>5.5779402875537798</v>
      </c>
      <c r="I121" s="64">
        <v>0.62633923153624116</v>
      </c>
      <c r="J121" s="64">
        <v>0</v>
      </c>
      <c r="K121" s="64">
        <v>2.0350749609754195</v>
      </c>
      <c r="L121" s="64">
        <v>42.566634116517086</v>
      </c>
      <c r="M121" s="64">
        <v>1.7984231548967804</v>
      </c>
      <c r="N121" s="64">
        <v>0</v>
      </c>
      <c r="O121" s="64">
        <v>0</v>
      </c>
      <c r="P121" s="64">
        <v>0</v>
      </c>
      <c r="Q121" s="64">
        <v>0</v>
      </c>
      <c r="R121" s="64">
        <v>0</v>
      </c>
      <c r="S121" s="64">
        <v>2.1531334550332501E-2</v>
      </c>
      <c r="T121" s="64">
        <v>0</v>
      </c>
      <c r="U121" s="64">
        <v>0</v>
      </c>
      <c r="V121" s="64">
        <v>5.9737967707424539E-2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12.764517551495402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6">
        <v>38</v>
      </c>
      <c r="AX121" s="18">
        <v>2</v>
      </c>
      <c r="AY121" s="18">
        <v>2</v>
      </c>
      <c r="AZ121" s="18">
        <v>5</v>
      </c>
      <c r="BA121" s="63">
        <f t="shared" si="1"/>
        <v>65.64168399338962</v>
      </c>
    </row>
    <row r="122" spans="1:53" x14ac:dyDescent="0.3">
      <c r="A122" s="34" t="s">
        <v>582</v>
      </c>
      <c r="B122" s="64">
        <v>0.87355935437939691</v>
      </c>
      <c r="C122" s="64">
        <v>0</v>
      </c>
      <c r="D122" s="64">
        <v>0</v>
      </c>
      <c r="E122" s="64">
        <v>6.9093851796471734E-2</v>
      </c>
      <c r="F122" s="64">
        <v>0.25721239128445889</v>
      </c>
      <c r="G122" s="64">
        <v>0.20292291211122193</v>
      </c>
      <c r="H122" s="64">
        <v>18.888624420282841</v>
      </c>
      <c r="I122" s="64">
        <v>4.9701242018259428</v>
      </c>
      <c r="J122" s="64">
        <v>0.48226552076981249</v>
      </c>
      <c r="K122" s="64">
        <v>4.5321685478888112</v>
      </c>
      <c r="L122" s="64">
        <v>27.861797850537201</v>
      </c>
      <c r="M122" s="64">
        <v>2.568178991252752</v>
      </c>
      <c r="N122" s="64">
        <v>36.022216587094228</v>
      </c>
      <c r="O122" s="64">
        <v>3.3712990340696392</v>
      </c>
      <c r="P122" s="64">
        <v>0</v>
      </c>
      <c r="Q122" s="64">
        <v>4.4833198694040854</v>
      </c>
      <c r="R122" s="64">
        <v>9.9198847096797216E-3</v>
      </c>
      <c r="S122" s="64">
        <v>0.45940931505843791</v>
      </c>
      <c r="T122" s="64">
        <v>0</v>
      </c>
      <c r="U122" s="64">
        <v>0</v>
      </c>
      <c r="V122" s="64">
        <v>0.27159388492181313</v>
      </c>
      <c r="W122" s="64">
        <v>0.18348556849785116</v>
      </c>
      <c r="X122" s="64">
        <v>0</v>
      </c>
      <c r="Y122" s="64">
        <v>4.5726314248203025E-2</v>
      </c>
      <c r="Z122" s="64">
        <v>4.0820649819617194E-2</v>
      </c>
      <c r="AA122" s="64">
        <v>0</v>
      </c>
      <c r="AB122" s="64">
        <v>0</v>
      </c>
      <c r="AC122" s="64">
        <v>0</v>
      </c>
      <c r="AD122" s="64">
        <v>0</v>
      </c>
      <c r="AE122" s="64">
        <v>1.3296496425915044E-2</v>
      </c>
      <c r="AF122" s="64">
        <v>0.13805958054467454</v>
      </c>
      <c r="AG122" s="64">
        <v>0</v>
      </c>
      <c r="AH122" s="64">
        <v>0.88212267350863272</v>
      </c>
      <c r="AI122" s="64">
        <v>2.3154046683515377</v>
      </c>
      <c r="AJ122" s="64">
        <v>1.846832025951493</v>
      </c>
      <c r="AK122" s="64">
        <v>0</v>
      </c>
      <c r="AL122" s="64">
        <v>0</v>
      </c>
      <c r="AM122" s="64">
        <v>0</v>
      </c>
      <c r="AN122" s="64">
        <v>0</v>
      </c>
      <c r="AO122" s="64">
        <v>0</v>
      </c>
      <c r="AP122" s="64">
        <v>0</v>
      </c>
      <c r="AQ122" s="64">
        <v>0</v>
      </c>
      <c r="AR122" s="64">
        <v>13.251864008226667</v>
      </c>
      <c r="AS122" s="64">
        <v>0</v>
      </c>
      <c r="AT122" s="64">
        <v>0</v>
      </c>
      <c r="AU122" s="64">
        <v>0</v>
      </c>
      <c r="AV122" s="64">
        <v>0</v>
      </c>
      <c r="AW122" s="66">
        <v>23</v>
      </c>
      <c r="AX122" s="18">
        <v>4</v>
      </c>
      <c r="AY122" s="18">
        <v>9</v>
      </c>
      <c r="AZ122" s="18">
        <v>11</v>
      </c>
      <c r="BA122" s="63">
        <f t="shared" si="1"/>
        <v>124.04131860296137</v>
      </c>
    </row>
    <row r="123" spans="1:53" x14ac:dyDescent="0.3">
      <c r="A123" s="34" t="s">
        <v>583</v>
      </c>
      <c r="B123" s="64">
        <v>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0.2207123319828305</v>
      </c>
      <c r="W123" s="64">
        <v>0</v>
      </c>
      <c r="X123" s="64">
        <v>0</v>
      </c>
      <c r="Y123" s="64">
        <v>0.15330223797193873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7.6078875912665971E-3</v>
      </c>
      <c r="AI123" s="64">
        <v>1.427347848220312E-2</v>
      </c>
      <c r="AJ123" s="64">
        <v>8.5988948416960836E-3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6">
        <v>44</v>
      </c>
      <c r="AX123" s="18">
        <v>1</v>
      </c>
      <c r="AY123" s="18">
        <v>2</v>
      </c>
      <c r="AZ123" s="18">
        <v>0</v>
      </c>
      <c r="BA123" s="63">
        <f t="shared" si="1"/>
        <v>0.40449483086993498</v>
      </c>
    </row>
    <row r="124" spans="1:53" x14ac:dyDescent="0.3">
      <c r="A124" s="34" t="s">
        <v>584</v>
      </c>
      <c r="B124" s="64">
        <v>13.112894144269356</v>
      </c>
      <c r="C124" s="64">
        <v>0</v>
      </c>
      <c r="D124" s="64">
        <v>0</v>
      </c>
      <c r="E124" s="64">
        <v>0</v>
      </c>
      <c r="F124" s="64">
        <v>5.1180941541484046E-2</v>
      </c>
      <c r="G124" s="64">
        <v>0</v>
      </c>
      <c r="H124" s="64">
        <v>4.3094544196116455</v>
      </c>
      <c r="I124" s="64">
        <v>0.16050594303089363</v>
      </c>
      <c r="J124" s="64">
        <v>0</v>
      </c>
      <c r="K124" s="64">
        <v>2.1426845761856259</v>
      </c>
      <c r="L124" s="64">
        <v>7.129152449492949</v>
      </c>
      <c r="M124" s="64">
        <v>1.1671238517760509</v>
      </c>
      <c r="N124" s="64">
        <v>0</v>
      </c>
      <c r="O124" s="64">
        <v>0</v>
      </c>
      <c r="P124" s="64">
        <v>0</v>
      </c>
      <c r="Q124" s="64">
        <v>0</v>
      </c>
      <c r="R124" s="64">
        <v>0.22296124876006998</v>
      </c>
      <c r="S124" s="64">
        <v>1.4139614909042281E-2</v>
      </c>
      <c r="T124" s="64">
        <v>0</v>
      </c>
      <c r="U124" s="64">
        <v>0</v>
      </c>
      <c r="V124" s="64">
        <v>3.5466918737699568E-2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5.8735857209498074E-3</v>
      </c>
      <c r="AG124" s="64">
        <v>0</v>
      </c>
      <c r="AH124" s="64">
        <v>3.8115171674548712E-2</v>
      </c>
      <c r="AI124" s="64">
        <v>5.4258932007444874E-2</v>
      </c>
      <c r="AJ124" s="64">
        <v>8.8782235048370392E-2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6">
        <v>34</v>
      </c>
      <c r="AX124" s="18">
        <v>6</v>
      </c>
      <c r="AY124" s="18">
        <v>2</v>
      </c>
      <c r="AZ124" s="18">
        <v>5</v>
      </c>
      <c r="BA124" s="63">
        <f t="shared" si="1"/>
        <v>28.532594032766127</v>
      </c>
    </row>
    <row r="125" spans="1:53" x14ac:dyDescent="0.3">
      <c r="A125" s="34" t="s">
        <v>585</v>
      </c>
      <c r="B125" s="64">
        <v>2.653088654836353</v>
      </c>
      <c r="C125" s="64">
        <v>0</v>
      </c>
      <c r="D125" s="64">
        <v>3.014599705416832E-2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6.614118380135714E-2</v>
      </c>
      <c r="S125" s="64">
        <v>8.2354956290935699E-2</v>
      </c>
      <c r="T125" s="64">
        <v>0</v>
      </c>
      <c r="U125" s="64">
        <v>0</v>
      </c>
      <c r="V125" s="64">
        <v>0.14834998677107572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6">
        <v>42</v>
      </c>
      <c r="AX125" s="18">
        <v>3</v>
      </c>
      <c r="AY125" s="18">
        <v>1</v>
      </c>
      <c r="AZ125" s="18">
        <v>1</v>
      </c>
      <c r="BA125" s="63">
        <f t="shared" si="1"/>
        <v>2.9800807787538899</v>
      </c>
    </row>
    <row r="126" spans="1:53" x14ac:dyDescent="0.3">
      <c r="A126" s="34" t="s">
        <v>586</v>
      </c>
      <c r="B126" s="64">
        <v>0.36002738457317629</v>
      </c>
      <c r="C126" s="64">
        <v>0</v>
      </c>
      <c r="D126" s="64">
        <v>2.6360207930588127E-2</v>
      </c>
      <c r="E126" s="64">
        <v>0</v>
      </c>
      <c r="F126" s="64">
        <v>6.7531581630361423E-2</v>
      </c>
      <c r="G126" s="64">
        <v>0</v>
      </c>
      <c r="H126" s="64">
        <v>5.6166138790217106</v>
      </c>
      <c r="I126" s="64">
        <v>0.73567940331030879</v>
      </c>
      <c r="J126" s="64">
        <v>0.14802762049202178</v>
      </c>
      <c r="K126" s="64">
        <v>2.7864732046784466</v>
      </c>
      <c r="L126" s="64">
        <v>13.820108232979262</v>
      </c>
      <c r="M126" s="64">
        <v>1.6054819298767049</v>
      </c>
      <c r="N126" s="64">
        <v>0</v>
      </c>
      <c r="O126" s="64">
        <v>0</v>
      </c>
      <c r="P126" s="64">
        <v>0</v>
      </c>
      <c r="Q126" s="64">
        <v>0</v>
      </c>
      <c r="R126" s="64">
        <v>4.1528794692316136E-2</v>
      </c>
      <c r="S126" s="64">
        <v>0</v>
      </c>
      <c r="T126" s="64">
        <v>0</v>
      </c>
      <c r="U126" s="64">
        <v>0</v>
      </c>
      <c r="V126" s="64">
        <v>0.74632959375758123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4.8482139294409371E-3</v>
      </c>
      <c r="AI126" s="64">
        <v>1.2020951402203857E-2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4">
        <v>0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6">
        <v>35</v>
      </c>
      <c r="AX126" s="18">
        <v>4</v>
      </c>
      <c r="AY126" s="18">
        <v>4</v>
      </c>
      <c r="AZ126" s="18">
        <v>4</v>
      </c>
      <c r="BA126" s="63">
        <f t="shared" si="1"/>
        <v>25.971030998274124</v>
      </c>
    </row>
    <row r="127" spans="1:53" x14ac:dyDescent="0.3">
      <c r="A127" s="34" t="s">
        <v>587</v>
      </c>
      <c r="B127" s="64">
        <v>0</v>
      </c>
      <c r="C127" s="64">
        <v>0</v>
      </c>
      <c r="D127" s="64">
        <v>3.3285287544760317E-2</v>
      </c>
      <c r="E127" s="64">
        <v>0</v>
      </c>
      <c r="F127" s="64">
        <v>9.7280040722735855E-2</v>
      </c>
      <c r="G127" s="64">
        <v>0</v>
      </c>
      <c r="H127" s="64">
        <v>4.5484248479714982</v>
      </c>
      <c r="I127" s="64">
        <v>0.16591402018157941</v>
      </c>
      <c r="J127" s="64">
        <v>6.862932565225055E-2</v>
      </c>
      <c r="K127" s="64">
        <v>2.0802637050891661</v>
      </c>
      <c r="L127" s="64">
        <v>5.0717465248927995</v>
      </c>
      <c r="M127" s="64">
        <v>1.240738482786794</v>
      </c>
      <c r="N127" s="64">
        <v>0</v>
      </c>
      <c r="O127" s="64">
        <v>0</v>
      </c>
      <c r="P127" s="64">
        <v>0</v>
      </c>
      <c r="Q127" s="64">
        <v>0</v>
      </c>
      <c r="R127" s="64">
        <v>0</v>
      </c>
      <c r="S127" s="64">
        <v>5.8030964349221871E-2</v>
      </c>
      <c r="T127" s="64">
        <v>0</v>
      </c>
      <c r="U127" s="64">
        <v>0.83231225283233712</v>
      </c>
      <c r="V127" s="64">
        <v>23.928299691354908</v>
      </c>
      <c r="W127" s="64">
        <v>1.2597622280177638</v>
      </c>
      <c r="X127" s="64">
        <v>73.923969163340772</v>
      </c>
      <c r="Y127" s="64">
        <v>11.241383504983339</v>
      </c>
      <c r="Z127" s="64">
        <v>0.4753016722424625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</v>
      </c>
      <c r="AL127" s="64">
        <v>0</v>
      </c>
      <c r="AM127" s="64">
        <v>0</v>
      </c>
      <c r="AN127" s="64">
        <v>0</v>
      </c>
      <c r="AO127" s="64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6">
        <v>32</v>
      </c>
      <c r="AX127" s="18">
        <v>4</v>
      </c>
      <c r="AY127" s="18">
        <v>3</v>
      </c>
      <c r="AZ127" s="18">
        <v>8</v>
      </c>
      <c r="BA127" s="63">
        <f t="shared" si="1"/>
        <v>125.0253417119624</v>
      </c>
    </row>
    <row r="128" spans="1:53" x14ac:dyDescent="0.3">
      <c r="A128" s="34" t="s">
        <v>588</v>
      </c>
      <c r="B128" s="64">
        <v>0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8.707982384017772E-2</v>
      </c>
      <c r="W128" s="64">
        <v>0</v>
      </c>
      <c r="X128" s="64">
        <v>0</v>
      </c>
      <c r="Y128" s="64">
        <v>0</v>
      </c>
      <c r="Z128" s="64">
        <v>2.5479896022955386E-2</v>
      </c>
      <c r="AA128" s="64">
        <v>0</v>
      </c>
      <c r="AB128" s="64">
        <v>7153.0692860724002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0</v>
      </c>
      <c r="AL128" s="64">
        <v>0</v>
      </c>
      <c r="AM128" s="64">
        <v>0</v>
      </c>
      <c r="AN128" s="64">
        <v>0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6">
        <v>44</v>
      </c>
      <c r="AX128" s="18">
        <v>2</v>
      </c>
      <c r="AY128" s="18">
        <v>0</v>
      </c>
      <c r="AZ128" s="18">
        <v>1</v>
      </c>
      <c r="BA128" s="63">
        <f t="shared" si="1"/>
        <v>7153.1818457922636</v>
      </c>
    </row>
    <row r="129" spans="1:53" x14ac:dyDescent="0.3">
      <c r="A129" s="34" t="s">
        <v>589</v>
      </c>
      <c r="B129" s="64">
        <v>1.3977153250873096</v>
      </c>
      <c r="C129" s="64">
        <v>0</v>
      </c>
      <c r="D129" s="64">
        <v>0</v>
      </c>
      <c r="E129" s="64">
        <v>0.39580115928829418</v>
      </c>
      <c r="F129" s="64">
        <v>0.49426538952222632</v>
      </c>
      <c r="G129" s="64">
        <v>2.9131515543219506</v>
      </c>
      <c r="H129" s="64">
        <v>6.1284415151357594</v>
      </c>
      <c r="I129" s="64">
        <v>2.2840206355731767</v>
      </c>
      <c r="J129" s="64">
        <v>0.48105708998437485</v>
      </c>
      <c r="K129" s="64">
        <v>3.2368100422672135</v>
      </c>
      <c r="L129" s="64">
        <v>184.99626641870674</v>
      </c>
      <c r="M129" s="64">
        <v>6.8777728664576223</v>
      </c>
      <c r="N129" s="64">
        <v>32.46384633583849</v>
      </c>
      <c r="O129" s="64">
        <v>5.5589501291858543</v>
      </c>
      <c r="P129" s="64">
        <v>0</v>
      </c>
      <c r="Q129" s="64">
        <v>14.721405348517379</v>
      </c>
      <c r="R129" s="64">
        <v>0</v>
      </c>
      <c r="S129" s="64">
        <v>9.5483125740997876E-2</v>
      </c>
      <c r="T129" s="64">
        <v>0</v>
      </c>
      <c r="U129" s="64">
        <v>3.6683975584694342E-2</v>
      </c>
      <c r="V129" s="64">
        <v>2.5258860332586139</v>
      </c>
      <c r="W129" s="64">
        <v>0</v>
      </c>
      <c r="X129" s="64">
        <v>0</v>
      </c>
      <c r="Y129" s="64">
        <v>0.96820000643022364</v>
      </c>
      <c r="Z129" s="64">
        <v>6.9514326196798565E-2</v>
      </c>
      <c r="AA129" s="64">
        <v>0</v>
      </c>
      <c r="AB129" s="64">
        <v>6200.1898170599816</v>
      </c>
      <c r="AC129" s="64">
        <v>0</v>
      </c>
      <c r="AD129" s="64">
        <v>0</v>
      </c>
      <c r="AE129" s="64">
        <v>0</v>
      </c>
      <c r="AF129" s="64">
        <v>0</v>
      </c>
      <c r="AG129" s="64">
        <v>0</v>
      </c>
      <c r="AH129" s="64">
        <v>0</v>
      </c>
      <c r="AI129" s="64">
        <v>0</v>
      </c>
      <c r="AJ129" s="64">
        <v>0</v>
      </c>
      <c r="AK129" s="64">
        <v>0</v>
      </c>
      <c r="AL129" s="64">
        <v>0</v>
      </c>
      <c r="AM129" s="64">
        <v>0</v>
      </c>
      <c r="AN129" s="64">
        <v>0</v>
      </c>
      <c r="AO129" s="64">
        <v>0</v>
      </c>
      <c r="AP129" s="64">
        <v>0</v>
      </c>
      <c r="AQ129" s="64">
        <v>0</v>
      </c>
      <c r="AR129" s="64">
        <v>0</v>
      </c>
      <c r="AS129" s="64">
        <v>0</v>
      </c>
      <c r="AT129" s="64">
        <v>0</v>
      </c>
      <c r="AU129" s="64">
        <v>0</v>
      </c>
      <c r="AV129" s="64">
        <v>0</v>
      </c>
      <c r="AW129" s="66">
        <v>28</v>
      </c>
      <c r="AX129" s="18">
        <v>3</v>
      </c>
      <c r="AY129" s="18">
        <v>4</v>
      </c>
      <c r="AZ129" s="18">
        <v>12</v>
      </c>
      <c r="BA129" s="63">
        <f t="shared" si="1"/>
        <v>6465.8350883370795</v>
      </c>
    </row>
    <row r="130" spans="1:53" x14ac:dyDescent="0.3">
      <c r="A130" s="34" t="s">
        <v>590</v>
      </c>
      <c r="B130" s="64">
        <v>0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1.4405451515222094</v>
      </c>
      <c r="I130" s="64">
        <v>0.38581206838643439</v>
      </c>
      <c r="J130" s="64">
        <v>0.10450784560133544</v>
      </c>
      <c r="K130" s="64">
        <v>0</v>
      </c>
      <c r="L130" s="64">
        <v>33.928994469092956</v>
      </c>
      <c r="M130" s="64">
        <v>1.3123025873586909</v>
      </c>
      <c r="N130" s="64">
        <v>0</v>
      </c>
      <c r="O130" s="64">
        <v>0</v>
      </c>
      <c r="P130" s="64">
        <v>0</v>
      </c>
      <c r="Q130" s="64">
        <v>1.6317320146919481</v>
      </c>
      <c r="R130" s="64">
        <v>0</v>
      </c>
      <c r="S130" s="64">
        <v>0</v>
      </c>
      <c r="T130" s="64">
        <v>0.7976085281549028</v>
      </c>
      <c r="U130" s="64">
        <v>0</v>
      </c>
      <c r="V130" s="64">
        <v>4.775345178332327E-2</v>
      </c>
      <c r="W130" s="64">
        <v>0</v>
      </c>
      <c r="X130" s="64">
        <v>0</v>
      </c>
      <c r="Y130" s="64">
        <v>0</v>
      </c>
      <c r="Z130" s="64">
        <v>5.1848564384427601E-2</v>
      </c>
      <c r="AA130" s="64">
        <v>0</v>
      </c>
      <c r="AB130" s="64">
        <v>18429.420985863799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3.7363565836732861E-3</v>
      </c>
      <c r="AI130" s="64">
        <v>0</v>
      </c>
      <c r="AJ130" s="64">
        <v>0</v>
      </c>
      <c r="AK130" s="64">
        <v>0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6">
        <v>37</v>
      </c>
      <c r="AX130" s="18">
        <v>2</v>
      </c>
      <c r="AY130" s="18">
        <v>3</v>
      </c>
      <c r="AZ130" s="18">
        <v>5</v>
      </c>
      <c r="BA130" s="63">
        <f t="shared" si="1"/>
        <v>18469.125826901356</v>
      </c>
    </row>
    <row r="131" spans="1:53" x14ac:dyDescent="0.3">
      <c r="A131" s="34" t="s">
        <v>591</v>
      </c>
      <c r="B131" s="64">
        <v>0</v>
      </c>
      <c r="C131" s="64">
        <v>0.50742015155855824</v>
      </c>
      <c r="D131" s="64">
        <v>0.16987756892481196</v>
      </c>
      <c r="E131" s="64">
        <v>2.3761497859123657</v>
      </c>
      <c r="F131" s="64">
        <v>8.9501972754980468</v>
      </c>
      <c r="G131" s="64">
        <v>52.741084179478229</v>
      </c>
      <c r="H131" s="64">
        <v>942.77812079204034</v>
      </c>
      <c r="I131" s="64">
        <v>252.8930067680287</v>
      </c>
      <c r="J131" s="64">
        <v>45.125857329051215</v>
      </c>
      <c r="K131" s="64">
        <v>143.89085533060785</v>
      </c>
      <c r="L131" s="64">
        <v>18362.971183963418</v>
      </c>
      <c r="M131" s="64">
        <v>676.64436725224255</v>
      </c>
      <c r="N131" s="64">
        <v>4276.7940022336907</v>
      </c>
      <c r="O131" s="64">
        <v>616.88153503147441</v>
      </c>
      <c r="P131" s="64">
        <v>2.7362404524852857</v>
      </c>
      <c r="Q131" s="64">
        <v>992.70166228473613</v>
      </c>
      <c r="R131" s="64">
        <v>0</v>
      </c>
      <c r="S131" s="64">
        <v>1.6388128914995421</v>
      </c>
      <c r="T131" s="64">
        <v>8.9769859677798998</v>
      </c>
      <c r="U131" s="64">
        <v>0</v>
      </c>
      <c r="V131" s="64">
        <v>0.53341227301995675</v>
      </c>
      <c r="W131" s="64">
        <v>0</v>
      </c>
      <c r="X131" s="64">
        <v>0</v>
      </c>
      <c r="Y131" s="64">
        <v>1.199574103297353</v>
      </c>
      <c r="Z131" s="64">
        <v>7.354579002028705E-2</v>
      </c>
      <c r="AA131" s="64">
        <v>0</v>
      </c>
      <c r="AB131" s="64">
        <v>2791.545079300724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0.16794549098029579</v>
      </c>
      <c r="AV131" s="64">
        <v>0</v>
      </c>
      <c r="AW131" s="66">
        <v>25</v>
      </c>
      <c r="AX131" s="18">
        <v>1</v>
      </c>
      <c r="AY131" s="18">
        <v>4</v>
      </c>
      <c r="AZ131" s="18">
        <v>17</v>
      </c>
      <c r="BA131" s="63">
        <f t="shared" ref="BA131:BA140" si="2">SUM(B131:AV131)</f>
        <v>29182.29691621647</v>
      </c>
    </row>
    <row r="132" spans="1:53" x14ac:dyDescent="0.3">
      <c r="A132" s="34" t="s">
        <v>592</v>
      </c>
      <c r="B132" s="64">
        <v>0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0.4888221296685834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6">
        <v>46</v>
      </c>
      <c r="AX132" s="18">
        <v>0</v>
      </c>
      <c r="AY132" s="18">
        <v>1</v>
      </c>
      <c r="AZ132" s="18">
        <v>0</v>
      </c>
      <c r="BA132" s="63">
        <f t="shared" si="2"/>
        <v>0.4888221296685834</v>
      </c>
    </row>
    <row r="133" spans="1:53" x14ac:dyDescent="0.3">
      <c r="A133" s="34" t="s">
        <v>593</v>
      </c>
      <c r="B133" s="64">
        <v>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3.1746461822123616E-2</v>
      </c>
      <c r="W133" s="64">
        <v>0</v>
      </c>
      <c r="X133" s="64">
        <v>0</v>
      </c>
      <c r="Y133" s="64">
        <v>0</v>
      </c>
      <c r="Z133" s="64">
        <v>0</v>
      </c>
      <c r="AA133" s="64">
        <v>245.29457575789749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6">
        <v>45</v>
      </c>
      <c r="AX133" s="18">
        <v>1</v>
      </c>
      <c r="AY133" s="18">
        <v>0</v>
      </c>
      <c r="AZ133" s="18">
        <v>1</v>
      </c>
      <c r="BA133" s="63">
        <f t="shared" si="2"/>
        <v>245.3263222197196</v>
      </c>
    </row>
    <row r="134" spans="1:53" x14ac:dyDescent="0.3">
      <c r="A134" s="34" t="s">
        <v>594</v>
      </c>
      <c r="B134" s="64">
        <v>0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2.3786310365727224E-2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6">
        <v>46</v>
      </c>
      <c r="AX134" s="18">
        <v>1</v>
      </c>
      <c r="AY134" s="18">
        <v>0</v>
      </c>
      <c r="AZ134" s="18">
        <v>0</v>
      </c>
      <c r="BA134" s="63">
        <f t="shared" si="2"/>
        <v>2.3786310365727224E-2</v>
      </c>
    </row>
    <row r="135" spans="1:53" x14ac:dyDescent="0.3">
      <c r="A135" s="34" t="s">
        <v>595</v>
      </c>
      <c r="B135" s="64">
        <v>0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64">
        <v>0</v>
      </c>
      <c r="T135" s="64">
        <v>1.0765297996323415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3634.1583066340299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>
        <v>0</v>
      </c>
      <c r="AK135" s="64">
        <v>0</v>
      </c>
      <c r="AL135" s="64">
        <v>0</v>
      </c>
      <c r="AM135" s="64">
        <v>0</v>
      </c>
      <c r="AN135" s="64">
        <v>0</v>
      </c>
      <c r="AO135" s="64">
        <v>0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6">
        <v>45</v>
      </c>
      <c r="AX135" s="18">
        <v>0</v>
      </c>
      <c r="AY135" s="18">
        <v>0</v>
      </c>
      <c r="AZ135" s="18">
        <v>2</v>
      </c>
      <c r="BA135" s="63">
        <f t="shared" si="2"/>
        <v>3635.2348364336622</v>
      </c>
    </row>
    <row r="136" spans="1:53" x14ac:dyDescent="0.3">
      <c r="A136" s="34" t="s">
        <v>596</v>
      </c>
      <c r="B136" s="64">
        <v>0</v>
      </c>
      <c r="C136" s="64">
        <v>0</v>
      </c>
      <c r="D136" s="64">
        <v>0</v>
      </c>
      <c r="E136" s="64">
        <v>0</v>
      </c>
      <c r="F136" s="64">
        <v>9.4555454762540014E-2</v>
      </c>
      <c r="G136" s="64">
        <v>0</v>
      </c>
      <c r="H136" s="64">
        <v>5.6406007616259481</v>
      </c>
      <c r="I136" s="64">
        <v>0.70593746127927326</v>
      </c>
      <c r="J136" s="64">
        <v>0.10380970932239515</v>
      </c>
      <c r="K136" s="64">
        <v>2.339349867583798</v>
      </c>
      <c r="L136" s="64">
        <v>8.6519940673599685</v>
      </c>
      <c r="M136" s="64">
        <v>1.3900089260593489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0.23295883162958453</v>
      </c>
      <c r="T136" s="64">
        <v>0</v>
      </c>
      <c r="U136" s="64">
        <v>0</v>
      </c>
      <c r="V136" s="64">
        <v>4.0518792420688801E-2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5.1592546175577422E-3</v>
      </c>
      <c r="AI136" s="64">
        <v>1.3862111376931148E-2</v>
      </c>
      <c r="AJ136" s="64">
        <v>1.4721862025040113E-2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6">
        <v>36</v>
      </c>
      <c r="AX136" s="18">
        <v>4</v>
      </c>
      <c r="AY136" s="18">
        <v>3</v>
      </c>
      <c r="AZ136" s="18">
        <v>4</v>
      </c>
      <c r="BA136" s="63">
        <f t="shared" si="2"/>
        <v>19.233477100063073</v>
      </c>
    </row>
    <row r="137" spans="1:53" x14ac:dyDescent="0.3">
      <c r="A137" s="34" t="s">
        <v>597</v>
      </c>
      <c r="B137" s="64">
        <v>0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1.425173077367756</v>
      </c>
      <c r="T137" s="64">
        <v>0</v>
      </c>
      <c r="U137" s="64">
        <v>0.20830477361380006</v>
      </c>
      <c r="V137" s="64">
        <v>10.660844830133209</v>
      </c>
      <c r="W137" s="64">
        <v>0.14991955608331681</v>
      </c>
      <c r="X137" s="64">
        <v>0</v>
      </c>
      <c r="Y137" s="64">
        <v>2.2569470747382234</v>
      </c>
      <c r="Z137" s="64">
        <v>1.9096942188313225E-2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6.2910412546433271E-3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6">
        <v>41</v>
      </c>
      <c r="AX137" s="18">
        <v>1</v>
      </c>
      <c r="AY137" s="18">
        <v>2</v>
      </c>
      <c r="AZ137" s="18">
        <v>3</v>
      </c>
      <c r="BA137" s="63">
        <f t="shared" si="2"/>
        <v>14.726577295379261</v>
      </c>
    </row>
    <row r="138" spans="1:53" x14ac:dyDescent="0.3">
      <c r="A138" s="34" t="s">
        <v>598</v>
      </c>
      <c r="B138" s="64">
        <v>0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6.6604123604771859E-2</v>
      </c>
      <c r="T138" s="64">
        <v>0</v>
      </c>
      <c r="U138" s="64">
        <v>0</v>
      </c>
      <c r="V138" s="64">
        <v>0.32977331951646832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4.2809254232192492E-3</v>
      </c>
      <c r="AI138" s="64">
        <v>7.4949945563338796E-3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6">
        <v>45</v>
      </c>
      <c r="AX138" s="18">
        <v>1</v>
      </c>
      <c r="AY138" s="18">
        <v>1</v>
      </c>
      <c r="AZ138" s="18">
        <v>0</v>
      </c>
      <c r="BA138" s="63">
        <f t="shared" si="2"/>
        <v>0.40815336310079331</v>
      </c>
    </row>
    <row r="139" spans="1:53" x14ac:dyDescent="0.3">
      <c r="A139" s="34" t="s">
        <v>599</v>
      </c>
      <c r="B139" s="64">
        <v>0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0.27835472158573943</v>
      </c>
      <c r="J139" s="64">
        <v>0</v>
      </c>
      <c r="K139" s="64">
        <v>0</v>
      </c>
      <c r="L139" s="64">
        <v>35.1166028102095</v>
      </c>
      <c r="M139" s="64">
        <v>1.7218645198430993</v>
      </c>
      <c r="N139" s="64">
        <v>0</v>
      </c>
      <c r="O139" s="64">
        <v>3.0219313699338395</v>
      </c>
      <c r="P139" s="64">
        <v>0</v>
      </c>
      <c r="Q139" s="64">
        <v>5.3901022608057634</v>
      </c>
      <c r="R139" s="64">
        <v>0</v>
      </c>
      <c r="S139" s="64">
        <v>0</v>
      </c>
      <c r="T139" s="64">
        <v>0</v>
      </c>
      <c r="U139" s="64">
        <v>0</v>
      </c>
      <c r="V139" s="64">
        <v>4.2881873253355351E-2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6">
        <v>41</v>
      </c>
      <c r="AX139" s="18">
        <v>1</v>
      </c>
      <c r="AY139" s="18">
        <v>1</v>
      </c>
      <c r="AZ139" s="18">
        <v>4</v>
      </c>
      <c r="BA139" s="63">
        <f t="shared" si="2"/>
        <v>45.571737555631302</v>
      </c>
    </row>
    <row r="140" spans="1:53" x14ac:dyDescent="0.3">
      <c r="A140" s="34" t="s">
        <v>600</v>
      </c>
      <c r="B140" s="64">
        <v>0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2.3331161173461498E-2</v>
      </c>
      <c r="T140" s="64">
        <v>0</v>
      </c>
      <c r="U140" s="64">
        <v>0</v>
      </c>
      <c r="V140" s="64">
        <v>0.15663646057490904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6.6938745469300584E-3</v>
      </c>
      <c r="AI140" s="64">
        <v>1.021082059590149E-2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6.8092620536794275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6">
        <v>43</v>
      </c>
      <c r="AX140" s="18">
        <v>2</v>
      </c>
      <c r="AY140" s="18">
        <v>1</v>
      </c>
      <c r="AZ140" s="18">
        <v>1</v>
      </c>
      <c r="BA140" s="63">
        <f t="shared" si="2"/>
        <v>7.0061343705706296</v>
      </c>
    </row>
    <row r="141" spans="1:53" ht="15" thickBot="1" x14ac:dyDescent="0.35">
      <c r="A141" s="34" t="s">
        <v>601</v>
      </c>
      <c r="B141" s="64">
        <v>0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0.22632341235359615</v>
      </c>
      <c r="U141" s="64">
        <v>0</v>
      </c>
      <c r="V141" s="64">
        <v>0</v>
      </c>
      <c r="W141" s="64">
        <v>0.65057572314015988</v>
      </c>
      <c r="X141" s="64">
        <v>0</v>
      </c>
      <c r="Y141" s="64">
        <v>1.6634884038789153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5.5310416338046047E-3</v>
      </c>
      <c r="AG141" s="64">
        <v>0</v>
      </c>
      <c r="AH141" s="64">
        <v>7.4034303510026878E-3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1.5795143340195243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7">
        <v>43</v>
      </c>
      <c r="AX141" s="68">
        <v>0</v>
      </c>
      <c r="AY141" s="68">
        <v>2</v>
      </c>
      <c r="AZ141" s="68">
        <v>2</v>
      </c>
      <c r="BA141" s="69">
        <f>SUM(B141:AV141)</f>
        <v>4.1328363453770036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TS1. Standards suppliers</vt:lpstr>
      <vt:lpstr>FS1 and TS2. List of IBAs </vt:lpstr>
      <vt:lpstr>TS3. Quality parameters</vt:lpstr>
      <vt:lpstr>TS4. Spatial data</vt:lpstr>
      <vt:lpstr>TS5. PNEC Soil Calculation</vt:lpstr>
      <vt:lpstr>TS6. HCPC output</vt:lpstr>
      <vt:lpstr>FS2. PCA Component 3</vt:lpstr>
      <vt:lpstr>TS7.Risk Quotients (RQs)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Dulsat Masvidal</dc:creator>
  <cp:lastModifiedBy>SL</cp:lastModifiedBy>
  <dcterms:created xsi:type="dcterms:W3CDTF">2023-04-20T13:26:07Z</dcterms:created>
  <dcterms:modified xsi:type="dcterms:W3CDTF">2024-09-24T15:37:12Z</dcterms:modified>
</cp:coreProperties>
</file>