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OneDrive - unizar.es\Doctorado\miRNAs biomarkers\Paper1_escritura\PAPER 1\Geroscience submission\Mayor revision\JAAA-D-25-00222_ SUBMISSION\"/>
    </mc:Choice>
  </mc:AlternateContent>
  <bookViews>
    <workbookView xWindow="0" yWindow="0" windowWidth="28800" windowHeight="11100" tabRatio="913" firstSheet="3" activeTab="14"/>
  </bookViews>
  <sheets>
    <sheet name="Table S1" sheetId="5" r:id="rId1"/>
    <sheet name="Table S2" sheetId="6" r:id="rId2"/>
    <sheet name="Table S3" sheetId="7" r:id="rId3"/>
    <sheet name="Table S4" sheetId="19" r:id="rId4"/>
    <sheet name="Table S5" sheetId="16" r:id="rId5"/>
    <sheet name="Table S6" sheetId="11" r:id="rId6"/>
    <sheet name="Table S7" sheetId="13" r:id="rId7"/>
    <sheet name="Table S8" sheetId="14" r:id="rId8"/>
    <sheet name="Table S9" sheetId="22" r:id="rId9"/>
    <sheet name="Table S10" sheetId="4" r:id="rId10"/>
    <sheet name="Table S11" sheetId="15" r:id="rId11"/>
    <sheet name="Table S12" sheetId="1" r:id="rId12"/>
    <sheet name="Table S13" sheetId="9" r:id="rId13"/>
    <sheet name="Table S14" sheetId="21" r:id="rId14"/>
    <sheet name="Table S15" sheetId="20" r:id="rId15"/>
  </sheets>
  <definedNames>
    <definedName name="_xlnm.Print_Area" localSheetId="0">'Table S1'!$A$1:$L$90</definedName>
    <definedName name="_xlnm.Print_Area" localSheetId="11">'Table S12'!$A$1:$Y$88</definedName>
    <definedName name="_xlnm.Print_Area" localSheetId="12">'Table S13'!$A$1:$E$25</definedName>
    <definedName name="_xlnm.Print_Area" localSheetId="14">'Table S15'!$A$1:$H$33</definedName>
    <definedName name="_xlnm.Print_Area" localSheetId="2">'Table S3'!$A$1:$C$26</definedName>
    <definedName name="_xlnm.Print_Area" localSheetId="3">'Table S4'!$A$1:$O$15</definedName>
    <definedName name="_xlnm.Print_Area" localSheetId="4">'Table S5'!$A$1:$J$21</definedName>
    <definedName name="_xlnm.Print_Area" localSheetId="5">'Table S6'!$A$1:$V$61,'Table S6'!$W$1:$AD$179</definedName>
    <definedName name="_xlnm.Print_Area" localSheetId="6">'Table S7'!$A$1:$K$975</definedName>
    <definedName name="_xlnm.Print_Area" localSheetId="7">'Table S8'!$A$1:$E$129,'Table S8'!$F$1:$J$33,'Table S8'!$F$58:$J$138</definedName>
    <definedName name="_xlnm.Print_Area" localSheetId="8">'Table S9'!$A$1:$O$48</definedName>
    <definedName name="_xlnm.Print_Titles" localSheetId="0">'Table S1'!$2:$3</definedName>
    <definedName name="_xlnm.Print_Titles" localSheetId="9">'Table S10'!$2:$4</definedName>
    <definedName name="_xlnm.Print_Titles" localSheetId="11">'Table S12'!$2:$2</definedName>
    <definedName name="_xlnm.Print_Titles" localSheetId="5">'Table S6'!$2:$3</definedName>
    <definedName name="_xlnm.Print_Titles" localSheetId="6">'Table S7'!$3:$3</definedName>
    <definedName name="_xlnm.Print_Titles" localSheetId="7">'Table S8'!$59:$60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20" l="1"/>
  <c r="E33" i="20" l="1"/>
  <c r="H33" i="20" l="1"/>
  <c r="H32" i="20"/>
  <c r="J61" i="11"/>
  <c r="J60" i="11"/>
  <c r="J59" i="11"/>
  <c r="J58" i="11"/>
  <c r="J57" i="11"/>
  <c r="J56" i="11"/>
  <c r="J55" i="11"/>
  <c r="J54" i="11"/>
  <c r="J53" i="11"/>
  <c r="J52" i="11"/>
  <c r="J51" i="11"/>
  <c r="J50" i="11"/>
  <c r="J49" i="11"/>
  <c r="J48" i="11"/>
  <c r="J47" i="11"/>
  <c r="U46" i="11"/>
  <c r="J46" i="11"/>
  <c r="U45" i="11"/>
  <c r="J45" i="11"/>
  <c r="U44" i="11"/>
  <c r="J44" i="11"/>
  <c r="U43" i="11"/>
  <c r="J43" i="11"/>
  <c r="U42" i="11"/>
  <c r="J42" i="11"/>
  <c r="U41" i="11"/>
  <c r="J41" i="11"/>
  <c r="U40" i="11"/>
  <c r="J40" i="11"/>
  <c r="U39" i="11"/>
  <c r="J39" i="11"/>
  <c r="U38" i="11"/>
  <c r="J38" i="11"/>
  <c r="U37" i="11"/>
  <c r="J37" i="11"/>
  <c r="U36" i="11"/>
  <c r="J36" i="11"/>
  <c r="U35" i="11"/>
  <c r="J35" i="11"/>
  <c r="U34" i="11"/>
  <c r="J34" i="11"/>
  <c r="U33" i="11"/>
  <c r="J33" i="11"/>
  <c r="U32" i="11"/>
  <c r="J32" i="11"/>
  <c r="U31" i="11"/>
  <c r="J31" i="11"/>
  <c r="U30" i="11"/>
  <c r="J30" i="11"/>
  <c r="U29" i="11"/>
  <c r="J29" i="11"/>
  <c r="U28" i="11"/>
  <c r="J28" i="11"/>
  <c r="U27" i="11"/>
  <c r="J27" i="11"/>
  <c r="U26" i="11"/>
  <c r="J26" i="11"/>
  <c r="U25" i="11"/>
  <c r="J25" i="11"/>
  <c r="U24" i="11"/>
  <c r="J24" i="11"/>
  <c r="U23" i="11"/>
  <c r="J23" i="11"/>
  <c r="U22" i="11"/>
  <c r="J22" i="11"/>
  <c r="U21" i="11"/>
  <c r="J21" i="11"/>
  <c r="U20" i="11"/>
  <c r="J20" i="11"/>
  <c r="U19" i="11"/>
  <c r="J19" i="11"/>
  <c r="U18" i="11"/>
  <c r="J18" i="11"/>
  <c r="U17" i="11"/>
  <c r="J17" i="11"/>
  <c r="U16" i="11"/>
  <c r="J16" i="11"/>
  <c r="U15" i="11"/>
  <c r="J15" i="11"/>
  <c r="U14" i="11"/>
  <c r="J14" i="11"/>
  <c r="U13" i="11"/>
  <c r="J13" i="11"/>
  <c r="U12" i="11"/>
  <c r="J12" i="11"/>
  <c r="U11" i="11"/>
  <c r="J11" i="11"/>
  <c r="U10" i="11"/>
  <c r="J10" i="11"/>
  <c r="U9" i="11"/>
  <c r="J9" i="11"/>
  <c r="U8" i="11"/>
  <c r="J8" i="11"/>
  <c r="U7" i="11"/>
  <c r="J7" i="11"/>
  <c r="U6" i="11"/>
  <c r="J6" i="11"/>
  <c r="U5" i="11"/>
  <c r="J5" i="11"/>
  <c r="U4" i="11"/>
  <c r="J4" i="11"/>
</calcChain>
</file>

<file path=xl/sharedStrings.xml><?xml version="1.0" encoding="utf-8"?>
<sst xmlns="http://schemas.openxmlformats.org/spreadsheetml/2006/main" count="6852" uniqueCount="3783">
  <si>
    <t>CA</t>
  </si>
  <si>
    <t>Average acceleration (AA)</t>
  </si>
  <si>
    <t>Intensity gradient (IG)</t>
  </si>
  <si>
    <t>AA</t>
  </si>
  <si>
    <t>IG</t>
  </si>
  <si>
    <t>IT</t>
  </si>
  <si>
    <t>LPA</t>
  </si>
  <si>
    <t>MPA</t>
  </si>
  <si>
    <t>VPA</t>
  </si>
  <si>
    <t>MVPA</t>
  </si>
  <si>
    <t>HRM</t>
  </si>
  <si>
    <t>SDNN</t>
  </si>
  <si>
    <t>SDSD</t>
  </si>
  <si>
    <t>RMSSD</t>
  </si>
  <si>
    <t>PLFn</t>
  </si>
  <si>
    <t>R</t>
  </si>
  <si>
    <t>SD1</t>
  </si>
  <si>
    <t>SD2</t>
  </si>
  <si>
    <t>SD1/SD2</t>
  </si>
  <si>
    <t xml:space="preserve">Ethnicity </t>
  </si>
  <si>
    <t>Sex</t>
  </si>
  <si>
    <t>Fat (%)</t>
  </si>
  <si>
    <t>J01</t>
  </si>
  <si>
    <t>Caucasian</t>
  </si>
  <si>
    <t>Male</t>
  </si>
  <si>
    <t>J02</t>
  </si>
  <si>
    <t>J03</t>
  </si>
  <si>
    <t>J04</t>
  </si>
  <si>
    <t>J05</t>
  </si>
  <si>
    <t>J06</t>
  </si>
  <si>
    <t>J07</t>
  </si>
  <si>
    <t>J08</t>
  </si>
  <si>
    <t>J09</t>
  </si>
  <si>
    <t>J10</t>
  </si>
  <si>
    <t>J11</t>
  </si>
  <si>
    <t>J12</t>
  </si>
  <si>
    <t>J13</t>
  </si>
  <si>
    <t>J14</t>
  </si>
  <si>
    <t>J15</t>
  </si>
  <si>
    <t>J16</t>
  </si>
  <si>
    <t>J17</t>
  </si>
  <si>
    <t>J18</t>
  </si>
  <si>
    <t>J19</t>
  </si>
  <si>
    <t>J20</t>
  </si>
  <si>
    <t>J21</t>
  </si>
  <si>
    <t>J22</t>
  </si>
  <si>
    <t>J24</t>
  </si>
  <si>
    <t>J25</t>
  </si>
  <si>
    <t>A01</t>
  </si>
  <si>
    <t>A02</t>
  </si>
  <si>
    <t>A03</t>
  </si>
  <si>
    <t>A04</t>
  </si>
  <si>
    <t>A05</t>
  </si>
  <si>
    <t>A06</t>
  </si>
  <si>
    <t>A07</t>
  </si>
  <si>
    <t>A08</t>
  </si>
  <si>
    <t>A09</t>
  </si>
  <si>
    <t>A10</t>
  </si>
  <si>
    <t>A11</t>
  </si>
  <si>
    <t>A12</t>
  </si>
  <si>
    <t>A13</t>
  </si>
  <si>
    <t>A15</t>
  </si>
  <si>
    <t>A16</t>
  </si>
  <si>
    <t>A17</t>
  </si>
  <si>
    <t>A20</t>
  </si>
  <si>
    <t>A21</t>
  </si>
  <si>
    <t>A22</t>
  </si>
  <si>
    <t>A23</t>
  </si>
  <si>
    <t>A24</t>
  </si>
  <si>
    <t>A25</t>
  </si>
  <si>
    <t>M01</t>
  </si>
  <si>
    <t>M02</t>
  </si>
  <si>
    <t>M03</t>
  </si>
  <si>
    <t>M05</t>
  </si>
  <si>
    <t>M06</t>
  </si>
  <si>
    <t>M07</t>
  </si>
  <si>
    <t>M09</t>
  </si>
  <si>
    <t>M10</t>
  </si>
  <si>
    <t>M11</t>
  </si>
  <si>
    <t>M12</t>
  </si>
  <si>
    <t>M13</t>
  </si>
  <si>
    <t>M14</t>
  </si>
  <si>
    <t>M15</t>
  </si>
  <si>
    <t>M16</t>
  </si>
  <si>
    <t>M17</t>
  </si>
  <si>
    <t>M18</t>
  </si>
  <si>
    <t>M19</t>
  </si>
  <si>
    <t>M20</t>
  </si>
  <si>
    <t>M21</t>
  </si>
  <si>
    <t>M22</t>
  </si>
  <si>
    <t>M23</t>
  </si>
  <si>
    <t>M25</t>
  </si>
  <si>
    <t>C01</t>
  </si>
  <si>
    <t>Female</t>
  </si>
  <si>
    <t>NA</t>
  </si>
  <si>
    <t>C02</t>
  </si>
  <si>
    <t>C03</t>
  </si>
  <si>
    <t>C04</t>
  </si>
  <si>
    <t>C05</t>
  </si>
  <si>
    <t>C06</t>
  </si>
  <si>
    <t>C07</t>
  </si>
  <si>
    <t>C08</t>
  </si>
  <si>
    <t>C09</t>
  </si>
  <si>
    <t>C10</t>
  </si>
  <si>
    <t>C11</t>
  </si>
  <si>
    <t>C12</t>
  </si>
  <si>
    <t>C13</t>
  </si>
  <si>
    <t>C14</t>
  </si>
  <si>
    <t>C15</t>
  </si>
  <si>
    <t>C16</t>
  </si>
  <si>
    <t>C18</t>
  </si>
  <si>
    <t>C19</t>
  </si>
  <si>
    <t>C20</t>
  </si>
  <si>
    <t>Height (cm)</t>
  </si>
  <si>
    <t>Weight (kg)</t>
  </si>
  <si>
    <t>Gene name</t>
  </si>
  <si>
    <t>Primer sense</t>
  </si>
  <si>
    <t xml:space="preserve">ABLIM1 </t>
  </si>
  <si>
    <t>CCR7</t>
  </si>
  <si>
    <t>GUSB</t>
  </si>
  <si>
    <t>LEF1</t>
  </si>
  <si>
    <t xml:space="preserve">UBE2D2 </t>
  </si>
  <si>
    <t>ABLIM1</t>
  </si>
  <si>
    <t>GAGATTACCAGACACTCCCAG</t>
  </si>
  <si>
    <t>CCAACATGTTGGGCATAGAC</t>
  </si>
  <si>
    <t>TGGCTCTCCTTGTCATTTTCC</t>
  </si>
  <si>
    <t>TTAAAGTTCCGCACGTCCTT</t>
  </si>
  <si>
    <t>GCCCATTATTCAGAGCGAGTA</t>
  </si>
  <si>
    <t>GTTTTTGATCCAGACCCAGATG</t>
  </si>
  <si>
    <t xml:space="preserve">CGATGACGGAAAGCATCCAG </t>
  </si>
  <si>
    <t>TGTACCCGGAATAACTCGAGTA</t>
  </si>
  <si>
    <t>GTACTCTTGTCCATCTGTTCTCTG</t>
  </si>
  <si>
    <t>CCATTCCCGAGCTATTCTGTT</t>
  </si>
  <si>
    <t>Variable Names in GGIR</t>
  </si>
  <si>
    <t>Results File in GGIR</t>
  </si>
  <si>
    <t>AD_mean_ENMO_mg_0-24hr</t>
  </si>
  <si>
    <t>Part 2</t>
  </si>
  <si>
    <t>AD_ig_gradient_ENMO_0-24hr</t>
  </si>
  <si>
    <t>p99.93_ENMO_mg_0-24h_fullRecording</t>
  </si>
  <si>
    <t>p99.86_ENMO_mg_0-24h_fullRecording</t>
  </si>
  <si>
    <t>p99.65_ENMO_mg_0-24h_fullRecording</t>
  </si>
  <si>
    <t>p99.31_ENMO_mg_0-24h_fullRecording</t>
  </si>
  <si>
    <t>p98.96_ENMO_mg_0-24h_fullRecording</t>
  </si>
  <si>
    <t>p98.61_ENMO_mg_0-24h_fullRecording</t>
  </si>
  <si>
    <t>p97.92_ENMO_mg_0-24h_fullRecording</t>
  </si>
  <si>
    <t>p96.88_ENMO_mg_0-24h_fullRecording</t>
  </si>
  <si>
    <t>p95.83_ENMO_mg_0-24h_fullRecording</t>
  </si>
  <si>
    <t>p91.67_ENMO_mg_0-24h_fullRecording</t>
  </si>
  <si>
    <t>p83.33_ENMO_mg_0-24h_fullRecording</t>
  </si>
  <si>
    <t>p75_ENMO_mg_0-24h_fullRecording</t>
  </si>
  <si>
    <t>p66.67_ENMO_mg_0-24h_fullRecording</t>
  </si>
  <si>
    <t>p58.33_ENMO_mg_0-24h_fullRecording</t>
  </si>
  <si>
    <t>p50_ENMO_mg_0-24h_fullRecording</t>
  </si>
  <si>
    <t>Valid days (n)</t>
  </si>
  <si>
    <t>Nvaliddays</t>
  </si>
  <si>
    <t>Part 5</t>
  </si>
  <si>
    <t>Wear (h/day)</t>
  </si>
  <si>
    <t>24-(24*"nonwear_perc_day_pla"/100)</t>
  </si>
  <si>
    <t>dur_day_total_IN_min_pla</t>
  </si>
  <si>
    <t>dur_day_total_LIG_min_pla</t>
  </si>
  <si>
    <t>dur_day_total_MOD_min_pla</t>
  </si>
  <si>
    <t>dur_day_total_VIG_min_pla</t>
  </si>
  <si>
    <t>Moderate-Vigorous physical activity (MVPA)</t>
  </si>
  <si>
    <t>“dur_day_total_MOD_min_pla” + “dur_day_total_VIG_min_pla”</t>
  </si>
  <si>
    <t>Inactive time (IT)</t>
  </si>
  <si>
    <t>Light physical activity (LPA)</t>
  </si>
  <si>
    <t>Moderate physical activity (MPA)</t>
  </si>
  <si>
    <t>Vigorous physical activity (VPA)</t>
  </si>
  <si>
    <t>Individual ID</t>
  </si>
  <si>
    <t>Time-domain parameters</t>
  </si>
  <si>
    <t>Linear measures</t>
  </si>
  <si>
    <t xml:space="preserve">R </t>
  </si>
  <si>
    <t>M1</t>
  </si>
  <si>
    <t>M2</t>
  </si>
  <si>
    <t>M5</t>
  </si>
  <si>
    <t>M30</t>
  </si>
  <si>
    <t>M45</t>
  </si>
  <si>
    <t>M60</t>
  </si>
  <si>
    <t>M120</t>
  </si>
  <si>
    <t>M240</t>
  </si>
  <si>
    <t>M360</t>
  </si>
  <si>
    <t>M480</t>
  </si>
  <si>
    <t>M600</t>
  </si>
  <si>
    <t>M720</t>
  </si>
  <si>
    <t>Non-linear domain parameters</t>
  </si>
  <si>
    <t>Frequency-domain parameters</t>
  </si>
  <si>
    <t>HRM (beats/min)</t>
  </si>
  <si>
    <t>SDNN (ms)</t>
  </si>
  <si>
    <t>SDSD (ms)</t>
  </si>
  <si>
    <t>RMSSD (ms)</t>
  </si>
  <si>
    <r>
      <t>P</t>
    </r>
    <r>
      <rPr>
        <b/>
        <vertAlign val="subscript"/>
        <sz val="11"/>
        <rFont val="Arial"/>
        <family val="2"/>
      </rPr>
      <t>LF</t>
    </r>
    <r>
      <rPr>
        <b/>
        <sz val="11"/>
        <rFont val="Arial"/>
        <family val="2"/>
      </rPr>
      <t xml:space="preserve"> (ms</t>
    </r>
    <r>
      <rPr>
        <b/>
        <vertAlign val="superscript"/>
        <sz val="11"/>
        <rFont val="Arial"/>
        <family val="2"/>
      </rPr>
      <t>2</t>
    </r>
    <r>
      <rPr>
        <b/>
        <sz val="11"/>
        <rFont val="Arial"/>
        <family val="2"/>
      </rPr>
      <t>)</t>
    </r>
  </si>
  <si>
    <r>
      <t>P</t>
    </r>
    <r>
      <rPr>
        <b/>
        <vertAlign val="subscript"/>
        <sz val="11"/>
        <rFont val="Arial"/>
        <family val="2"/>
      </rPr>
      <t>HF</t>
    </r>
    <r>
      <rPr>
        <b/>
        <sz val="11"/>
        <rFont val="Arial"/>
        <family val="2"/>
      </rPr>
      <t xml:space="preserve"> (ms</t>
    </r>
    <r>
      <rPr>
        <b/>
        <vertAlign val="superscript"/>
        <sz val="11"/>
        <rFont val="Arial"/>
        <family val="2"/>
      </rPr>
      <t>2</t>
    </r>
    <r>
      <rPr>
        <b/>
        <sz val="11"/>
        <rFont val="Arial"/>
        <family val="2"/>
      </rPr>
      <t>)</t>
    </r>
  </si>
  <si>
    <t>pNN50 (%)</t>
  </si>
  <si>
    <t>NES</t>
  </si>
  <si>
    <t>GO:0050829</t>
  </si>
  <si>
    <t>defense response to Gram-negative bacterium</t>
  </si>
  <si>
    <t>tags=20%, list=2%, signal=20%</t>
  </si>
  <si>
    <t>PYCARD/MR1/TLR4/MPEG1/RNASE6/AZU1/BPI/LYZ/LTF/CTSG/ELANE/RNASE3/DEFA4/CAMP/DEFA1B/DEFA3/DEFA1</t>
  </si>
  <si>
    <t>GO:0050830</t>
  </si>
  <si>
    <t>defense response to Gram-positive bacterium</t>
  </si>
  <si>
    <t>tags=22%, list=2%, signal=21%</t>
  </si>
  <si>
    <t>CARD9/ANG/PYCARD/MR1/GBP2/TNF/GBP4/MYD88/P2RX7/RIPK2/MPEG1/RNASE6/NOD2/CD36/LYZ/PGLYRP1/CTSG/RNASE3/DEFA4/CAMP/DEFA1B/DEFA3/DEFA1</t>
  </si>
  <si>
    <t>GO:0009620</t>
  </si>
  <si>
    <t>response to fungus</t>
  </si>
  <si>
    <t>tags=40%, list=5%, signal=38%</t>
  </si>
  <si>
    <t>SPI1/COTL1/CLEC7A/CLEC4E/SCIMP/IL17RA/S100A9/CARD9/BTK/TLR4/CX3CR1/GAPDH/MYD88/S100A8/CLEC4A/ARG1/CLEC4D/S100A12/MPO/LTF/CTSG/ELANE/DEFA4/DEFA1B/DEFA3/DEFA1</t>
  </si>
  <si>
    <t>GO:0019730</t>
  </si>
  <si>
    <t>antimicrobial humoral response</t>
  </si>
  <si>
    <t>tags=24%, list=4%, signal=23%</t>
  </si>
  <si>
    <t>SLC11A1/CXCL8/SFTPD/S100A9/PRTN3/SLPI/ANG/GAPDH/CXCL10/RNASE6/PI3/NOD2/AZU1/S100A12/LYZ/PGLYRP1/LTF/CTSG/ELANE/RNASE3/DEFA4/CAMP/DEFA1B/DEFA3/DEFA1</t>
  </si>
  <si>
    <t>GO:0061844</t>
  </si>
  <si>
    <t>antimicrobial humoral immune response mediated by antimicrobial peptide</t>
  </si>
  <si>
    <t>tags=23%, list=4%, signal=23%</t>
  </si>
  <si>
    <t>CXCL8/S100A9/ANG/GAPDH/CXCL10/RNASE6/NOD2/S100A12/PGLYRP1/LTF/ELANE/RNASE3/DEFA4/CAMP/DEFA1B/DEFA3/DEFA1</t>
  </si>
  <si>
    <t>GO:0050832</t>
  </si>
  <si>
    <t>defense response to fungus</t>
  </si>
  <si>
    <t>tags=41%, list=5%, signal=39%</t>
  </si>
  <si>
    <t>SPI1/COTL1/CLEC7A/CLEC4E/IL17RA/S100A9/CARD9/CX3CR1/GAPDH/S100A8/CLEC4A/ARG1/CLEC4D/S100A12/MPO/LTF/CTSG/ELANE/DEFA4/DEFA1B/DEFA3/DEFA1</t>
  </si>
  <si>
    <t>GO:0042742</t>
  </si>
  <si>
    <t>defense response to bacterium</t>
  </si>
  <si>
    <t>tags=27%, list=8%, signal=25%</t>
  </si>
  <si>
    <t>CASP4/SLAMF8/OAS3/ROMO1/RBPJ/GSDMA/ACP5/GSDMD/CEBPB/PRG2/PPP1R11/BCL3/MIR223/PPBP/FGR/OAS2/TLR2/IL6R/PRKCD/TBK1/SLC11A1/CLEC4E/TLR6/SLC30A1/ANXA3/CFP/TNFRSF1A/SFTPD/S100A9/MIAT/SLPI/CARD9/ANG/PYCARD/OAS1/NLRC4/MR1/GBP2/TNF/EMILIN2/GBP4/GRN/TLR4/MYD88/S100A8/P2RX7/RIPK2/FCER1G/MPEG1/RNASE6/PI3/NOD2/CD36/SYT11/FPR2/CLEC4D/AZU1/S100A12/LCN2/HP/BPI/MPO/LYZ/PGLYRP1/FCGR1A/LTF/CTSG/ELANE/RNASE3/DEFA4/CAMP/DEFA1B/DEFA3/DEFA1</t>
  </si>
  <si>
    <t>GO:0002251</t>
  </si>
  <si>
    <t>organ or tissue specific immune response</t>
  </si>
  <si>
    <t>tags=31%, list=1%, signal=31%</t>
  </si>
  <si>
    <t>FFAR2/NOD2/LTF/RNASE3/DEFA4/RNASE2/CAMP/DEFA1B/DEFA3/DEFA1</t>
  </si>
  <si>
    <t>GO:0002385</t>
  </si>
  <si>
    <t>mucosal immune response</t>
  </si>
  <si>
    <t>tags=34%, list=1%, signal=34%</t>
  </si>
  <si>
    <t>GO:0051873</t>
  </si>
  <si>
    <t>killing by host of symbiont cells</t>
  </si>
  <si>
    <t>tags=32%, list=1%, signal=32%</t>
  </si>
  <si>
    <t>GAPDH/MYD88/ARG1/AZU1/CTSG/ELANE/CAMP/DEFA1B/DEFA1</t>
  </si>
  <si>
    <t>GO:0042743</t>
  </si>
  <si>
    <t>hydrogen peroxide metabolic process</t>
  </si>
  <si>
    <t>tags=37%, list=4%, signal=36%</t>
  </si>
  <si>
    <t>CAT/HBE1/HBZ/SOD2/PINK1/PRDX1/CYBB/HBB/PRDX3/HBA2/HBQ1/HP/MPO/HBA1/SNCA/HBG1/HBM/HBG2/HBD</t>
  </si>
  <si>
    <t>GO:0042744</t>
  </si>
  <si>
    <t>hydrogen peroxide catabolic process</t>
  </si>
  <si>
    <t>tags=55%, list=4%, signal=53%</t>
  </si>
  <si>
    <t>CAT/HBE1/HBZ/PRDX1/HBB/PRDX3/HBA2/HBQ1/HP/MPO/HBA1/SNCA/HBG1/HBM/HBG2/HBD</t>
  </si>
  <si>
    <t>GO:0031640</t>
  </si>
  <si>
    <t>killing of cells of another organism</t>
  </si>
  <si>
    <t>tags=26%, list=1%, signal=25%</t>
  </si>
  <si>
    <t>IFNG/GAPDH/P2RX7/BCL2L1/S100A12/LYZ/PGLYRP1/LTF/DEFA4/DEFA1B/DEFA3/DEFA1</t>
  </si>
  <si>
    <t>GO:0002227</t>
  </si>
  <si>
    <t>innate immune response in mucosa</t>
  </si>
  <si>
    <t>tags=47%, list=1%, signal=47%</t>
  </si>
  <si>
    <t>NOD2/LTF/RNASE3/DEFA4/RNASE2/CAMP/DEFA1B/DEFA3/DEFA1</t>
  </si>
  <si>
    <t>GO:0019755</t>
  </si>
  <si>
    <t>one-carbon compound transport</t>
  </si>
  <si>
    <t>tags=32%, list=6%, signal=30%</t>
  </si>
  <si>
    <t>RHAG/CA4/CYB5R2/BEST1/HBE1/HBZ/AQP10/CYB5R4/HBB/HBA2/AQP9/SLC4A1/HBA1/HBG1/HBG2/HBD</t>
  </si>
  <si>
    <t>GO:0097237</t>
  </si>
  <si>
    <t>cellular response to toxic substance</t>
  </si>
  <si>
    <t>tags=31%, list=6%, signal=29%</t>
  </si>
  <si>
    <t>GSR/GPX1/MIR21/TXNDC17/CAT/MGST1/GSTM1/MGST3/HBE1/HBZ/SOD2/S100A9/MGST2/PINK1/GSTO1/GCH1/PRDX1/PIM1/SRXN1/TNF/HBB/ALDH1A1/TXN/PRDX3/CD36/HBA2/HBQ1/HP/MPO/HBA1/HBG1/HBM/HBG2/HBD</t>
  </si>
  <si>
    <t>GO:0098754</t>
  </si>
  <si>
    <t>detoxification</t>
  </si>
  <si>
    <t>tags=26%, list=6%, signal=24%</t>
  </si>
  <si>
    <t>GSR/GPX1/MIR21/TXNDC17/CAT/MGST1/SLC30A1/GSTM1/MGST3/HBE1/HBZ/SOD2/S100A9/MGST2/GSTO1/GCH1/PRDX1/PIM1/SRXN1/HBB/ALDH1A1/TXN/PRDX3/CD36/HBA2/HBQ1/HP/MPO/HBA1/HBG1/HBM/HBG2/HBD</t>
  </si>
  <si>
    <t>GO:0006959</t>
  </si>
  <si>
    <t>humoral immune response</t>
  </si>
  <si>
    <t>tags=20%, list=6%, signal=19%</t>
  </si>
  <si>
    <t>PPBP/PSMB10/NOTCH1/PPP2R3C/C2/CFH/CXCL1/HLA-DQB1/CFD/SLC11A1/CXCL8/C1RL/CFP/SFTPD/S100A9/PRTN3/SLPI/PTPRC/ANG/TNF/IFNG/C1QB/GAPDH/CXCL10/RNASE6/PI3/NOD2/BST1/CCL2/FCN1/AZU1/S100A12/KRT1/LYZ/PGLYRP1/LTF/CTSG/ELANE/RNASE3/DEFA4/CAMP/DEFA1B/DEFA3/DEFA1</t>
  </si>
  <si>
    <t>GO:0071222</t>
  </si>
  <si>
    <t>cellular response to lipopolysaccharide</t>
  </si>
  <si>
    <t>tags=25%, list=7%, signal=24%</t>
  </si>
  <si>
    <t>CEBPB/TNIP1/CAPN2/MIR223/CMPK2/PPBP/CHMP5/TLR2/MIR21/CXCL1/SPI1/HADHB/GFI1/CD86/CD68/PTAFR/CCL5/CD14/CXCL8/CEBPE/SASH1/TRIB1/NLRP3/SCIMP/CASP1/TICAM2/LY96/SLC7A5/TNFRSF1B/PYCARD/JAK2/TSPO/TNF/TLR4/CX3CR1/CXCL10/MYD88/RIPK2/ARG1/HCK/NOD2/CCL2/SIRPA/CD36/LILRA2/BPI/LTF/CTSG/DEFA4/CAMP/DEFA1B/DEFA3/DEFA1</t>
  </si>
  <si>
    <t>GO:0072593</t>
  </si>
  <si>
    <t>reactive oxygen species metabolic process</t>
  </si>
  <si>
    <t>tags=25%, list=6%, signal=24%</t>
  </si>
  <si>
    <t>GNAI2/ACOX1/RAB27A/GPX1/PID1/MIR21/PRKCD/CLEC7A/PDGFRB/BECN1/PRCP/CAT/GRB2/TLR6/SFTPD/HBE1/HBZ/LRRK2/SOD2/TIGAR/NCF4/PINK1/GCH1/ITGB2/PRDX1/THBS1/MMP8/ARF4/IFI6/TSPO/TNF/CYB5R4/ITGAM/CYBB/HBB/TLR4/TYROBP/P2RX7/PRDX3/BST1/CYP1B1/CD36/FPR2/HBA2/NCF2/HBQ1/HP/MPO/HBA1/SNCA/HBG1/HBM/HBG2/HBD</t>
  </si>
  <si>
    <t>GO:0002237</t>
  </si>
  <si>
    <t>response to molecule of bacterial origin</t>
  </si>
  <si>
    <t>tags=22%, list=6%, signal=21%</t>
  </si>
  <si>
    <t>CAPN2/MIR223/CMPK2/PPBP/NOTCH1/CHMP5/IDO1/TLR2/MIR21/C2/CXCL1/SPI1/IRF5/HADHB/GFI1/CD86/CD68/PTAFR/CCL5/SLC11A1/TLR6/CD14/CXCL8/CEBPE/SASH1/TRIB1/NLRP3/IFNAR1/ALPL/SCIMP/SOD2/S100A9/CASP1/TICAM2/LY96/CASP8/SLC7A5/GCH1/TNFRSF1B/SLPI/CARD9/PYCARD/BTK/IRAK3/JAK2/TSPO/PTGER2/TNF/MAPKAPK3/TLR4/CX3CR1/CXCL10/MYD88/S100A8/P2RX7/RIPK2/ARG1/HCK/NOD2/PRDX3/CCL2/SIRPA/CD36/ADM/LILRA2/BPI/MPO/LTF/CTSG/SNCA/ELANE/DEFA4/CAMP/DEFA1B/DEFA3/DEFA1</t>
  </si>
  <si>
    <t>GO:0034341</t>
  </si>
  <si>
    <t>response to type II interferon</t>
  </si>
  <si>
    <t>tags=31%, list=6%, signal=30%</t>
  </si>
  <si>
    <t>CALCOCO2/TLR2/SP100/STXBP3/BST2/CCL5/TRIM21/SLC11A1/MEFV/ACTR2/ACTG1/STX8/IFNGR1/CASP1/KIF5B/CD58/GCH1/HLA-DPA1/STAT1/JAK2/GBP2/TNF/IFNG/GBP4/TLR4/GAPDH/KYNU/PARP9/CDC42EP4/ARG1/HCK/IRF1/CCL2/SIRPA/IFITM2/AIF1/GBP5/GBP1/IFITM3/SNCA</t>
  </si>
  <si>
    <t>GO:0006909</t>
  </si>
  <si>
    <t>phagocytosis</t>
  </si>
  <si>
    <t>tags=35%, list=6%, signal=33%</t>
  </si>
  <si>
    <t>CEACAM4/IL15/CDC42/ITGAL/GAS6/CD93/CSK/PTPRJ/GSN/ITGAV/ARL8B/LYN/TGM2/RAB27A/FGR/RAB7A/TLR2/LMAN2/PRKCD/C2/DOCK2/LDLR/CLEC7A/BECN1/SLC11A1/CD14/CEBPE/ANXA3/SIRPB1/ATG3/CFP/SFTPD/RAB34/ITGB1/CD300LF/RAB5A/C1orf43/TICAM2/NCF4/PRTN3/ITGB2/PTPRC/CD302/DYSF/THBS1/PYCARD/BTK/SNX3/ANXA1/TNF/PAK1/PLSCR1/ITGAM/ITGB3/IFNG/MARCO/TLR4/TYROBP/PECAM1/MYD88/P2RX7/FCER1G/RAB31/HCK/NOD2/CCL2/SIRPA/CD36/FCN1/SYT11/FPR2/AZU1/AIF1/NCF2/FCGR1A/ELANE</t>
  </si>
  <si>
    <t>GO:0020027</t>
  </si>
  <si>
    <t>hemoglobin metabolic process</t>
  </si>
  <si>
    <t>tags=39%, list=4%, signal=37%</t>
  </si>
  <si>
    <t>CAT/FECH/KLF4/SLC25A37/EPB42/ALAS2/AHSP</t>
  </si>
  <si>
    <t>GO:0032496</t>
  </si>
  <si>
    <t>response to lipopolysaccharide</t>
  </si>
  <si>
    <t>CAPN2/MIR223/CMPK2/PPBP/NOTCH1/CHMP5/IDO1/TLR2/MIR21/C2/CXCL1/SPI1/HADHB/GFI1/CD86/CD68/PTAFR/CCL5/SLC11A1/CD14/CXCL8/CEBPE/SASH1/TRIB1/NLRP3/IFNAR1/ALPL/SCIMP/SOD2/S100A9/CASP1/TICAM2/LY96/CASP8/SLC7A5/GCH1/TNFRSF1B/SLPI/PYCARD/BTK/IRAK3/JAK2/TSPO/PTGER2/TNF/MAPKAPK3/TLR4/CX3CR1/CXCL10/MYD88/S100A8/P2RX7/RIPK2/ARG1/HCK/NOD2/PRDX3/CCL2/SIRPA/CD36/ADM/LILRA2/BPI/MPO/LTF/CTSG/SNCA/ELANE/DEFA4/CAMP/DEFA1B/DEFA3/DEFA1</t>
  </si>
  <si>
    <t>GO:0071216</t>
  </si>
  <si>
    <t>cellular response to biotic stimulus</t>
  </si>
  <si>
    <t>CEBPB/TNIP1/CAPN2/MIR223/CMPK2/PPBP/GSK3B/DDIT3/NOTCH1/CHMP5/TLR2/MIR21/CXCL1/SPI1/CLEC7A/TMCO1/HADHB/GFI1/CD86/CD68/PTAFR/CCL5/TLR6/CD14/CXCL8/CEBPE/SASH1/TRIB1/NLRP3/SCIMP/CASP1/TICAM2/TIGAR/LY96/SLC7A5/TNFRSF1B/PYCARD/BTK/JAK2/TSPO/TNF/TLR4/CX3CR1/CXCL10/MYD88/RIPK2/CDA/ARG1/HCK/NOD2/CCL2/SIRPA/CD36/LILRA2/BPI/LTF/CTSG/DEFA4/CAMP/DEFA1B/DEFA3/DEFA1</t>
  </si>
  <si>
    <t>GO:0071219</t>
  </si>
  <si>
    <t>cellular response to molecule of bacterial origin</t>
  </si>
  <si>
    <t>tags=25%, list=7%, signal=23%</t>
  </si>
  <si>
    <t>CEBPB/TNIP1/CAPN2/MIR223/CMPK2/PPBP/CHMP5/TLR2/MIR21/CXCL1/SPI1/HADHB/GFI1/CD86/CD68/PTAFR/CCL5/TLR6/CD14/CXCL8/CEBPE/SASH1/TRIB1/NLRP3/SCIMP/CASP1/TICAM2/LY96/SLC7A5/TNFRSF1B/PYCARD/JAK2/TSPO/TNF/TLR4/CX3CR1/CXCL10/MYD88/RIPK2/ARG1/HCK/NOD2/CCL2/SIRPA/CD36/LILRA2/BPI/LTF/CTSG/DEFA4/CAMP/DEFA1B/DEFA3/DEFA1</t>
  </si>
  <si>
    <t>GO:0015671</t>
  </si>
  <si>
    <t>oxygen transport</t>
  </si>
  <si>
    <t>tags=69%, list=3%, signal=67%</t>
  </si>
  <si>
    <t>HBE1/BPGM/HBZ/HBB/HBA2/HBQ1/HBA1/HBG1/HBM/HBG2/HBD</t>
  </si>
  <si>
    <t>GO:0050764</t>
  </si>
  <si>
    <t>regulation of phagocytosis</t>
  </si>
  <si>
    <t>RAB27A/FGR/TLR2/LMAN2/C2/DOCK2/CLEC7A/SLC11A1/SIRPB1/ATG3/CFP/SFTPD/CD300LF/PRTN3/PTPRC/DYSF/PYCARD/BTK/SNX3/TNF/PLSCR1/IFNG/FCER1G/RAB31/HCK/NOD2/CCL2/SIRPA/CD36/FCN1/SYT11/FPR2/AZU1/FCGR1A</t>
  </si>
  <si>
    <t>GO:0044403</t>
  </si>
  <si>
    <t>biological process involved in symbiotic interaction</t>
  </si>
  <si>
    <t>tags=23%, list=8%, signal=22%</t>
  </si>
  <si>
    <t>GYPA/SCARB2/DYNLT1/GSN/ITGAV/ARL8B/ROMO1/HSPA8/CHMP2B/RAB9A/PPID/SLC3A2/TRIM22/MIR221/CHMP5/IGF2R/GPX1/RAB7A/TSG101/LDLR/BECN1/SAP30/CD86/CCL5/TRIM21/CXCL8/CHMP2A/SFTPD/CLEC4G/CLEC5A/ITGB1/RAB5A/SLC1A5/ANPEP/RAB29/IFIT1/HSPA1A/CARD9/CTSB/HSPA1B/SNX3/JAK2/PLSCR1/ITGB3/CX3CR1/GAPDH/CTSL/MYD88/MPEG1/ARG1/BCL2L1/LGALS1/CSF1R/FCN1/IFITM2/TRIM58/AZU1/STOM/IFITM3/PGLYRP1/IFI27/LTF/CTSG/ELANE/CAMP/DEFA1B/DEFA1</t>
  </si>
  <si>
    <t>GO:0002274</t>
  </si>
  <si>
    <t>myeloid leukocyte activation</t>
  </si>
  <si>
    <t>tags=31%, list=8%, signal=29%</t>
  </si>
  <si>
    <t>RBPJ/MFHAS1/APP/GPR137B/LYN/PIK3CG/IFNGR2/PRAM1/IFI35/FGR/TSPAN32/SNAP23/BATF3/ADORA2B/TLR2/PRKCD/SPI1/STXBP3/DOCK2/LDLR/ADAM10/PTAFR/CCL5/SLC11A1/TLR6/CXCL8/ANXA3/PTGDS/CD300LF/LRRK2/IFNGR1/CCR2/PJA2/ITGB2/PTPRC/DYSF/THBS1/CTSC/PYCARD/MMP8/CXCR2/BTK/JAK2/ANXA1/TNF/PLSCR1/LTBR/ITGAM/IFNG/HMOX1/GRN/TLR4/TYROBP/CX3CR1/BATF/MYD88/FCER1G/CEBPA/MILR1/SYT11/CLEC4D/CD33/AZU1/LILRA2/AIF1/S100A12/BPI/CTSG/SNCA/CAMP</t>
  </si>
  <si>
    <t>GO:0009617</t>
  </si>
  <si>
    <t>response to bacterium</t>
  </si>
  <si>
    <t>tags=21%, list=7%, signal=20%</t>
  </si>
  <si>
    <t>LYN/ACP5/LPL/HLA-B/CCR4/GSDMD/CEBPB/PRG2/TNIP1/PPP1R11/BCL3/FKBP5/CAPN2/MIR223/CMPK2/PPBP/FGR/NOTCH1/CHMP5/GPX1/RAB7A/IDO1/OAS2/TLR2/IL6R/MIR21/PRKCD/C2/CXCL1/SPI1/IRF5/IFI44/HADHB/GFI1/CD86/TBK1/CD68/PTAFR/CCL5/CFD/SLC11A1/CLEC4E/TLR6/SLC30A1/CD14/CXCL8/CEBPE/ANXA3/SASH1/CFP/TRIB1/TNFRSF1A/SFTPD/NLRP3/IFNAR1/ALPL/SCIMP/SOD2/S100A9/CASP1/TICAM2/LY96/CASP8/MIAT/RAB29/LRG1/SLC7A5/GCH1/TNFRSF1B/SLPI/CARD9/ANG/PYCARD/OAS1/NLRC4/BTK/IRAK3/SNX3/JAK2/TSPO/PTGER2/MR1/GBP2/TNF/EMILIN2/MAPKAPK3/GBP4/GRN/TLR4/CX3CR1/CXCL10/MYD88/S100A8/P2RX7/RIPK2/FCER1G/MPEG1/RNASE6/PYGL/PI3/ARG1/HCK/NOD2/PRDX3/CCL2/SIRPA/CD36/SYT11/FPR2/CLEC4D/ADM/AZU1/LILRA2/GBP5/S100A12/LCN2/HP/BPI/MPO/LYZ/PGLYRP1/FCGR1A/LTF/CTSG/SNCA/ELANE/RNASE3/DEFA4/CAMP/DEFA1B/DEFA3/DEFA1</t>
  </si>
  <si>
    <t>GO:0030520</t>
  </si>
  <si>
    <t>intracellular estrogen receptor signaling pathway</t>
  </si>
  <si>
    <t>tags=11%, list=2%, signal=11%</t>
  </si>
  <si>
    <t>NCOA4/PAK1/DEFA1B/DEFA3/DEFA1</t>
  </si>
  <si>
    <t>GO:1901099</t>
  </si>
  <si>
    <t>negative regulation of signal transduction in absence of ligand</t>
  </si>
  <si>
    <t>tags=26%, list=2%, signal=25%</t>
  </si>
  <si>
    <t>MCL1/HSPA1A/IFI6/HSPA1B/TNF/CTNNA1/BCL2L1/STRADB</t>
  </si>
  <si>
    <t>GO:2001240</t>
  </si>
  <si>
    <t>negative regulation of extrinsic apoptotic signaling pathway in absence of ligand</t>
  </si>
  <si>
    <t>GO:0090026</t>
  </si>
  <si>
    <t>positive regulation of monocyte chemotaxis</t>
  </si>
  <si>
    <t>tags=43%, list=4%, signal=41%</t>
  </si>
  <si>
    <t>CCL5/MOSPD2/CCR2/PLA2G7/CCR1/CX3CR1/CXCL10/FPR2/AIF1</t>
  </si>
  <si>
    <t>GO:0140052</t>
  </si>
  <si>
    <t>cellular response to oxidised low-density lipoprotein particle stimulus</t>
  </si>
  <si>
    <t>tags=50%, list=4%, signal=48%</t>
  </si>
  <si>
    <t>CD68/TLR6/ADTRP/TLR4/MYD88/CD36</t>
  </si>
  <si>
    <t>GO:0035456</t>
  </si>
  <si>
    <t>response to interferon-beta</t>
  </si>
  <si>
    <t>tags=40%, list=6%, signal=37%</t>
  </si>
  <si>
    <t>CAPN2/CDC34/BST2/OAS1/STAT1/PLSCR1/IRF1/IFITM2/IFITM3/MNDA</t>
  </si>
  <si>
    <t>GO:0071280</t>
  </si>
  <si>
    <t>cellular response to copper ion</t>
  </si>
  <si>
    <t>tags=36%, list=7%, signal=33%</t>
  </si>
  <si>
    <t>APP/MT1F/MT1X/MT1A/BECN1/PRNP/MT1E/MT2A/SNCA</t>
  </si>
  <si>
    <t>GO:0002275</t>
  </si>
  <si>
    <t>myeloid cell activation involved in immune response</t>
  </si>
  <si>
    <t>tags=32%, list=7%, signal=30%</t>
  </si>
  <si>
    <t>LYN/PIK3CG/PRAM1/IFI35/FGR/SNAP23/ADORA2B/SPI1/STXBP3/DOCK2/PTAFR/ANXA3/PTGDS/CCR2/ITGB2/DYSF/PYCARD/BTK/TNF/ITGAM/IFNG/HMOX1/GRN/TYROBP/CX3CR1/MYD88/FCER1G/MILR1/LILRA2</t>
  </si>
  <si>
    <t>GO:0001906</t>
  </si>
  <si>
    <t>cell killing</t>
  </si>
  <si>
    <t>tags=16%, list=3%, signal=16%</t>
  </si>
  <si>
    <t>TUBB4B/KIF5B/PRDX1/PTPRC/LAG3/CTSC/MR1/ITGAM/IFNG/TYROBP/CX3CR1/GAPDH/MYD88/P2RX7/CEACAM1/ARG1/BCL2L1/AZU1/S100A12/LYZ/PGLYRP1/FCGR1A/LTF/CTSG/ELANE/DEFA4/DEFA1B/DEFA3/DEFA1</t>
  </si>
  <si>
    <t>GO:0097242</t>
  </si>
  <si>
    <t>amyloid-beta clearance</t>
  </si>
  <si>
    <t>tags=31%, list=5%, signal=29%</t>
  </si>
  <si>
    <t>LDLR/HMGCR/PICALM/RAB5A/IFNGR1/ITGB2/SRF/TNF/ITGAM/IFNG/MARCO/CD36</t>
  </si>
  <si>
    <t>GO:0002269</t>
  </si>
  <si>
    <t>leukocyte activation involved in inflammatory response</t>
  </si>
  <si>
    <t>tags=45%, list=5%, signal=43%</t>
  </si>
  <si>
    <t>APP/IFNGR2/TLR2/LDLR/LRRK2/IFNGR1/ITGB2/PTPRC/CTSC/MMP8/JAK2/TNF/ITGAM/IFNG/GRN/TYROBP/CX3CR1/MYD88/SYT11/AZU1/AIF1/SNCA</t>
  </si>
  <si>
    <t>GO:0002218</t>
  </si>
  <si>
    <t>activation of innate immune response</t>
  </si>
  <si>
    <t>tags=28%, list=7%, signal=26%</t>
  </si>
  <si>
    <t>LYN/KLRD1/TNIP1/BIRC2/TLR7/SLC15A3/GRAMD4/IFI35/SEC14L1/GPR108/TLR2/AP3B1/FLOT1/CLEC7A/OTULIN/GFI1/NINJ1/TBK1/RSAD2/ALPK1/CLEC4E/TLR6/CD14/MEFV/OASL/NLRP3/SCIMP/CD300LF/CASP1/PJA2/TICAM2/LY96/TLR5/HSPA1A/PYCARD/OAS1/NLRC4/BTK/IRAK3/HSPA1B/CTSS/TNF/PAK1/MAPKAPK3/RIOK3/TLR4/TYROBP/MYD88/RIPK2/FFAR2/HCK/NOD2/TLR8/IRF1/CD36/FCN1/LILRA2/LTF/MNDA</t>
  </si>
  <si>
    <t>GO:0009595</t>
  </si>
  <si>
    <t>detection of biotic stimulus</t>
  </si>
  <si>
    <t>tags=43%, list=9%, signal=39%</t>
  </si>
  <si>
    <t>NAIP/PTPRJ/ATF2/HLA-B/TLR2/CLEC7A/TLR6/NLRP3/LY96/NLRC4/TSPO/PAK1/TLR4/NOD2/PGLYRP1</t>
  </si>
  <si>
    <t>GO:0046466</t>
  </si>
  <si>
    <t>membrane lipid catabolic process</t>
  </si>
  <si>
    <t>tags=41%, list=6%, signal=39%</t>
  </si>
  <si>
    <t>GALC/ACER3/SGPL1/PRKCD/ASAH1/HEXB/FUCA1/MGST2/GM2A/NEU1/NAGA/PPT1/GLA/CYP1B1</t>
  </si>
  <si>
    <t>GO:0072109</t>
  </si>
  <si>
    <t>glomerular mesangium development</t>
  </si>
  <si>
    <t>tags=38%, list=6%, signal=35%</t>
  </si>
  <si>
    <t>NOTCH1/EGR1/IL6R/PDGFRB/ITGB3/ACTA2</t>
  </si>
  <si>
    <t>GO:1900227</t>
  </si>
  <si>
    <t>positive regulation of NLRP3 inflammasome complex assembly</t>
  </si>
  <si>
    <t>tags=44%, list=8%, signal=41%</t>
  </si>
  <si>
    <t>NEK7/PPP2CA/TLR6/BTK/TLR4/MYD88/CD36/GBP5</t>
  </si>
  <si>
    <t>GO:0002444</t>
  </si>
  <si>
    <t>myeloid leukocyte mediated immunity</t>
  </si>
  <si>
    <t>tags=27%, list=7%, signal=25%</t>
  </si>
  <si>
    <t>LYN/PIK3CG/PRAM1/FGR/SNAP23/ADORA2B/SPI1/STXBP3/PTAFR/ANXA3/PTGDS/CCR2/TICAM2/ITGB2/CARD9/BTK/ITGAM/HMOX1/TYROBP/CX3CR1/MYD88/MILR1/ARG1/AZU1/FCGR1A/CTSG/ELANE</t>
  </si>
  <si>
    <t>GO:0070942</t>
  </si>
  <si>
    <t>neutrophil mediated cytotoxicity</t>
  </si>
  <si>
    <t>tags=50%, list=1%, signal=50%</t>
  </si>
  <si>
    <t>F2RL1/TREM1/MYD88/ARG1/AZU1/CTSG/ELANE</t>
  </si>
  <si>
    <t>GO:0002221</t>
  </si>
  <si>
    <t>pattern recognition receptor signaling pathway</t>
  </si>
  <si>
    <t>tags=30%, list=7%, signal=28%</t>
  </si>
  <si>
    <t>LYN/TNIP1/BIRC2/TLR7/SLC15A3/GRAMD4/IFI35/SEC14L1/GPR108/TLR2/AP3B1/FLOT1/OTULIN/GFI1/NINJ1/RSAD2/ALPK1/CLEC4E/TLR6/CD14/MEFV/OASL/NLRP3/SCIMP/CD300LF/CASP1/PJA2/TICAM2/LY96/TLR5/HSPA1A/PYCARD/OAS1/NLRC4/BTK/IRAK3/HSPA1B/CTSS/TNF/MAPKAPK3/RIOK3/TLR4/MYD88/RIPK2/FFAR2/NOD2/TLR8/IRF1/CD36/FCN1/LILRA2/LTF</t>
  </si>
  <si>
    <t>GO:0019430</t>
  </si>
  <si>
    <t>removal of superoxide radicals</t>
  </si>
  <si>
    <t>tags=30%, list=5%, signal=28%</t>
  </si>
  <si>
    <t>MIR21/SOD2/GCH1/PRDX1/CD36/MPO</t>
  </si>
  <si>
    <t>GO:0050818</t>
  </si>
  <si>
    <t>regulation of coagulation</t>
  </si>
  <si>
    <t>tags=33%, list=12%, signal=29%</t>
  </si>
  <si>
    <t>F12/F2RL1/ST3GAL4/EPHB2/F2R/SERPING1/PSEN1/CD9/SERPINB2/PRKCD/ENPP4/HPSE/DMTN/PROS1/THBS1/ADTRP/EMILIN2/PLAUR/CEACAM1/CD36/ANXA5/ANXA2/KRT1</t>
  </si>
  <si>
    <t>GO:0000305</t>
  </si>
  <si>
    <t>response to oxygen radical</t>
  </si>
  <si>
    <t>tags=26%, list=5%, signal=25%</t>
  </si>
  <si>
    <t>GO:0070741</t>
  </si>
  <si>
    <t>response to interleukin-6</t>
  </si>
  <si>
    <t>tags=26%, list=8%, signal=24%</t>
  </si>
  <si>
    <t>JAK1/CHI3L1/IL6R/PID1/ST3GAL6/SPI1/GFI1/STAT3/JAK2/CEBPA/CAMP</t>
  </si>
  <si>
    <t>GO:0009164</t>
  </si>
  <si>
    <t>nucleoside catabolic process</t>
  </si>
  <si>
    <t>tags=30%, list=6%, signal=28%</t>
  </si>
  <si>
    <t>APOBEC3H/ENPP4/APOBEC3G/CDA/DPYD/PNP</t>
  </si>
  <si>
    <t>GO:0007596</t>
  </si>
  <si>
    <t>blood coagulation</t>
  </si>
  <si>
    <t>tags=33%, list=10%, signal=31%</t>
  </si>
  <si>
    <t>TLN1/DGKG/GP6/F10/AXL/SYK/F12/F2RL1/ST3GAL4/FLNA/EPHB2/HPS5/LMAN1/F2R/SERPING1/GNA12/P2RX1/MMRN1/GAS6/GP5/MAPK14/MPL/CD9/PIK3CB/HPS6/C1GALT1C1/LYN/PIK3CG/CSRP1/ILK/RAB27A/TSPAN32/PAPSS2/SERPINB2/PRKCD/ACTB/AP3B1/STXBP3/ENPP4/GP9/MYL9/F13A1/HPSE/ACTG1/SERPINA1/DMTN/PROS1/THBS1/CLIC1/JAK2/ADTRP/SRF/ENTPD1/EMILIN2/PLAUR/PLSCR1/ITGB3/HBB/TLR4/FCER1G/PLEK/CEACAM1/GNAQ/CD36/F5/ANXA5/ANXA2/KRT1/SLC4A1/CTSG</t>
  </si>
  <si>
    <t>GO:0007599</t>
  </si>
  <si>
    <t>hemostasis</t>
  </si>
  <si>
    <t>tags=26%, list=10%, signal=24%</t>
  </si>
  <si>
    <t>P2RX1/MMRN1/GAS6/GPI/GP5/MAPK14/MPL/CD9/PIK3CB/HPS6/C1GALT1C1/LYN/PIK3CG/CSRP1/ILK/RAB27A/TSPAN32/PAPSS2/SERPINB2/PRKCD/ACTB/AP3B1/STXBP3/ENPP4/GP9/MYL9/F13A1/HPSE/ACTG1/SERPINA1/DMTN/PROS1/THBS1/CLIC1/JAK2/ADTRP/SRF/ENTPD1/EMILIN2/PLAUR/PLSCR1/ITGB3/HBB/TLR4/FCER1G/PLEK/CEACAM1/GNAQ/CD36/NFE2/F5/ANXA5/ANXA2/KRT1/SLC4A1/CTSG</t>
  </si>
  <si>
    <t>GO:0045428</t>
  </si>
  <si>
    <t>regulation of nitric oxide biosynthetic process</t>
  </si>
  <si>
    <t>tags=29%, list=5%, signal=28%</t>
  </si>
  <si>
    <t>CLEC7A/TLR6/KHSRP/SOD2/MMP8/JAK2/TSPO/TNF/IFNG/HBB/TLR4/CX3CR1/KLF4/GLA/SIRPA/CD36/AIF1</t>
  </si>
  <si>
    <t>GO:0034101</t>
  </si>
  <si>
    <t>erythrocyte homeostasis</t>
  </si>
  <si>
    <t>tags=30%, list=9%, signal=27%</t>
  </si>
  <si>
    <t>GPI/TMOD3/MYB/MAPK14/SLC25A5/MFHAS1/LYN/CEBPG/IREB2/MIR221/RHAG/SPI1/RB1/FOXO3/STAT3/SLC25A40/BPGM/DNASE2/ETV2/FECH/HCLS1/BCL6/DMTN/HSPA1A/PRDX1/STAT1/HSPA1B/JAK2/SRF/IKZF1/HMOX1/FAM210B/MAFB/TRIM58/EPB42/SLC4A1/ALAS2/AHSP</t>
  </si>
  <si>
    <t>GO:0050817</t>
  </si>
  <si>
    <t>coagulation</t>
  </si>
  <si>
    <t>tags=33%, list=10%, signal=30%</t>
  </si>
  <si>
    <t>TLN1/DGKG/GP6/F10/AXL/SYK/F12/F2RL1/ST3GAL4/FLNA/EPHB2/HPS5/LMAN1/F2R/SERPING1/GNA12/P2RX1/MMRN1/GAS6/GP5/MAPK14/MPL/PSEN1/CD9/PIK3CB/HPS6/C1GALT1C1/LYN/PIK3CG/CSRP1/ILK/RAB27A/TSPAN32/PAPSS2/SERPINB2/PRKCD/ACTB/AP3B1/STXBP3/ENPP4/GP9/MYL9/F13A1/HPSE/ACTG1/SERPINA1/DMTN/PROS1/THBS1/CLIC1/JAK2/ADTRP/SRF/ENTPD1/EMILIN2/PLAUR/PLSCR1/ITGB3/HBB/TLR4/FCER1G/PLEK/CEACAM1/GNAQ/CD36/F5/ANXA5/ANXA2/KRT1/SLC4A1/CTSG</t>
  </si>
  <si>
    <t>GO:0046688</t>
  </si>
  <si>
    <t>response to copper ion</t>
  </si>
  <si>
    <t>PAM/APP/MT1F/MT1X/MT1A/BECN1/PRNP/MT1E/MT2A/SNCA</t>
  </si>
  <si>
    <t>GO:0071402</t>
  </si>
  <si>
    <t>cellular response to lipoprotein particle stimulus</t>
  </si>
  <si>
    <t>tags=36%, list=8%, signal=33%</t>
  </si>
  <si>
    <t>CD9/LPL/CES1/LDLR/CD68/TLR6/ITGB1/ITGB2/ADTRP/TLR4/MYD88/FCER1G/CD36</t>
  </si>
  <si>
    <t>GO:0001921</t>
  </si>
  <si>
    <t>positive regulation of receptor recycling</t>
  </si>
  <si>
    <t>tags=55%, list=10%, signal=49%</t>
  </si>
  <si>
    <t>ECE1/PSEN1/NSF/RAB29/ANXA2/SNCA</t>
  </si>
  <si>
    <t>GO:0002833</t>
  </si>
  <si>
    <t>positive regulation of response to biotic stimulus</t>
  </si>
  <si>
    <t>LYN/KLRD1/HLA-DRB3/TNIP1/BIRC2/TLR7/SLC15A3/GRAMD4/IFI35/SEC14L1/GPR108/TLR2/AP3B1/SPI1/RBM47/FLOT1/CLEC7A/OTULIN/GFI1/NINJ1/TBK1/RSAD2/ALPK1/CCL5/CLEC4E/TLR6/CD14/SASH1/MEFV/OASL/NLRP3/SCIMP/CD300LF/CASP1/PJA2/TICAM2/LY96/TLR5/MIAT/HSPA1A/CARD9/LAG3/PYCARD/OAS1/NLRC4/BTK/IRAK3/HSPA1B/CTSS/MR1/TNF/EMILIN2/PAK1/PLSCR1/MAPKAPK3/RIOK3/GRN/TLR4/TYROBP/MYD88/RIPK2/FFAR2/PARP9/ARG1/HCK/NOD2/TLR8/IRF1/CD36/FCN1/FPR2/LILRA2/GBP5/LTF/MNDA</t>
  </si>
  <si>
    <t>GO:1903979</t>
  </si>
  <si>
    <t>negative regulation of microglial cell activation</t>
  </si>
  <si>
    <t>tags=57%, list=5%, signal=54%</t>
  </si>
  <si>
    <t>LDLR/PTPRC/GRN/SYT11</t>
  </si>
  <si>
    <t>GO:0043331</t>
  </si>
  <si>
    <t>response to dsRNA</t>
  </si>
  <si>
    <t>tags=23%, list=8%, signal=21%</t>
  </si>
  <si>
    <t>MAPK1/SLC3A2/FLOT1/TICAM2/IFIT1/CARD9/IRAK3/RIOK3/P2RX7/RIPK2/NOD2/RALB</t>
  </si>
  <si>
    <t>GO:0030193</t>
  </si>
  <si>
    <t>regulation of blood coagulation</t>
  </si>
  <si>
    <t>F12/F2RL1/ST3GAL4/EPHB2/F2R/SERPING1/CD9/SERPINB2/PRKCD/ENPP4/HPSE/DMTN/PROS1/THBS1/ADTRP/EMILIN2/PLAUR/CEACAM1/CD36/ANXA2/KRT1</t>
  </si>
  <si>
    <t>GO:0032103</t>
  </si>
  <si>
    <t>positive regulation of response to external stimulus</t>
  </si>
  <si>
    <t>NKG7/MAPK1/APP/LYN/PIK3CG/KLRD1/LPL/CCR4/ALOX5AP/CEBPB/TNIP1/BIRC2/TLR7/SLC15A3/TRADD/GRAMD4/IFI35/SEC14L1/MIR221/GPR108/IDO1/ADORA2B/TLR2/IL6R/MIR21/AP3B1/SPI1/RBM47/LDLR/FLOT1/CLEC7A/ADAM10/PDGFRB/NLRP12/OTULIN/GFI1/NINJ1/TBK1/FEM1A/RSAD2/ALPK1/CCL5/CLEC4E/TLR6/CD14/CXCL8/MOSPD2/SASH1/AKIRIN1/MEFV/TNFRSF1A/OASL/NLRP3/SCIMP/IL17RA/CD300LF/LRRK2/C3AR1/S100A9/CASP1/CCR2/PJA2/TICAM2/MGST2/LY96/TLR5/MIAT/PLA2G7/HSPA1A/CARD9/LAG3/THBS1/CTSC/PYCARD/MMP8/OAS1/NLRC4/CXCR2/BTK/IRAK3/HSPA1B/JAK2/CTSS/LILRA5/TNF/EMILIN2/PAK1/PLSCR1/MAPKAPK3/IFNG/CCR1/RIOK3/GRN/TLR4/TYROBP/CX3CR1/CXCL10/MYD88/S100A8/RIPK2/FFAR2/CEBPA/PARP9/STX3/ARG1/HCK/NOD2/TLR8/LGALS1/CSF1R/IRF1/CD36/FCN1/FPR2/AZU1/LILRA2/AIF1/GBP5/S100A12/FCGR1A/LTF/MNDA/SNCA</t>
  </si>
  <si>
    <t>GO:0071224</t>
  </si>
  <si>
    <t>cellular response to peptidoglycan</t>
  </si>
  <si>
    <t>RIPK2/NOD2/CAMP</t>
  </si>
  <si>
    <t>GO:0055072</t>
  </si>
  <si>
    <t>iron ion homeostasis</t>
  </si>
  <si>
    <t>FTL/EGLN1/IREB2/FBXL5/RHAG/ATP6AP1/CYBRD1/SLC11A1/ACO1/PICALM/SOD2/ATP6V0D1/FECH/NCOA4/GLRX5/IFNG/HMOX1/ATP6V1A/LCN2/SLC25A37/EPB42/ALAS2/LTF</t>
  </si>
  <si>
    <t>GO:0006954</t>
  </si>
  <si>
    <t>inflammatory response</t>
  </si>
  <si>
    <t>tags=22%, list=9%, signal=21%</t>
  </si>
  <si>
    <t>MGLL/PRDX5/ACER3/MAP2K3/NRROS/CXCL9/FOLR2/MAPK14/CASP4/PSEN1/SLAMF8/RBPJ/CALCRL/CELF1/MFHAS1/ACVR1/NKG7/HYAL3/APP/SCYL1/LYN/PIK3CG/ACP5/LPL/IFNGR2/CCR4/GSDMD/ALOX5AP/CEBPB/FPR3/TNIP1/NCF1/TNFAIP6/BIRC2/EXT1/PLD3/MT1X/TLR7/LOXL3/MIR223/CHI3L1/TRADD/PPBP/IFI35/FGR/NOTCH1/SOCS3/MIR221/SNAP23/GPX1/IDO1/THEMIS2/ADORA2B/TLR2/IL6R/MIR21/PRKCD/AP3B1/CXCL1/TOLLIP/IRF5/FUT4/PSMA6/LDLR/MMP25/CLEC7A/RB1/NLRP12/OTULIN/NINJ1/PRCP/ACKR1/TBK1/FEM1A/CD68/NDST1/PTAFR/CCL5/SLC11A1/TLR6/CD14/ORM2/LXN/CXCL8/SIGLEC10/IL10RB/STAT3/MEFV/S1PR3/TNFRSF1A/NLRP3/ITGB1/BPGM/IL17RA/LRRK2/PARP4/C3AR1/S100A9/IFNGR1/CASP1/CCR2/PJA2/TICAM2/MGST2/LY96/TLR5/CYSLTR1/SERPINA1/BCL6/PLA2G7/ITGB2/TNFRSF1B/CARD9/IL1RN/PTPRC/TIMP1/THBS1/CTSC/PYCARD/MMP8/NLRC4/CXCR2/AOAH/BTK/JAK2/ELF4/LILRA5/PTGER2/ANXA1/TNF/PLSCR1/CD163/ITGAM/IFNG/CCR1/HMOX1/CYBB/GRN/TLR4/TYROBP/CX3CR1/CXCL10/KLF4/MYD88/S100A8/P2RX7/RIPK2/FFAR2/CEBPA/HCK/NOD2/TLR8/LGALS1/BST1/CSF1R/CCL2/SIRPA/CD36/SYT11/FPR2/ADM/ORM1/AZU1/AIF1/GBP5/S100A12/FPR1/OLR1/KRT1/HP/MMP9/LYZ/PGLYRP1/FCGR1A/PROK2/SNCA/ELANE</t>
  </si>
  <si>
    <t>GO:1904645</t>
  </si>
  <si>
    <t>response to amyloid-beta</t>
  </si>
  <si>
    <t>tags=29%, list=8%, signal=27%</t>
  </si>
  <si>
    <t>CASP4/PSEN1/APP/SNX6/GSK3B/CDK5/TLR6/PRNP/ITGA4/ADRB2/TNF/TLR4/CD36/FPR2/MMP9</t>
  </si>
  <si>
    <t>GO:0140888</t>
  </si>
  <si>
    <t>interferon-mediated signaling pathway</t>
  </si>
  <si>
    <t>tags=28%, list=8%, signal=26%</t>
  </si>
  <si>
    <t>OAS3/JAK1/AZI2/IFNGR2/SAMHD1/OAS2/MIR21/SP100/RBM47/TBK1/IL10RB/IFNAR1/IFNGR1/OAS1/STAT1/JAK2/IFNG/MYD88/PARP9/ARG1/HCK/IRF1/IFITM2/IFITM3/IFI27</t>
  </si>
  <si>
    <t>GO:0050900</t>
  </si>
  <si>
    <t>leukocyte migration</t>
  </si>
  <si>
    <t>tags=27%, list=12%, signal=24%</t>
  </si>
  <si>
    <t>JAGN1/DAPK2/SYK/PLVAP/CKLF/F2RL1/ST3GAL4/CRK/JAML/C5AR1/IRAK4/CD177/FUT7/SBDS/MYO1G/LGALS3/CMKLR1/TREM1/SELPLG/LYST/RHOA/BSG/CDC42/ITGAL/GAS6/PTGER4/DNM1L/CXCR3/CXCL9/MSN/SLAMF8/CD9/MCU/MAPK1/APP/LYN/PIK3CG/CSF3R/TNFAIP6/EXT1/MIR223/PPBP/IL6R/CXCL1/SPI1/FUT4/ADAM10/CXCR1/NLRP12/NINJ1/PTAFR/CCL5/CXCL8/MOSPD2/AKIRIN1/SFTPD/ITGA4/ITGB1/IL17RA/C3AR1/GOLPH3/S100A9/CCR2/PRTN3/PLA2G7/ITGB2/THBS1/PYCARD/CXCR2/ADTRP/ANXA1/TNF/ITGB3/CCR1/HMOX1/CX3CR1/CXCL10/PECAM1/MYD88/S100A8/FFAR2/FCER1G/MPP1/HCK/NOD2/BST1/CSF1R/CCL2/SIRPA/FPR2/AZU1/AIF1/S100A12/CTSG/ELANE/DEFA1B/DEFA1</t>
  </si>
  <si>
    <t>GO:0006809</t>
  </si>
  <si>
    <t>nitric oxide biosynthetic process</t>
  </si>
  <si>
    <t>CLEC7A/TLR6/KHSRP/SOD2/GCH1/MMP8/JAK2/TSPO/TNF/IFNG/HBB/TLR4/CX3CR1/KLF4/GLA/CYP1B1/SIRPA/CD36/AIF1</t>
  </si>
  <si>
    <t>GO:0033239</t>
  </si>
  <si>
    <t>negative regulation of amine metabolic process</t>
  </si>
  <si>
    <t>tags=67%, list=5%, signal=63%</t>
  </si>
  <si>
    <t>MIR21/BCKDK/ITGB2/ITGAM</t>
  </si>
  <si>
    <t>GO:0007009</t>
  </si>
  <si>
    <t>plasma membrane organization</t>
  </si>
  <si>
    <t>tags=21%, list=9%, signal=19%</t>
  </si>
  <si>
    <t>FASLG/PLSCR3/FOLR2/GSN/DEGS1/CD9/ARL8B/CHMP2B/NSF/AHNAK/SERP1/PTEN/CHMP5/PRKCD/FLOT1/SPTA1/CHMP2A/S100A9/PTPRC/VMP1/PLSCR1/SH3GLB1/P2RX7/EPB41L3/S100A10/MAFB/SYT11/ANXA2/MYOF/FOLR3/SLC4A1</t>
  </si>
  <si>
    <t>GO:0006887</t>
  </si>
  <si>
    <t>exocytosis</t>
  </si>
  <si>
    <t>tags=20%, list=8%, signal=19%</t>
  </si>
  <si>
    <t>PSEN1/ARL8B/RAB13/NSF/SNAP29/RAB9A/NKG7/HYAL3/LYN/PIK3CG/PRAM1/TMEM167B/GNAI2/RAB27A/FGR/NOTCH1/SNAP23/RAB7A/LIN7A/ADORA2B/RAB10/FBXL20/SPI1/STXBP3/TSG101/CDK5/TXLNA/PTAFR/CCL5/RAB2B/STX11/ANXA3/RAB8A/CHMP2A/PTGDS/LRRK2/DNAJC5/RAB5A/CCR2/TMEM167A/RAB3IL1/DMTN/ITGB2/BTK/ANXA1/PAK1/ITGAM/IFNG/CCR1/HMOX1/P2RX7/MILR1/PLEK/CEACAM1/RAB11FIP5/RAB31/STX3/HCK/S100A10/SDCBP/RALB/SYT11/ANXA2/SNCA</t>
  </si>
  <si>
    <t>GO:0006906</t>
  </si>
  <si>
    <t>vesicle fusion</t>
  </si>
  <si>
    <t>tags=21%, list=8%, signal=20%</t>
  </si>
  <si>
    <t>ARL8B/RAB13/CHMP2B/SNAP29/SNAP23/CHMP5/RAB7A/SEC22B/PIP4K2A/STX11/RAB8A/CHMP2A/RAB34/STX8/ANXA1/STX3/SYT11/ANXA2/SNCA</t>
  </si>
  <si>
    <t>GO:2000377</t>
  </si>
  <si>
    <t>regulation of reactive oxygen species metabolic process</t>
  </si>
  <si>
    <t>tags=26%, list=9%, signal=23%</t>
  </si>
  <si>
    <t>CBR1/MAPK14/ROMO1/ACP5/BIRC2/GNAI2/RAB27A/PID1/MIR21/PRKCD/CLEC7A/PDGFRB/BECN1/PRCP/GRB2/TLR6/SOD2/TIGAR/PINK1/GCH1/ITGB2/THBS1/MMP8/ARF4/TSPO/TNF/ITGAM/TLR4/TYROBP/BST1/CYP1B1/CD36/FPR2/HP/SNCA</t>
  </si>
  <si>
    <t>GO:0045627</t>
  </si>
  <si>
    <t>positive regulation of T-helper 1 cell differentiation</t>
  </si>
  <si>
    <t>tags=50%, list=2%, signal=49%</t>
  </si>
  <si>
    <t>ANXA1/HLX/RIPK2</t>
  </si>
  <si>
    <t>GO:0022617</t>
  </si>
  <si>
    <t>extracellular matrix disassembly</t>
  </si>
  <si>
    <t>tags=16%, list=5%, signal=16%</t>
  </si>
  <si>
    <t>FLOT1/ADAM10/MMP8/CTSS/CST3/FSCN1/LCP1/MMP9/CTSG/ELANE</t>
  </si>
  <si>
    <t>GO:0031347</t>
  </si>
  <si>
    <t>regulation of defense response</t>
  </si>
  <si>
    <t>CALCRL/CELF1/MFHAS1/NKG7/HTRA1/APP/MICB/LYN/PIK3CG/ACP5/KLRD1/LPL/HLA-B/ALOX5AP/CEBPB/TNIP1/NCF1/TNFAIP6/BIRC2/SAMHD1/TLR7/MIR223/SLC15A3/ELMOD2/TRADD/GRAMD4/IFI35/FGR/SOCS3/SEC14L1/MIR221/GPR108/TSPAN32/GPX1/IDO1/PPP2R3C/ADORA2B/TLR2/MIR21/PRKCD/AP3B1/CFH/SPI1/PSMA6/RBM47/LDLR/FLOT1/CLEC7A/RB1/NLRP12/OTULIN/GFI1/NINJ1/TBK1/FEM1A/RSAD2/ALPK1/CCL5/TRIM21/CLEC4E/TLR6/CD14/SIGLEC10/MEFV/DTX3L/TNFRSF1A/OASL/NLRP3/SCIMP/IL17RA/CD300LF/LRRK2/S100A9/CASP1/CCR2/PJA2/TICAM2/MGST2/LY96/TLR5/CASP8/MIAT/BCL6/PLA2G7/TNFRSF1B/HSPA1A/CARD9/PTPRC/LAG3/CTSC/APOBEC3G/PYCARD/MMP8/OAS1/NLRC4/STAT1/AOAH/BTK/IRAK3/HSPA1B/JAK2/ELF4/CTSS/LILRA5/ANXA1/TNF/EMILIN2/PAK1/PLSCR1/MAPKAPK3/IFNG/RIOK3/GRN/TLR4/TYROBP/KLF4/MYD88/S100A8/RIPK2/FFAR2/CEBPA/CEACAM1/PARP9/ARG1/HCK/NOD2/TLR8/LGALS1/BST1/IRF1/SIRPA/CD36/FCN1/SYT11/FPR2/LILRA2/GBP5/S100A12/FGL2/KRT1/MMP9/PGLYRP1/FCGR1A/LTF/MNDA/SNCA/ELANE</t>
  </si>
  <si>
    <t>GO:0030595</t>
  </si>
  <si>
    <t>leukocyte chemotaxis</t>
  </si>
  <si>
    <t>MAPK1/LYN/PIK3CG/CSF3R/TNFAIP6/MIR223/PPBP/IL6R/CXCL1/SPI1/ADAM10/CXCR1/NINJ1/CCL5/CXCL8/MOSPD2/AKIRIN1/SFTPD/IL17RA/C3AR1/S100A9/CCR2/PLA2G7/ITGB2/THBS1/CXCR2/ANXA1/CCR1/CX3CR1/CXCL10/S100A8/FFAR2/FCER1G/MPP1/NOD2/BST1/CSF1R/CCL2/FPR2/AZU1/AIF1/S100A12/CTSG/DEFA1B/DEFA1</t>
  </si>
  <si>
    <t>GO:0000041</t>
  </si>
  <si>
    <t>transition metal ion transport</t>
  </si>
  <si>
    <t>tags=16%, list=4%, signal=15%</t>
  </si>
  <si>
    <t>CYBRD1/TMEM165/SLC11A1/SLC30A1/TCN2/SLC31A1/FLVCR2/MCOLN1/SLC39A1/IFNG/SLC31A2/LCN2/SLC25A37/TCN1/LTF</t>
  </si>
  <si>
    <t>GO:0009611</t>
  </si>
  <si>
    <t>response to wounding</t>
  </si>
  <si>
    <t>tags=20%, list=9%, signal=19%</t>
  </si>
  <si>
    <t>P2RX1/NMNAT1/AURKA/MMRN1/GAS6/SULF2/CERS2/FKBP1B/GP5/MAPK14/MPL/CD9/ARL8B/PIK3CB/CHMP2B/ADIPOR2/HPS6/AHNAK/C1GALT1C1/LYN/PIK3CG/CSRP1/EXT1/ILK/CD151/RAB27A/CORO1B/DDIT3/MIR221/TSPAN32/PAPSS2/SERPINB2/MAP2K1/PTEN/CHMP5/GPX1/RHOC/MIR21/PRKCD/ACTB/C6orf89/AP3B1/STXBP3/ENPP4/CDK5/CLEC7A/GP9/PDGFRB/PRCP/TOR1A/MYL9/SLC11A1/SIGLEC10/TPM1/CHMP2A/F13A1/HPSE/ITGB1/ACTG1/SOD2/CCR2/SERPINA1/LRG1/DMTN/PROS1/TIMP1/THBS1/CLIC1/JAK2/ADTRP/SRF/TSPO/ANXA1/ENTPD1/TNF/EMILIN2/PLAUR/PAK1/PLSCR1/ITGB3/CCR1/HMOX1/GRN/HBB/TLR4/TYROBP/CX3CR1/KLF4/S100A8/CTNNA1/FCER1G/PLEK/CEACAM1/ARG1/S100A10/GNAQ/CD36/SYT11/ADM/F5/ACTA2/ANXA5/ANXA2/AIF1/MYOF/KRT1/SLC4A1/CTSG</t>
  </si>
  <si>
    <t>GO:0034109</t>
  </si>
  <si>
    <t>homotypic cell-cell adhesion</t>
  </si>
  <si>
    <t>tags=30%, list=8%, signal=28%</t>
  </si>
  <si>
    <t>MPL/CD9/PIK3CB/JAK1/RDX/LYN/PIK3CG/CSRP1/TJP2/ILK/TSPAN32/PRKCD/ACTB/STXBP3/MYL9/CCL5/ACTG1/DSC2/DMTN/CLIC1/JAK2/EMILIN2/PLAUR/ITGB3/HBB/PLEK/CEACAM1/CTSG</t>
  </si>
  <si>
    <t>GO:0032963</t>
  </si>
  <si>
    <t>collagen metabolic process</t>
  </si>
  <si>
    <t>tags=18%, list=8%, signal=16%</t>
  </si>
  <si>
    <t>PEPD/ADAM15/NOTCH1/MIR21/MMP25/PDGFRB/PLOD3/ITGB1/PRTN3/CTSB/MMP8/CTSS/CST3/CTSL/P2RX7/ARG1/MMP9</t>
  </si>
  <si>
    <t>GO:0070555</t>
  </si>
  <si>
    <t>response to interleukin-1</t>
  </si>
  <si>
    <t>tags=16%, list=7%, signal=15%</t>
  </si>
  <si>
    <t>HYAL3/APP/CEBPB/CHI3L1/EGR1/MIR21/TOLLIP/CCL5/CXCL8/IL1RN/PYCARD/IRAK3/ANXA1/GBP2/MYD88/RIPK2/CCL2/SIRPA/GBP1/SNCA/CAMP</t>
  </si>
  <si>
    <t>GO:0050792</t>
  </si>
  <si>
    <t>regulation of viral process</t>
  </si>
  <si>
    <t>DYNLT1/GSN/OAS3/TNIP1/PPID/RNASEL/APOBEC3H/TRIM22/NOTCH1/RAB7A/OAS2/TSG101/BST2/RSAD2/CCL5/TRIM21/CXCL8/CLEC4G/OASL/IFIT1/SLPI/APOBEC3G/OAS1/STAT1/SNX3/TNF/PLSCR1/MDFIC/LGALS1/FCN1/IFITM2/TRIM58/STOM/IFITM3/LTF</t>
  </si>
  <si>
    <t>GO:1903707</t>
  </si>
  <si>
    <t>negative regulation of hemopoiesis</t>
  </si>
  <si>
    <t>tags=21%, list=7%, signal=19%</t>
  </si>
  <si>
    <t>GPR137B/LYN/TNFAIP6/LOXL3/MIR221/MIR21/TRIB1/CLEC4G/LILRB3/BCL6/LAG3/FBXO7/ANXA1/HLX/TLR4/CEBPA/CEACAM1/MAFB/IRF1/FGL2/PGLYRP1/LTF</t>
  </si>
  <si>
    <t>GO:0030641</t>
  </si>
  <si>
    <t>regulation of cellular pH</t>
  </si>
  <si>
    <t>tags=29%, list=10%, signal=26%</t>
  </si>
  <si>
    <t>SLC9A9/FASLG/SLAMF8/SLC26A6/MAPK1/ATP6V0E1/SLC9A4/GPR89B/ATP6V1F/RAB7A/ATP6AP1/TMEM165/SLC11A1/SLC9A1/LRRK2/ATP6V0D1/CHP1/ATP6AP2/ATP6V1D/DMXL2/PPT1/GRN/ATP6V1A/ATP6V1B2/SLC4A1</t>
  </si>
  <si>
    <t>GO:1901136</t>
  </si>
  <si>
    <t>carbohydrate derivative catabolic process</t>
  </si>
  <si>
    <t>SAMHD1/APOBEC3H/CHI3L1/SUCLA2/GUSB/PRKCD/NAGK/TYMP/ENPP4/SUCLG1/GLB1/STT3B/HEXB/HPSE/BPGM/ACAT1/FUCA1/GM2A/NEU1/NAGA/APOBEC3G/GNS/AOAH/BTK/GNPDA1/CST3/CTSL/ALDH1A1/GLA/CDA/FBXO6/DPYD/PNP/NPL/PGLYRP1</t>
  </si>
  <si>
    <t>GO:0010942</t>
  </si>
  <si>
    <t>positive regulation of cell death</t>
  </si>
  <si>
    <t>tags=19%, list=7%, signal=18%</t>
  </si>
  <si>
    <t>TGM2/PLEKHF1/PPID/MCL1/SLC6A6/CAPN2/TRADD/TNFRSF10B/GSK3B/DDIT3/PRELID1/NOTCH1/MIR221/EGR1/PTEN/NACC2/IGF2R/IDO1/EIF5A/DEDD2/SQSTM1/PEA15/MIR21/PRKCD/CTSH/CDC34/FAS/IRF5/CDK5/CLEC7A/FOXO3/PDGFRB/STK17B/BECN1/CCL5/TLR6/UBB/PRNP/BID/ARL6IP5/TNFRSF1A/ATF6/HBE1/ITGA4/SLC9A1/ITGB1/C3orf38/HBZ/LRRK2/PICALM/SOD2/S100A9/IGFBP3/DUSP6/CTSD/AIMP2/TIGAR/CASP8/MIAT/BCL6/ITGB2/TNFRSF1B/PTPRC/SLFN11/PLAGL2/THBS1/CTSC/PYCARD/NLRC4/CXCR2/ATG7/JAK2/BNIP3L/TSPO/CTSS/ANXA1/HTATIP2/TNF/EMILIN2/LTBR/ITGAM/OLFM1/IFNG/HMOX1/GRN/HBB/TLR4/TYROBP/CTSL/S100A8/P2RX7/RIPK2/CTNNA1/DNAJA1/LGALS1/CYP1B1/CCL2/CD36/ADM/HBA2/TNFSF10/IFIT2/HP/MMP9/HBA1/MNDA/SNCA/HBG1/HBG2/HBD</t>
  </si>
  <si>
    <t>GO:0051092</t>
  </si>
  <si>
    <t>positive regulation of NF-kappaB transcription factor activity</t>
  </si>
  <si>
    <t>tags=21%, list=6%, signal=20%</t>
  </si>
  <si>
    <t>TRIM22/TRADD/TLR2/PSMA6/FLOT1/CLEC7A/CAT/TRIM21/TLR6/STAT3/NLRP3/S100A9/TICAM2/HSPA1A/CARD9/PYCARD/NLRC4/BTK/IRAK3/HSPA1B/TNF/TLR4/CX3CR1/MYD88/S100A8/RIPK2/NOD2/PRDX3/CD36/TRIM58/S100A12/LTF</t>
  </si>
  <si>
    <t>GO:0071396</t>
  </si>
  <si>
    <t>cellular response to lipid</t>
  </si>
  <si>
    <t>tags=20%, list=10%, signal=18%</t>
  </si>
  <si>
    <t>GSTP1/TADA3/AIFM1/IL15/HMGB2/LILRB2/TRIM5/PPP1R9B/CCNA2/PTGER4/DDRGK1/MAP2K3/FKBP4/PLSCR3/CXCL9/MAPK14/TRIP4/MSN/HSPA8/INSIG1/ACVR1/MAPK1/STRN3/LYN/LPL/CEBPB/ADAM15/TNIP1/NCF1/CES1/CAPN2/RNF14/MIR223/CMPK2/PPBP/GSK3B/SRD5A1/RAN/CHMP5/FLT3/TWF2/TLR2/PID1/MIR21/CXCL1/SPI1/LDLR/HADHB/GFI1/CD86/CD68/PTAFR/CCL5/MGST1/CD14/RXRA/CXCL8/CEBPE/SASH1/TRIB1/NLRP3/SCIMP/FBP1/CASP1/SGK1/TICAM2/LY96/NCOA4/SLC7A5/TNFRSF1B/HSPA1A/PIM1/PYCARD/HSPA1B/JAK2/ADTRP/TSPO/PTGER2/ANXA1/TNF/PAK1/KCNMB1/FAM210B/TLR4/CX3CR1/CXCL10/MYD88/RIPK2/FFAR2/ARG1/HCK/NOD2/DNAJA1/GPBAR1/CYP1B1/CCL2/SIRPA/CD36/LILRA2/TESC/BPI/LTF/CTSG/DEFA4/CAMP/DEFA1B/DEFA3/DEFA1</t>
  </si>
  <si>
    <t>GO:0006885</t>
  </si>
  <si>
    <t>regulation of pH</t>
  </si>
  <si>
    <t>tags=26%, list=10%, signal=23%</t>
  </si>
  <si>
    <t>GO:0031623</t>
  </si>
  <si>
    <t>receptor internalization</t>
  </si>
  <si>
    <t>tags=25%, list=10%, signal=23%</t>
  </si>
  <si>
    <t>LPAR1/DLG4/LMBRD1/ARRB2/AP2S1/ANKRD13A/CD9/NUMB/CALCRL/SCYL2/FLOT1/CXCR1/GRB2/CXCL8/ITGB1/PICALM/RAB5A/ITGB2/CXCR2/ITGB3/FCER1G/CEACAM1/RAB31/SDCBP/RALB/CD36/ADM/ANXA2/SNCA</t>
  </si>
  <si>
    <t>GO:0002718</t>
  </si>
  <si>
    <t>regulation of cytokine production involved in immune response</t>
  </si>
  <si>
    <t>tags=22%, list=5%, signal=21%</t>
  </si>
  <si>
    <t>CLEC7A/BST2/RSAD2/NLRP3/SCIMP/CCR2/TICAM2/BCL6/SLC7A5/TNFRSF1B/CARD9/PYCARD/BTK/IRAK3/TNF/HMOX1/TLR4/MYD88/P2RX7/RIPK2/FFAR2/ARG1/NOD2/CD36/CLC</t>
  </si>
  <si>
    <t>GO:0002367</t>
  </si>
  <si>
    <t>cytokine production involved in immune response</t>
  </si>
  <si>
    <t>GO:0044000</t>
  </si>
  <si>
    <t>movement in host</t>
  </si>
  <si>
    <t>tags=29%, list=12%, signal=26%</t>
  </si>
  <si>
    <t>AXL/EXOC2/CD209/CR1/TNFRSF4/NECTIN2/CHMP4B/TRIM10/NRP1/SELPLG/BSG/TRIM5/GAS6/IDE/GYPA/SCARB2/DYNLT1/GSN/ITGAV/ARL8B/CHMP2B/PPID/SLC3A2/TRIM22/CHMP5/RAB7A/TSG101/LDLR/CD86/TRIM21/CXCL8/CHMP2A/CLEC4G/CLEC5A/ITGB1/SLC1A5/ANPEP/HSPA1A/CTSB/HSPA1B/SNX3/PLSCR1/ITGB3/CTSL/LGALS1/FCN1/IFITM2/TRIM58/IFITM3</t>
  </si>
  <si>
    <t>GO:0030099</t>
  </si>
  <si>
    <t>myeloid cell differentiation</t>
  </si>
  <si>
    <t>tags=23%, list=10%, signal=21%</t>
  </si>
  <si>
    <t>IL15/OSCAR/HMGB2/C1QC/CDC42/CD101/TMOD3/NRROS/GP5/MYB/MAPK14/SLC25A5/MPL/PSEN1/RBPJ/MFHAS1/APP/GPR137B/LYN/GAB3/FAXDC2/CSF3R/SNX10/CEBPB/TNFAIP6/MIR223/CEBPG/IREB2/MIR221/RHAG/EVI2B/BATF3/TLR2/AP3B1/SPI1/GP9/RB1/PIP4K2A/FOXO3/ATP6AP1/STAT3/SLC25A40/CEBPE/TRIB1/CLEC5A/LBR/BPGM/DNASE2/LILRB3/ETV2/FECH/HCLS1/CASP8/PRTN3/BCL6/DMTN/KLF10/HSPA1A/STAT1/HSPA1B/JAK2/SRF/TNF/LTBR/IKZF1/IFNG/CCR1/FAM210B/TLR4/TYROBP/PITHD1/BATF/CEBPA/CEACAM1/PRDX3/CSF1R/MAFB/CDKN1C/TRIM58/ANXA2/EPB42/TESC/SLC4A1/MMP9/ALAS2/LTF/AHSP</t>
  </si>
  <si>
    <t>GO:0042330</t>
  </si>
  <si>
    <t>taxis</t>
  </si>
  <si>
    <t>tags=17%, list=9%, signal=16%</t>
  </si>
  <si>
    <t>ARRB2/GAS6/DNM1L/CXCR3/LSP1/PTPRJ/PTPRM/CXCL9/MAPK14/SLAMF8/ITGAV/MCU/RAB13/FEZ2/B3GNT2/PIK3CB/PLD1/CMTM3/MAPK1/APP/CYFIP1/CMTM7/LYN/PLXNB2/PIK3CG/CSF3R/EGR3/CCR4/FPR3/TNFAIP6/EXT1/MIR223/PPBP/CORO1B/NOTCH1/MAP2K1/IL6R/RHOG/PRKCD/CXCL1/SPI1/DUSP3/DOCK2/TYMP/CDK5/ADAM10/CXCR1/DPYSL5/PDGFRB/NINJ1/PTAFR/CCL5/PLXNC1/CXCL8/MOSPD2/AKIRIN1/SFTPD/IL17RA/C3AR1/S100A9/CCR2/KIF5B/EGR2/CYSLTR1/CMTM2/PLP2/PLA2G7/ITGB2/THBS1/CXCR2/SEMA4A/ANXA1/PLAUR/ITGB3/CCR1/CX3CR1/CXCL10/S100A8/FFAR2/FCER1G/MPP1/STX3/NOD2/BST1/CSF1R/CCL2/FPR2/AZU1/AIF1/S100A12/FPR1/PROK2/CTSG/ELANE/RNASE3/RNASE2/DEFA1B/DEFA1</t>
  </si>
  <si>
    <t>GO:0001817</t>
  </si>
  <si>
    <t>regulation of cytokine production</t>
  </si>
  <si>
    <t>tags=18%, list=7%, signal=17%</t>
  </si>
  <si>
    <t>LYN/PIK3CG/ACP5/LPL/HLA-B/GSDMD/CEBPB/PRG2/PPP1R11/BCL3/PLD3/TLR7/CAPN2/CEBPG/CHI3L1/DDIT3/FGR/MIR221/EGR1/IGF2BP2/IDO1/OAS2/ADORA2B/TLR2/IL6R/MIR21/IRF5/RBM47/AGPAT2/FLOT1/CLEC7A/NLRP12/IQGAP1/ACKR1/CD86/TBK1/BST2/PTAFR/RSAD2/TRIM21/RAB2B/SLC11A1/CLEC4E/TLR6/CD14/ORM2/STAT3/HLA-DPB1/PRNP/MEFV/S1PR3/SFTPD/CLEC5A/HOMER3/NLRP3/HPSE/SCIMP/IL17RA/LRRK2/C3AR1/IFNGR1/CASP1/CCR2/TICAM2/LY96/TLR5/CASP8/CD58/SERPINB1/BCL6/ATP6AP2/SLC7A5/TNFRSF1B/HSPA1A/CARD9/PTPRC/LAG3/HLA-DPA1/THBS1/PYCARD/MMP8/OAS1/NLRC4/STAT1/BTK/IRAK3/HSPA1B/JAK2/ELF4/TSPO/LILRA5/ANXA1/TNF/IFNG/RIOK3/HMOX1/CYBB/TLR4/TYROBP/CX3CR1/GAPDH/KLF4/BATF/MYD88/P2RX7/RIPK2/FFAR2/FCER1G/CEACAM1/CLEC4A/ARG1/NOD2/PNP/TLR8/CYP1B1/CSF1R/IRF1/SRGN/SIRPA/CD36/FCN1/SYT11/ORM1/CD33/AZU1/LILRA2/AIF1/GBP5/CLC/BPI/GBP1/PGLYRP1/LTF/MNDA/ELANE</t>
  </si>
  <si>
    <t>GO:0001816</t>
  </si>
  <si>
    <t>cytokine production</t>
  </si>
  <si>
    <t>tags=17%, list=7%, signal=17%</t>
  </si>
  <si>
    <t>GO:0016050</t>
  </si>
  <si>
    <t>vesicle organization</t>
  </si>
  <si>
    <t>tags=27%, list=12%, signal=25%</t>
  </si>
  <si>
    <t>STX7/RAB1A/AP3M1/CCDC136/STAM/HPS5/NECTIN2/PDCD6/CHMP4B/BET1/ARFGEF2/TFG/F2R/SAR1B/LYST/CD2AP/DLG4/HPS1/AKT2/KLHL12/FASLG/UBAP1/MVB12A/SCARB2/ARL8B/BLOC1S1/RAB13/CHMP2B/PLEKHA3/SNAP29/INSIG1/HPS6/STAM2/SNX10/HPS3/PLEKHF1/CSNK1D/SNX11/RAB27A/ATP6V1F/SNAP23/CHMP5/RAB7A/SQSTM1/AP3B1/TSG101/SEC22B/TMED9/PIP4K2A/DNAJC13/TMED2/ATP6AP1/SEC23B/STX11/ATP6V1E1/RAB8A/CHMP2A/RAB34/AP1S1/GOLPH3/AP1M1/PICALM/STX8/ATP6V0D1/RAB29/ATP6AP2/ATP6V1D/RAB32/SNX3/AP3S1/ANXA1/AP1S2/ATP6V1A/ATP6V1B2/P2RX7/STX3/S100A10/SDCBP/SRGN/SYT11/SORT1/ANXA2/SNCA</t>
  </si>
  <si>
    <t>GO:0052183</t>
  </si>
  <si>
    <t>disruption by host of symbiont structure</t>
  </si>
  <si>
    <t>tags=67%, list=1%, signal=66%</t>
  </si>
  <si>
    <t>MPEG1/LTF</t>
  </si>
  <si>
    <t>GO:0052337</t>
  </si>
  <si>
    <t>disruption by host of symbiont membrane</t>
  </si>
  <si>
    <t>GO:1903034</t>
  </si>
  <si>
    <t>regulation of response to wounding</t>
  </si>
  <si>
    <t>tags=17%, list=6%, signal=16%</t>
  </si>
  <si>
    <t>MIR221/SERPINB2/MAP2K1/PTEN/MIR21/PRKCD/ENPP4/CLEC7A/SIGLEC10/HPSE/ITGB1/ACTG1/DMTN/PROS1/THBS1/ADTRP/ANXA1/TNF/EMILIN2/PLAUR/GRN/KLF4/CEACAM1/CD36/ACTA2/ANXA2/KRT1</t>
  </si>
  <si>
    <t>GO:0071345</t>
  </si>
  <si>
    <t>cellular response to cytokine stimulus</t>
  </si>
  <si>
    <t>CXCL9/MAPK14/SLC25A5/MPL/CASP4/GSN/SLC26A6/OAS3/B3GNT2/JAK1/ADIPOR2/MFAP3/MAPK1/AZI2/HYAL3/LYN/CSF3R/IFNGR2/CSF2RA/CCR4/SNX10/CEBPB/BIRC2/EXT1/SAMHD1/MT1X/CAPN2/ILK/CHI3L1/TRADD/PPBP/KEAP1/GSK3B/NOTCH1/SOCS3/SPRY2/WBP1L/EGR1/EIF5A/FLT3/OAS2/TLR2/IL6R/PID1/ST3GAL6/MIR21/CDC34/SP100/FAS/CXCL1/SPI1/STXBP3/TOLLIP/IRF5/PCOLCE2/RBM47/AGPAT2/ASAH1/FOXO3/CXCR1/NLRP12/OTULIN/GFI1/ACKR1/TXNDC17/CD70/TBK1/CCL5/MSC/KHSRP/CXCL8/IL10RB/STAT3/TNFRSF1A/OASL/ITGA4/IFNAR1/ACTR2/ACTG1/IL17RA/CD300LF/LRRK2/STX8/IFNGR1/CASP1/CCR2/KIF5B/TICAM2/HCLS1/HDGF/CASP8/PLP2/CD58/IFIT1/TNFRSF1B/HSPA1A/IL1RN/PTPRC/HLA-DPA1/NFIL3/THBS1/PYCARD/OAS1/CXCR2/SPPL2A/STAT1/BTK/IRAK3/HSPA1B/JAK2/MT2A/LILRA5/IL13RA1/GBP2/TNF/TUBA1B/IFNG/CCR1/GBP4/TLR4/CX3CR1/ADIPOR1/GAPDH/CXCL10/KLF4/MYD88/TNFSF13B/RIPK2/FCER1G/CEBPA/CEACAM1/PARP9/YBX3/CDC42EP4/ARG1/HCK/ACSL1/CYP1B1/CSF1R/IRF1/CCL2/SIRPA/IFITM2/LILRA2/AIF1/GBP5/LILRA3/GBP1/IFITM3/IFI27/MNDA/CTSG/CAMP</t>
  </si>
  <si>
    <t>GO:0032411</t>
  </si>
  <si>
    <t>positive regulation of transporter activity</t>
  </si>
  <si>
    <t>PRKCD/CDK5/PTAFR/CACNB3/RXRA/GLRX/SLC9A1/ADRB2/ATP1B3/CCR2/SGK1/CHP1/PINK1/GSTO1/VMP1/CTSS/IFNG/CCL2/TESC</t>
  </si>
  <si>
    <t>GO:0046718</t>
  </si>
  <si>
    <t>viral entry into host cell</t>
  </si>
  <si>
    <t>tags=26%, list=11%, signal=23%</t>
  </si>
  <si>
    <t>CR1/TNFRSF4/NECTIN2/TRIM10/NRP1/SELPLG/BSG/TRIM5/GAS6/IDE/GYPA/SCARB2/DYNLT1/GSN/ITGAV/SLC3A2/TRIM22/LDLR/CD86/TRIM21/CLEC4G/CLEC5A/ITGB1/SLC1A5/ANPEP/HSPA1A/CTSB/HSPA1B/SNX3/PLSCR1/ITGB3/CTSL/LGALS1/FCN1/IFITM2/TRIM58/IFITM3</t>
  </si>
  <si>
    <t>GO:0007584</t>
  </si>
  <si>
    <t>response to nutrient</t>
  </si>
  <si>
    <t>tags=21%, list=10%, signal=19%</t>
  </si>
  <si>
    <t>IGFBP2/APAF1/IL15/GAS6/FKBP1B/FOLR2/GNPAT/LPL/ARSB/GNAI2/GPX1/BECN1/CAT/RXRA/ENSA/ALPL/SOD2/TYMS/PIM1/STAT1/SRF/TSPO/HMOX1/CYBB/CXCL10/KYNU/ARG1/NOD2/ACSL1/CYP1B1/F5</t>
  </si>
  <si>
    <t>GO:0010466</t>
  </si>
  <si>
    <t>negative regulation of peptidase activity</t>
  </si>
  <si>
    <t>tags=12%, list=4%, signal=12%</t>
  </si>
  <si>
    <t>PI16/LXN/CSTA/PICALM/SERPINA1/SIAH2/SERPINB1/SLPI/TIMP1/THBS1/CSTB/TIMP2/SERPINB10/CTSB/SERPINB8/IFI6/TNF/PLAUR/CST3/GAPDH/KLF4/PI3/PRDX3/MMP9/LTF/SNCA</t>
  </si>
  <si>
    <t>GO:0071407</t>
  </si>
  <si>
    <t>cellular response to organic cyclic compound</t>
  </si>
  <si>
    <t>tags=13%, list=8%, signal=12%</t>
  </si>
  <si>
    <t>INSIG1/ACVR1/MAPK1/APP/STRN3/PIK3CG/TIPARP/CEBPB/SULT1A3/TGM2/NCF1/CES1/RNF14/GSK3B/SRD5A1/RAN/EGR1/FLT3/NCSTN/MIR21/CKB/ACTB/FLOT1/PTAFR/CCL5/RXRA/ARL6IP5/SLC9A1/ALPL/LRRK2/GOLPH3/FBP1/GNA15/SGK1/CASP8/NCOA4/IFIT1/DMTN/HSPA1A/PIM1/STAT1/HSPA1B/JAK2/ADTRP/ANXA1/TNF/PAK1/RIOK3/KCNMB1/FAM210B/P2RX7/CTNNA1/CEBPA/ARG1/NOD2/DNAJA1/GNAQ/GPBAR1/CYP1B1/CCL2/RALB/P2RY13/AIF1/AQP9/SNCA/DEFA1B/DEFA3/DEFA1</t>
  </si>
  <si>
    <t>GO:0043123</t>
  </si>
  <si>
    <t>positive regulation of I-kappaB kinase/NF-kappaB signaling</t>
  </si>
  <si>
    <t>tags=20%, list=7%, signal=19%</t>
  </si>
  <si>
    <t>BIRC2/TRIM22/TRADD/TNFRSF10B/FKBP1A/RHOC/NEK6/CLEC7A/TBK1/BST2/ALPK1/TRIM21/TLR6/MAP3K3/WLS/TNFRSF1A/CASP1/TICAM2/PINK1/CASP8/CARD9/TNF/LTBR/HMOX1/TLR4/GAPDH/MYD88/S100A4/RIPK2/NOD2/LGALS1/CD36/CLEC4D/TNFSF10/TRIM58/S100A12/LTF</t>
  </si>
  <si>
    <t>GO:0002685</t>
  </si>
  <si>
    <t>regulation of leukocyte migration</t>
  </si>
  <si>
    <t>tags=22%, list=9%, signal=20%</t>
  </si>
  <si>
    <t>GAS6/PTGER4/DNM1L/CXCR3/MSN/SLAMF8/CD9/MCU/MAPK1/APP/LYN/TNFAIP6/MIR223/IL6R/SPI1/FUT4/ADAM10/PTAFR/CCL5/CXCL8/MOSPD2/AKIRIN1/ITGA4/C3AR1/CCR2/PLA2G7/THBS1/PYCARD/CXCR2/ADTRP/ANXA1/TNF/ITGB3/CCR1/HMOX1/CX3CR1/CXCL10/MYD88/MPP1/NOD2/BST1/CSF1R/CCL2/FPR2/AIF1/ELANE</t>
  </si>
  <si>
    <t>GO:0043270</t>
  </si>
  <si>
    <t>positive regulation of monoatomic ion transport</t>
  </si>
  <si>
    <t>tags=13%, list=5%, signal=13%</t>
  </si>
  <si>
    <t>MIR21/CDK5/PDGFRB/PTAFR/CACNB3/CCL5/GLRX/SLC9A1/ADRB2/ATP1B3/CCR2/KIF5B/KCNJ2/CHP1/PINK1/GSTO1/VMP1/TSPO/CTSS/LILRA5/IFNG/CCR1/KCNMB1/CXCL10/P2RX7/CCL2/LILRA2/TESC/SNCA</t>
  </si>
  <si>
    <t>GO:0016052</t>
  </si>
  <si>
    <t>carbohydrate catabolic process</t>
  </si>
  <si>
    <t>tags=28%, list=6%, signal=27%</t>
  </si>
  <si>
    <t>PKM/MAN2B2/NCOR1/IER3/FUT7/MGAM/HK1/STBD1/GPI/SCARB2/PSEN1/APP/GALK1/GUSB/PGAM4/ARL2/FUT4/ALDOA/PGM1/LDHA/PGM2/STAT3/GLB1/TPI1/HEXB/BPGM/FBP1/TIGAR/ENO1/PGK1/GM2A/NEU1/SLC2A6/NAGA/AOAH/PGAM1/GK/IFNG/HK3/GAPDH/P2RX7/PGD/PYGL/SLC4A1</t>
  </si>
  <si>
    <t>GO:0007269</t>
  </si>
  <si>
    <t>neurotransmitter secretion</t>
  </si>
  <si>
    <t>tags=15%, list=6%, signal=14%</t>
  </si>
  <si>
    <t>SNAP23/LIN7A/BRSK1/FBXL20/STXBP3/MCTP1/CDK5/SLC30A1/STX11/LRRK2/DNAJC5/RAB5A/DYSF/PPT1/P2RX7/STX3/SYT11/MYOF/SNCA</t>
  </si>
  <si>
    <t>GO:0099643</t>
  </si>
  <si>
    <t>signal release from synapse</t>
  </si>
  <si>
    <t>GO:0048545</t>
  </si>
  <si>
    <t>response to steroid hormone</t>
  </si>
  <si>
    <t>tags=10%, list=4%, signal=10%</t>
  </si>
  <si>
    <t>PTAFR/RXRA/ANXA3/GLB1/IGFBP7/PTGDS/ALPL/SGK1/TYMS/NCOA4/HSPA1A/IL1RN/THBS1/HSPA1B/JAK2/ADTRP/TSPO/PTGER2/ANXA1/TNF/PAK1/CYBB/IDH1/ARG1/DNAJA1/CYP1B1/ADM/AIF1/DEFA1B/DEFA3/DEFA1</t>
  </si>
  <si>
    <t>GO:0034612</t>
  </si>
  <si>
    <t>response to tumor necrosis factor</t>
  </si>
  <si>
    <t>tags=17%, list=7%, signal=16%</t>
  </si>
  <si>
    <t>BIRC2/EXT1/ILK/CHI3L1/TRADD/EIF5A/PID1/FAS/ASAH1/FOXO3/ADAM10/OTULIN/TXNDC17/CD70/CCL5/CD14/CXCL8/TNFRSF1A/LRRK2/CASP1/CASP8/CD58/GCH1/TNFRSF1B/HSPA1A/THBS1/PYCARD/SPPL2A/STAT1/HSPA1B/JAK2/GBP2/TNF/TNFSF13B/CEBPA/TUBA1A/YBX3/CYP1B1/CCL2/GBP1/CAMP</t>
  </si>
  <si>
    <t>GO:0032102</t>
  </si>
  <si>
    <t>negative regulation of response to external stimulus</t>
  </si>
  <si>
    <t>tags=17%, list=8%, signal=16%</t>
  </si>
  <si>
    <t>SLAMF8/OAS3/CD9/CALCRL/MFHAS1/HTRA1/MICB/LYN/ACP5/KLRD1/HLA-B/TNFAIP6/SAMHD1/MIR223/GRAMD4/CORO1B/FGR/NOTCH1/SOCS3/SEC14L1/MIR221/SERPINB2/PTEN/GPX1/MIR21/PRKCD/NENF/DUSP3/LDLR/RB1/NLRP12/OTULIN/FEM1A/TRIM21/SIGLEC10/MEFV/TRIB1/TNFRSF1A/NLRP3/PROS1/TNFRSF1B/PTPRC/THBS1/OAS1/AOAH/IRAK3/ADTRP/ELF4/SEMA4A/TNF/PLAUR/RIOK3/GRN/KLF4/CEACAM1/ARG1/HCK/NOD2/CCL2/SIRPA/SYT11/FPR2/ANXA2/LILRA2/AIF1/FGL2/KRT1/PGLYRP1/LTF/ELANE</t>
  </si>
  <si>
    <t>GO:1901342</t>
  </si>
  <si>
    <t>regulation of vasculature development</t>
  </si>
  <si>
    <t>tags=13%, list=6%, signal=13%</t>
  </si>
  <si>
    <t>EGLN1/MIR223/CHI3L1/MIR221/SPRY2/MIR21/CTSH/SP100/ADAM10/NINJ1/CXCL8/STAT3/ANXA3/SASH1/ITGB1/RNH1/C3AR1/CCR2/PGK1/LRG1/THBS1/FOXO4/CXCR2/STAT1/SEMA4A/HTATIP2/TNF/EMILIN2/ITGB3/HMOX1/CYBB/GRN/CX3CR1/CXCL10/KLF4/CEACAM1/RRAS/CYP1B1/ADM/KRT1/E2F2/CAMP</t>
  </si>
  <si>
    <t>GO:0006979</t>
  </si>
  <si>
    <t>response to oxidative stress</t>
  </si>
  <si>
    <t>tags=18%, list=8%, signal=17%</t>
  </si>
  <si>
    <t>PSEN1/PRDX4/ROMO1/ATF2/MAPK1/APP/MICB/GSKIP/NCOA7/NCF1/MCL1/CAPN2/MTF1/KEAP1/GSR/SLC25A24/GPX1/MIR21/PRKCD/PON2/MCTP1/MSRA/FOXO3/PDGFRB/ERO1A/BECN1/TOR1A/CAT/MGST1/TLR6/ALDH3B1/PRNP/TPM1/ARL6IP5/LRRK2/SOD2/NME8/PINK1/GCH1/HSPA1A/PRDX1/STAT1/BTK/HSPA1B/JAK2/SRXN1/FBXO7/ANXA1/TNF/HMOX1/HBB/TLR4/SESN3/MSRB2/IDH1/TXN/ARG1/PRDX3/CYP1B1/SIRPA/CD36/HBA2/AIF1/KRT1/HP/MPO/MMP9/HBA1/SNCA</t>
  </si>
  <si>
    <t>GO:0050801</t>
  </si>
  <si>
    <t>monoatomic ion homeostasis</t>
  </si>
  <si>
    <t>FKBP1B/GP5/CXCL9/STEAP4/PSEN1/SLAMF8/SLC26A6/CALM2/MCU/PIK3CB/MAPK1/APP/SNX5/GRINA/LYN/SNX10/FTL/TGM2/ATP6V0E1/SLC9A4/EXT1/ANKRD9/EGLN1/IREB2/GNAI2/GPR89B/DDIT3/ATP6V1F/FBXL5/RHAG/FKBP1A/PDZD8/RAB7A/CKB/AP3B1/CDK5/GP9/SLC12A9/ERO1A/TMCO1/ATP6AP1/CYBRD1/TMEM165/SCO1/CCL5/SLC11A1/SLC30A1/ACO1/PRNP/HEXB/SLC9A1/SLC24A4/ATP1B3/ALPL/LRRK2/PICALM/SOD2/S100A9/MICU1/CCR2/ATP6V0D1/KCNJ2/CHP1/FECH/GSTO1/MCOLN1/NCOA4/ATP6AP2/ATP6V1D/PTPRC/DMXL2/MT2A/SCO2/GLRX5/PPT1/TBXAS1/ITGB3/IFNG/CCR1/HMOX1/GRN/ATP6V1A/ATP6V1B2/CXCL10/S100A8/P2RX7/ADM/LCN2/SLC25A37/EPB42/SLC4A1/ALAS2/LTF/SNCA/ELANE</t>
  </si>
  <si>
    <t>GO:0050776</t>
  </si>
  <si>
    <t>regulation of immune response</t>
  </si>
  <si>
    <t>LYN/HLA-DRA/KLRD1/HLA-B/SPG21/FPR3/HLA-DRB3/TNIP1/NCF1/BIRC2/PRAM1/SAMHD1/TLR7/LOXL3/SLC15A3/GRAMD4/IFI35/FGR/SEC14L1/GPR108/FKBP1A/GPX1/IDO1/THEMIS2/PPP2R3C/ADORA2B/TLR2/MIR21/PRKCD/CTSH/C2/AP3B1/CFH/SPI1/DUSP3/HLA-DQB1/RBM47/FLOT1/CLEC7A/OTULIN/GFI1/NINJ1/CD86/TBK1/EIF2B2/PTAFR/RSAD2/ALPK1/CACNB3/CCL5/CFD/TRIM21/SLC11A1/CLEC4E/GRB2/TLR6/CD14/C1RL/HLA-DPB1/PRNP/CFP/MEFV/CLEC4G/OASL/NLRP3/SCIMP/CD300LF/PARP3/C3AR1/EXOSC3/DNASE2/CASP1/CCR2/PJA2/TICAM2/LY96/TLR5/CASP8/RAB29/BCL6/ITGB2/TNFRSF1B/HSPA1A/CARD9/PTPRC/LAG3/PYCARD/OAS1/NLRC4/SPPL2A/BTK/IRAK3/HSPA1B/JAK2/CTSS/FCGR3B/ANXA1/MR1/HLX/TNF/PAK1/PLSCR1/MAPKAPK3/ITGAM/IFNG/RIOK3/HMOX1/GRN/TLR4/TYROBP/C1QB/BATF/MYD88/TNFSF13B/P2RX7/RIPK2/FFAR2/FCER1G/CEACAM1/PARP9/ARG1/HCK/NOD2/TLR8/IRF1/CD36/FCN1/FPR2/CLEC4D/CD33/LILRA2/GBP5/CLC/FPR1/FGL2/KRT1/GBP1/PGLYRP1/FCGR1A/LTF/MNDA/CTSG/ELANE</t>
  </si>
  <si>
    <t>GO:0002252</t>
  </si>
  <si>
    <t>immune effector process</t>
  </si>
  <si>
    <t>APP/MICB/LYN/PIK3CG/ACP5/HLA-DRA/KLRD1/HLA-B/EOMES/PRG2/HLA-DRB3/NCF1/PRAM1/BCL3/TLR7/LOXL3/CEBPG/RAB27A/IFI35/FGR/HLA-DRB4/SNAP23/TUBB/ADORA2B/IL6R/MIR21/PRKCD/CTSH/C2/CFH/SPI1/STXBP3/DOCK2/HLA-DQB1/CLEC7A/CD86/CD70/BST2/PTAFR/RSAD2/CFD/SLC11A1/CLEC4E/C1RL/STAT3/ANXA3/HLA-DPB1/CFP/CLEC4G/PTGDS/NLRP3/SCIMP/PARP3/EXOSC3/CCR2/TUBB4B/KIF5B/TICAM2/GAPT/BCL6/SLC7A5/ITGB2/TNFRSF1B/PRDX1/CARD9/PTPRC/LAG3/HLA-DPA1/DYSF/CTSC/PYCARD/BTK/IRAK3/SEMA4A/ANXA1/MR1/HLX/TNF/PAK1/ITGAM/IFNG/HMOX1/GRN/TLR4/TYROBP/CX3CR1/C1QB/BATF/MYD88/P2RX7/RIPK2/FFAR2/FCER1G/MILR1/CEACAM1/LCP1/ARG1/HCK/NOD2/TLR8/LGALS1/CD36/FCN1/CLEC4D/AZU1/LILRA2/CLC/FGL2/KRT1/MPO/PGLYRP1/FCGR1A/CTSG/ELANE</t>
  </si>
  <si>
    <t>GO:0010506</t>
  </si>
  <si>
    <t>regulation of autophagy</t>
  </si>
  <si>
    <t>SNX5/GPR137B/BAG3/PLEKHF1/SPTLC2/CCNY/ATP6V0E1/MCL1/TRIM22/SNX6/PHF23/KEAP1/GSK3B/DDIT3/RHEB/CTSA/TMEM59/CALCOCO2/SEC22B/CDK5/DAP/PIP4K2A/FOXO3/CISD2/EIF4G2/BECN1/TBK1/CAPN1/TRIM21/STAT3/ATP6V1E1/RAB8A/MEFV/ATF6/ADRB2/PIK3R2/LRRK2/ATP6V0D1/TIGAR/PINK1/SLC7A5/ATP6V1D/PYCARD/BNIP3L/TSPO/FBXO7/IFNG/HMOX1/SESN3/ATP6V1A/SH3GLB1/GAPDH/ATP6V1B2/DRAM1/PSAP/RIPK2/RRAGD/NOD2/RALB/TRIM58/SNCA</t>
  </si>
  <si>
    <t>GO:0050865</t>
  </si>
  <si>
    <t>regulation of cell activation</t>
  </si>
  <si>
    <t>FGR/PRELID1/TSPAN32/HLA-DRB4/SH3KBP1/IDO1/THEMIS2/PPP2R3C/ADORA2B/MIR21/PRKCD/ACTB/AP3B1/SPI1/DUSP3/HLA-DQB1/LDLR/CLEC7A/GP9/FOXO3/PDGFRB/CD86/CD70/PTAFR/CCL5/TLR6/SPTA1/HLA-DPB1/PRNP/BID/SIRPB1/SFTPD/CLEC4G/NLRP3/CD300LF/PARP3/LRRK2/EXOSC3/CCR2/PJA2/TICAM2/BCL6/DMTN/ITGB2/TNFRSF1B/PTPRC/LAG3/HLA-DPA1/THBS1/CTSC/PYCARD/MMP8/LST1/BTK/JAK2/FBXO7/LILRA5/ANXA1/HLX/TNF/EMILIN2/PLSCR1/ITGAM/IFNG/HMOX1/GRN/TLR4/TYROBP/BATF/MYD88/TNFSF13B/RIPK2/FCER1G/CEBPA/MILR1/PLEK/CEACAM1/ARG1/NOD2/PNP/GNAQ/LGALS1/BST1/IRF1/CCL2/SIRPA/SYT11/CLEC4D/CD33/ACTA2/LILRA2/AIF1/CLC/FGL2/BPI/PGLYRP1/MNDA/CTSG/SNCA</t>
  </si>
  <si>
    <t>GO:0006091</t>
  </si>
  <si>
    <t>generation of precursor metabolites and energy</t>
  </si>
  <si>
    <t>tags=22%, list=11%, signal=20%</t>
  </si>
  <si>
    <t>SLC25A22/FH/DNAJC15/ADH5/IDH3A/CYBA/HK1/RPE/RHOA/COX5B/STBD1/CYB561/AKT2/COX15/TACO1/NDUFA9/GPI/IDE/SDHAF2/STEAP4/NDUFAF1/SDHB/CS/DEGS1/PSEN1/ACSS2/BLOC1S1/NDUFA8/DLD/NDUFV3/APP/ETFA/NCF1/GALK1/COQ10B/IREB2/SDHD/ACOX1/SUCLA2/GSK3B/SRD5A1/PRELID1/GSR/PGAM4/IDO1/PDHA1/TALDO1/PID1/GBE1/ARL2/GHITM/ALDOA/PGM1/LDHA/CAT/SUCLG1/NDUFA10/PGM2/ACO1/IL10RB/STAT3/BID/IDH2/TPI1/ME2/IFNAR1/COQ10A/BPGM/FBP1/ACAT1/SOD2/TIGAR/FECH/PINK1/ENO1/PGK1/SLC2A6/TKT/SCO2/PGAM1/GNPDA1/TNF/CYB5R4/ALDH2/IFNG/NQO2/CYBB/HK3/GAPDH/P2RX7/PGD/GYG1/CEBPA/IDH1/PYGL/NCF2/SLC4A1/SNCA</t>
  </si>
  <si>
    <t>GO:0001934</t>
  </si>
  <si>
    <t>positive regulation of protein phosphorylation</t>
  </si>
  <si>
    <t>tags=16%, list=8%, signal=15%</t>
  </si>
  <si>
    <t>RHOA/DLG4/TERF2IP/JTB/IL15/HSP90AA1/AKT2/ARRB2/GAS6/CSK/ARL2BP/DDRGK1/PTPRJ/MAP2K3/TWSG1/PSEN1/CALM2/CCND3/NCBP2/ATF2/ACVR1/MAPK1/APP/PSMD10/PPP2CA/LYN/PIK3CG/FAXDC2/CSNK1D/NCF1/CCNY/ILK/CHI3L1/TNFRSF10B/MIR221/SPRY2/CAMK1/EGR1/MAP2K1/FLT3/PPP2R3C/SQSTM1/IL6R/MIR21/PRKCD/FAS/CDK5/FLOT1/PDGFRB/EHD4/IQGAP1/CD86/TBK1/CCL5/SLC11A1/TLR6/DAZAP2/SASH1/PRNP/TNFRSF1A/ADRB2/MOB3A/LRRK2/MOB1A/PINK1/HCLS1/PTPRC/ANG/THBS1/JAK2/ADTRP/LILRA5/RAP2A/TNF/PLAUR/PAK1/ITGB3/IFNG/MARCO/TLR4/CX3CR1/PECAM1/P2RX7/RIPK2/ITLN1/PARP9/TXN/NOD2/ACSL1/CSF1R/SDCBP/RALB/CD36/FPR2/AZU1/AIF1/S100A12/STRADB/MMP9/FCGR1A/LTF/SNCA/ELANE/CAMP</t>
  </si>
  <si>
    <t>GO:0002697</t>
  </si>
  <si>
    <t>regulation of immune effector process</t>
  </si>
  <si>
    <t>tags=19%, list=7%, signal=17%</t>
  </si>
  <si>
    <t>MICB/LYN/ACP5/HLA-DRA/KLRD1/HLA-B/PRG2/HLA-DRB3/NCF1/PRAM1/TLR7/LOXL3/FGR/ADORA2B/MIR21/CFH/SPI1/CLEC7A/CD86/BST2/PTAFR/RSAD2/CFP/CLEC4G/NLRP3/SCIMP/PARP3/EXOSC3/CCR2/TICAM2/BCL6/SLC7A5/ITGB2/TNFRSF1B/CARD9/PTPRC/LAG3/PYCARD/BTK/IRAK3/ANXA1/MR1/HLX/TNF/ITGAM/IFNG/HMOX1/GRN/TLR4/TYROBP/CX3CR1/BATF/MYD88/P2RX7/RIPK2/FFAR2/CEACAM1/ARG1/NOD2/CD36/FCN1/CLC/FGL2/PGLYRP1/FCGR1A</t>
  </si>
  <si>
    <t>GO:0051051</t>
  </si>
  <si>
    <t>negative regulation of transport</t>
  </si>
  <si>
    <t>tags=12%, list=6%, signal=12%</t>
  </si>
  <si>
    <t>GNAI2/NOTCH1/LYPLA1/PTEN/RAB7A/TLR2/PEA15/PID1/SP100/SPI1/STXBP3/MCTP1/CDK5/HMGCR/RSAD2/SLC30A1/ATG3/ARL6IP5/TNFRSF1A/OAZ2/DPH3/CD300LF/LRRK2/PICALM/CCR2/SLC43A2/CHP1/GSTO1/PRTN3/DMTN/TNFRSF1B/DYSF/THBS1/SNX3/ADTRP/TSPO/ANXA1/TNF/PLSCR1/ITGB3/HMOX1/MDFIC/FFAR2/CEACAM1/RAB11FIP5/TXN/SDCBP/SIRPA/CD36/SYT11/CD33/ANXA2/MMP9/SNCA</t>
  </si>
  <si>
    <t>GO:0030162</t>
  </si>
  <si>
    <t>regulation of proteolysis</t>
  </si>
  <si>
    <t>tags=20%, list=11%, signal=18%</t>
  </si>
  <si>
    <t>F2R/AIM2/CDKN2D/PSMC6/SERPING1/DHCR24/SNX12/GNA12/PSMC3/MBP/APAF1/RHOA/AIFM1/DAPK1/RYBP/P2RX1/AURKA/PCSK1N/ARRB2/GAS6/NAIP/DDRGK1/FASLG/GPI/PRDX5/PSMC1/GSN/PSEN1/RNF217/ARL6IP1/APP/SVBP/PSMD10/LYN/CSNK1A1/TNIP1/CSNK1D/PIAS1/PSMC4/BIRC2/RNF14/GRAMD4/KEAP1/GSK3B/PRELID1/DESI1/IFT52/SERPINB2/PTEN/GPX1/PSMC2/NCSTN/MIR21/CTSH/FAS/CDK5/CLEC7A/DAP/NLRP12/RNF144B/F8A1/PI16/TRIM21/LXN/STAT3/UBB/PRNP/BID/PSMB9/ARL6IP5/MEFV/TRIB1/PSME2/NLRP3/CSTA/LRRK2/PICALM/S100A9/CASP1/CDC20/CTSD/PINK1/ENO1/CASP8/SERPINA1/SIAH2/SERPINB1/TNFRSF1B/HSPA1A/SLPI/CARD9/TIMP1/THBS1/CSTB/TIMP2/CTSC/SERPINB10/PYCARD/CTSB/SERPINB8/NLRC4/IFI6/HSPA1B/JAK2/CTSS/RNFT1/TNF/PLAUR/CST3/IFNG/GRN/GAPDH/CTSL/KLF4/PITHD1/S100A8/RIPK2/CEBPA/PI3/S100A10/PRDX3/SDCBP/TNFSF10/ANXA2/MMP9/LTF/SNCA</t>
  </si>
  <si>
    <t>GO:0002683</t>
  </si>
  <si>
    <t>negative regulation of immune system process</t>
  </si>
  <si>
    <t>tags=16%, list=7%, signal=16%</t>
  </si>
  <si>
    <t>GPR137B/LYN/ACP5/KLRD1/HLA-B/CEBPB/PRG2/TNFAIP6/SAMHD1/LOXL3/MIR223/GRAMD4/FGR/SEC14L1/MIR221/GPR108/TSPAN32/GPX1/IDO1/MIR21/SPI1/DUSP3/LDLR/CD86/BST2/CD68/TRIM21/TLR6/PRNP/TRIB1/SFTPD/CLEC4G/CD300LF/PARP3/CCR2/LILRB3/BCL6/PTPRC/LAG3/THBS1/LST1/OAS1/BTK/IRAK3/ADTRP/FBXO7/ANXA1/HLX/TNF/RIOK3/HMOX1/GRN/TLR4/TYROBP/CX3CR1/CEBPA/MILR1/CEACAM1/ARG1/HCK/NOD2/MAFB/IRF1/CCL2/SYT11/CD33/LILRA2/FGL2/BPI/GBP1/PGLYRP1/LTF/MNDA/CTSG</t>
  </si>
  <si>
    <t>GO:0030003</t>
  </si>
  <si>
    <t>intracellular monoatomic cation homeostasis</t>
  </si>
  <si>
    <t>tags=16%, list=9%, signal=15%</t>
  </si>
  <si>
    <t>FKBP1B/GP5/CXCL9/STEAP4/PSEN1/SLAMF8/SLC26A6/CALM2/MCU/PIK3CB/MAPK1/APP/GRINA/LYN/FTL/TGM2/ATP6V0E1/SLC9A4/ANKRD9/EGLN1/IREB2/GPR89B/DDIT3/ATP6V1F/FKBP1A/PDZD8/RAB7A/AP3B1/CDK5/GP9/ERO1A/TMCO1/ATP6AP1/CYBRD1/TMEM165/SCO1/CCL5/SLC11A1/SLC30A1/ACO1/PRNP/HEXB/SLC9A1/SLC24A4/ATP1B3/LRRK2/S100A9/MICU1/CCR2/ATP6V0D1/KCNJ2/CHP1/GSTO1/MCOLN1/NCOA4/ATP6AP2/ATP6V1D/PTPRC/DMXL2/MT2A/SCO2/PPT1/ITGB3/IFNG/CCR1/HMOX1/GRN/ATP6V1A/ATP6V1B2/CXCL10/S100A8/P2RX7/LCN2/SLC4A1/ALAS2/SNCA/ELANE</t>
  </si>
  <si>
    <t>GO:0006914</t>
  </si>
  <si>
    <t>autophagy</t>
  </si>
  <si>
    <t>tags=22%, list=10%, signal=20%</t>
  </si>
  <si>
    <t>HSP90AA1/STBD1/DAPK1/EMC6/TRIM5/DNM1L/DDRGK1/SNX30/MVB12A/CAPNS1/SLC25A5/PSEN1/NRBF2/ARL8B/FEZ2/HSPA8/PIK3CB/CHMP2B/SNAP29/SNX5/GPR137B/BAG3/STAM2/PLEKHF1/SPTLC2/LGALS8/CCNY/ATP6V0E1/MCL1/RAB24/TRIM22/SNX6/ARSB/PHF23/KEAP1/GSK3B/DDIT3/RHEB/CTSA/TMEM59/CALCOCO2/CHMP5/RAB7A/SQSTM1/TOLLIP/TSG101/SEC22B/CDK5/DAP/PIP4K2A/FOXO3/RGS19/CISD2/EIF4G2/BECN1/TBK1/CAPN1/TRIM21/STAT3/ATP6V1E1/RAB8A/CHMP2A/ATG3/MEFV/ATF6/ADRB2/PIK3R2/LRRK2/RAB5A/S100A9/ATP6V0D1/CTSD/TIGAR/PINK1/MCOLN1/SLC7A5/ATP6V1D/PYCARD/LAMP2/VMP1/ATG7/BNIP3L/TSPO/FBXO7/IFNG/HMOX1/SESN3/ATP6V1A/SH3GLB1/GAPDH/ATP6V1B2/DRAM1/PSAP/S100A8/RIPK2/RRAGD/NOD2/RALB/SYT11/TRIM58/SNCA</t>
  </si>
  <si>
    <t>GO:0061919</t>
  </si>
  <si>
    <t>process utilizing autophagic mechanism</t>
  </si>
  <si>
    <t>GO:0010562</t>
  </si>
  <si>
    <t>positive regulation of phosphorus metabolic process</t>
  </si>
  <si>
    <t>tags=15%, list=10%, signal=14%</t>
  </si>
  <si>
    <t>RHOA/DLG4/TERF2IP/JTB/LMO4/IL15/HSP90AA1/AKT2/LILRB2/CDC42/ARRB2/GAS6/PPP2R5A/CSK/ARL2BP/DDRGK1/ANKLE2/PTPRJ/MAP2K3/TWSG1/PSEN1/CALM2/CCND3/NCBP2/ATF2/ACVR1/MAPK1/APP/PSMD10/PPP2CA/LYN/PIK3CG/FAXDC2/CSNK1D/NCF1/CCNY/CAPN2/ILK/CHI3L1/TNFRSF10B/FGR/MIR221/SPRY2/CAMK1/EGR1/MAP2K1/FLT3/PPP2R3C/ADORA2B/SQSTM1/IL6R/KCTD20/PID1/MIR21/PRKCD/FAS/CDK5/FLOT1/PDGFRB/EHD4/IQGAP1/CD86/TBK1/PTAFR/CCL5/SLC11A1/TLR6/DAZAP2/SASH1/PRNP/TNFRSF1A/ADRB2/MOB3A/LRRK2/MOB1A/CHP1/TIGAR/PINK1/HCLS1/ENO1/PTPRC/ANG/THBS1/JAK2/ADTRP/LILRA5/RAP2A/TNF/PLAUR/PAK1/ITGB3/IFNG/MARCO/TLR4/CX3CR1/PECAM1/P2RX7/RIPK2/ITLN1/PLEK/PARP9/TXN/NOD2/ACSL1/CSF1R/SDCBP/RALB/CD36/FPR2/CD33/AZU1/AIF1/S100A12/STRADB/MMP9/FCGR1A/LTF/SNCA/ELANE/CAMP</t>
  </si>
  <si>
    <t>GO:0045937</t>
  </si>
  <si>
    <t>positive regulation of phosphate metabolic process</t>
  </si>
  <si>
    <t>GO:0043086</t>
  </si>
  <si>
    <t>negative regulation of catalytic activity</t>
  </si>
  <si>
    <t>tags=14%, list=8%, signal=14%</t>
  </si>
  <si>
    <t>ARL6IP1/APP/RDX/LYN/GSKIP/SH3BP5L/PPP1R11/BIRC2/CEP85/EGLN1/SNX6/MIR223/GNAI2/GSK3B/TMBIM1/NOTCH1/HIPK3/SPRY2/SERPINB2/PTEN/FKBP1A/GPX1/MIR21/PRKCD/ARL2/DUSP3/TSG101/RB1/PIP4K2A/HMGCR/TMED2/GFI1/PI16/LXN/MVP/PRNP/DTX3L/TRIB1/CSTA/PARP3/LRRK2/PICALM/CCR2/CDC20/CHP1/SERPINA1/SIAH2/SERPINB1/IFIT1/SLPI/PTPRC/TIMP1/THBS1/CSTB/TIMP2/SERPINB10/PYCARD/CTSB/SERPINB8/IFI6/IRAK3/FBXO7/ANXA1/TNF/PLAUR/CST3/IFNG/GAPDH/KLF4/GLA/CEBPA/CEACAM1/TINF2/PARP9/PI3/DNAJA1/GNAQ/PRDX3/CDKN1C/P2RY13/SORT1/HP/SLC4A1/MMP9/LTF/SNCA</t>
  </si>
  <si>
    <t>GO:0019725</t>
  </si>
  <si>
    <t>cellular homeostasis</t>
  </si>
  <si>
    <t>FASLG/LRRC8A/PRDX5/IDE/FKBP1B/GP5/CXCL9/STEAP4/PIM3/PSEN1/SLAMF8/SLC26A6/CALM2/PRDX4/MCU/PIK3CB/TXNRD1/RHOT1/CHMP2B/MAPK1/APP/GRINA/LYN/BAG3/SNX10/FTL/TGM2/NCF1/ATP6V0E1/SLC9A4/MCL1/ANKRD9/EGLN1/IREB2/GPR89B/DDIT3/ATP6V1F/GSR/RHAG/FKBP1A/PDZD8/GPX1/RAB7A/DEDD2/CKB/AP3B1/STXBP3/CDK5/GP9/SLC12A9/ALDOA/ERO1A/TMCO1/ATP6AP1/CYBRD1/TMEM165/SCO1/CCL5/SLC11A1/SLC30A1/ACO1/ATP6V1E1/PRNP/HEXB/SLC9A1/SLC24A4/ATP1B3/ALPL/PIK3R2/LRRK2/SOD2/S100A9/MICU1/CCR2/ATP6V0D1/KCNJ2/CHP1/PINK1/GSTO1/MCOLN1/NCOA4/ATP6AP2/ATP6V1D/PRDX1/PTPRC/DMXL2/LAMP2/MT2A/SCO2/GLRX5/SRF/PPT1/TBXAS1/ITGB3/IFNG/CCR1/HMOX1/GRN/ATP6V1A/HK3/ATP6V1B2/CXCL10/S100A8/P2RX7/RAB11FIP5/TXN/PRDX3/CCL2/LCN2/SLC4A1/ALAS2/SNCA/ELANE</t>
  </si>
  <si>
    <t>GO:0010035</t>
  </si>
  <si>
    <t>response to inorganic substance</t>
  </si>
  <si>
    <t>tags=14%, list=8%, signal=13%</t>
  </si>
  <si>
    <t>PAM/MAPK1/NEK7/APP/PPP2CA/ALOX5AP/NCF1/MT1F/MT1X/CAPN2/EGLN1/MTF1/SLC25A24/GPX1/NCSTN/MIR21/PRKCD/CPNE3/MT1A/PDGFRB/BECN1/IQGAP1/EIF4A3/CYBRD1/CAT/SLC30A1/CD14/ACO1/PRNP/MT1E/ACTG1/ALPL/LRRK2/FBP1/SOD2/TIGAR/PINK1/CASP8/MCOLN1/GCH1/DMTN/PRDX1/THBS1/STAT1/MT2A/CPNE8/TSPO/ANXA1/PLSCR1/LTA4H/HMOX1/CYBB/KCNMB1/HBB/S100A8/P2RX7/CEBPA/TUBA1A/TXN/ARG1/PRDX3/IMPA2/CYP1B1/SIRPA/CD36/SYT11/HBA2/HP/MPO/MMP9/HBA1/SNCA</t>
  </si>
  <si>
    <t>GO:0048871</t>
  </si>
  <si>
    <t>multicellular organismal-level homeostasis</t>
  </si>
  <si>
    <t>CSK/CCNB2/RAB3D/BSCL2/GPI/TMOD3/MYB/MAPK14/SLC25A5/MPL/TLE3/SLC25A44/PIK3CB/RBPJ/MFHAS1/ADIPOR2/GPR137B/LYN/ACP5/CCR4/SNX10/CEBPB/TJP2/EXT1/CEBPG/IREB2/CYTL1/MTF1/DDIT3/NOTCH1/MIR221/RHEB/NDN/RHAG/EGR1/ARRDC3/IGF2BP2/GPX1/RAB7A/FLT3/PPP2R3C/SQSTM1/NCSTN/CTSH/FAS/ACTB/AP3B1/SPI1/RB1/FOXO3/TPP1/PRCP/SLC11A1/PCTP/SPTA1/STAT3/SLC25A40/UBB/SFTPD/ADRB2/ITGB1/ACTG1/BPGM/ALPL/DNASE2/CCR2/ETV2/FECH/GAPT/HCLS1/BCL6/DMTN/HSPA1A/PRDX1/CARD9/OAS1/CXCR2/STAT1/BTK/HSPA1B/JAK2/SRF/TFF3/ANXA1/TNF/IKZF1/ITGB3/HMOX1/FAM210B/TLR4/CX3CR1/ADIPOR1/PECAM1/TNFSF13B/P2RX7/ALDH1A1/TUBA1A/NOD2/ACSL1/CSF1R/MAFB/CD36/TRIM58/LCN2/EPB42/KRT1/SLC4A1/ALAS2/LYZ/LTF/AHSP</t>
  </si>
  <si>
    <t>GO:1901699</t>
  </si>
  <si>
    <t>cellular response to nitrogen compound</t>
  </si>
  <si>
    <t>CASP4/ECHDC3/PSEN1/SLC26A6/CCND3/SOCS2/RAB13/ATF2/INSIG1/MAPK1/APP/SNX5/CYFIP1/LY6G6D/LYN/PIK3CG/LPL/MYO5A/CEBPB/SULT1A3/TGM2/CAPN2/SNX6/GNAI2/GSK3B/SRD5A1/SOCS3/EGR1/CHMP5/NCSTN/PID1/RAB10/PRKCD/ACTB/LAMTOR2/CDK5/FLOT1/RB1/PIP4K2A/PTAFR/GRB2/TLR6/STAT3/PRNP/RAB8A/ITGA4/SLC9A1/ADRB2/PIK3R2/LRRK2/GOLPH3/FBP1/GNA15/EIF4EBP2/CTSD/SLC7A5/IFIT1/DMTN/FOXO4/STAT1/JAK2/AP3S1/AGTRAP/TNF/ITGB3/RIOK3/CYBB/TLR4/SESN3/ADIPOR1/P2RX7/RIPK2/CTNNA1/CEACAM1/RRAGD/RAB31/ARG1/BCL2L1/NOD2/GNAQ/CYP1B1/RALB/CD36/FPR2/AIF1/AQP9/SNCA/CAMP</t>
  </si>
  <si>
    <t>GO:0071417</t>
  </si>
  <si>
    <t>cellular response to organonitrogen compound</t>
  </si>
  <si>
    <t>CASP4/ECHDC3/PSEN1/SLC26A6/CCND3/SOCS2/RAB13/ATF2/INSIG1/MAPK1/APP/SNX5/CYFIP1/LY6G6D/LYN/PIK3CG/LPL/MYO5A/CEBPB/SULT1A3/TGM2/CAPN2/SNX6/GNAI2/GSK3B/SRD5A1/SOCS3/EGR1/CHMP5/NCSTN/PID1/RAB10/PRKCD/ACTB/LAMTOR2/CDK5/RB1/PIP4K2A/PTAFR/GRB2/TLR6/STAT3/PRNP/RAB8A/ITGA4/SLC9A1/ADRB2/PIK3R2/LRRK2/GOLPH3/FBP1/GNA15/EIF4EBP2/CTSD/SLC7A5/DMTN/FOXO4/STAT1/JAK2/AP3S1/AGTRAP/TNF/ITGB3/CYBB/TLR4/SESN3/ADIPOR1/P2RX7/RIPK2/CTNNA1/CEACAM1/RRAGD/RAB31/ARG1/BCL2L1/NOD2/GNAQ/CYP1B1/CD36/FPR2/AIF1/AQP9/SNCA/CAMP</t>
  </si>
  <si>
    <t>GO:0006974</t>
  </si>
  <si>
    <t>cellular response to DNA damage stimulus</t>
  </si>
  <si>
    <t>tags=34%, list=23%, signal=27%</t>
  </si>
  <si>
    <t>DDIT4/FOXO1/MBD4/UVSSA/MYC/ERCC5/ATM/TLK1/INO80E/SMARCC1/MOAP1/RPA1/POLM/DMC1/HMGB1/CDKN1B/METTL3/KAT2A/BARD1/EIF2AK4/SETD1A/RNASEH2B/LIG1/MIF/FBXO31/RBX1/EP400/TRIM28/IRF3/MTA1/HERC2/SIRT1/SMARCB1/MGMT/TAF6L/SWI5/MCMDC2/CDK5RAP3/POLR2I/E2F1/NSMCE3/TDP1/HELQ/CRY1/UBA7/PPP4R3B/PSME4/ERCC3/PARP1/SETD2/SLX4/NRDE2/THOC1/TMEM109/TAOK1/MBTD1/MMS19/SLC30A9/RAD9A/INIP/SSRP1/KDM2A/PIDD1/SMARCE1/REV1/PTPN11/PMAIP1/FAAP100/PNKP/MNAT1/KDM1A/TAF7/INTS3/SMARCAD1/NSMCE4A/APEX1/PMS1/SETX/DMAP1/ALKBH3/INO80D/ALKBH2/PHF1/MLST8/PPP1R10/EPC1/DDB1/CHCHD6/CHD1L/SUSD6/RPA4/ACD/RNF138/GTF2H5/RPA2/TRRAP/MTOR/SUPT3H/MC1R/SMARCA2/ZMAT3/MDC1/AXIN2/DDX39B/SFPQ/SUPT16H/CHD4/PRPF19/RAD23B/EID3/NUDT16L1/MUS81/IMMP2L/TIMELESS/SOX4/CDK9/ALKBH7/FAN1/RPS3/NAE1/ING4/PHF10/BTG2/TAF10/DNTT/BLM/PARK7/CD74/MCTS1/RPA3/MCM2/TFAP4/NEIL1/POLG/FAAP20/MAPKAPK2/CDK3/ELL3/SGF29/MSH6/SMG1/CDC5L/DCLRE1C/SNW1/UBA1/FOXP1/SMC3/MUTYH/RFC1/MCM7/RBBP6/PDS5B/PAGR1/MLH3/SMARCD1/ATMIN/MSH2/MCM3/TDP2/ABL1/SMC1A/HMGN1/TP53BP1/POLD2/FANCD2/CSNK1E/SMARCC2/BRD7/PIK3R1/TTI1/POLD4/STK33/TEX15/FAM111A/EXO5/TAF4/RNF111/CEP164/DCUN1D5/FANCG/CDIP1/PRMT6/HTRA2/MCM8/SWSAP1/ARID2/AP5Z1/MCM5/COMMD1/CETN1/NKX3-1/SHPRH/NSMCE1/RNASEH2C/DYRK1B/MSH3/MSX1/FLYWCH1/RHNO1/EYA3/TRIAP1/GNL1/FANCE/SF3B5/JMY/PSMD14/STK11/NUCKS1/SMCHD1/ERCC2/ARID1A/HUWE1/FOXN3/POLD1/INO80/TAF6/EEF1E1/TEX264/RRM1/PARP2/RAD51C/RFC4/TRIM39/SETMAR/MEN1/NTHL1/OTUB1/CCAR2/CDC7/RFC3/ATRIP/DDX11/BCL7A/BCLAF1/TAF5/REXO4/AEN/ACTR5/SPIRE2/IKBKG/GTF2H1/RNF113A/MCM6/ATXN7L3/MACROD1/SF3B3/CCDC13/GTF2H4/UBE2B/NPAS2</t>
  </si>
  <si>
    <t>GO:0042113</t>
  </si>
  <si>
    <t>B cell activation</t>
  </si>
  <si>
    <t>tags=26%, list=15%, signal=22%</t>
  </si>
  <si>
    <t>CD19/CD27/CD79B/LEF1/CD79A/POU2AF1/IL7R/TBC1D10C/TNFAIP3/CD22/BANK1/TNFRSF13C/TCF3/ATM/RASGRP1/CXCR5/CR2/CARD11/TNFRSF13B/MEF2C/MZB1/MS4A1/EXOSC6/ITFG2/MIF/IRF8/SWAP70/TNFSF4/AKAP17A/DLL1/IL10/ITM2A/SLC39A10/PHB2/THOC1/STAT5B/PLCL2/TOP2B/STAT6/CCR6/DOCK10/ST3GAL1/DNAJB9/PCID2/TLR9/LAPTM5/PRKCB/SYVN1/CD74/PTK2B/CD320/MFNG/FCRL3/DOCK11/TPD52/MSH6/CD40LG/DCLRE1C/MALT1/CD40/TNFRSF21/PAWR/MSH2/SP3/ABL1/TP53BP1</t>
  </si>
  <si>
    <t>GO:0006403</t>
  </si>
  <si>
    <t>RNA localization</t>
  </si>
  <si>
    <t>tags=40%, list=23%, signal=31%</t>
  </si>
  <si>
    <t>NPIPA1/ATM/HNRNPU/NUP210/ATXN2/NUP160/NOP58/HNRNPA2B1/NUP88/FBL/NUP188/TGFBR2/NUP153/POM121C/KIF5C/SETD2/NXT2/NRDE2/THOC1/DKC1/FUBP3/PNPT1/LRPPRC/NHP2/NUP205/MAGOH/AHCTF1/PABPN1/NUP54/DHX36/MAGOHB/PCID2/DDX39B/NSUN2/NXF1/DCP2/THOC6/KHDRBS1/PIH1D1/AKAP8L/TOMM20/PHAX/EIF5A2/CCT8/SRSF7/CHTOP/MCM3AP/SMG1/NAF1/DDX39A/TSC1/CCT5/CETN3/SMG7/EXOSC10/THOC7/NOL6/NUP85/TERF1/CCT3/RBM15B/BICD1/POLDIP3/SUPT6H/G3BP2/TPR/RANBP2/NUP35</t>
  </si>
  <si>
    <t>GO:0071824</t>
  </si>
  <si>
    <t>protein-DNA complex subunit organization</t>
  </si>
  <si>
    <t>tags=43%, list=22%, signal=34%</t>
  </si>
  <si>
    <t>RPL23/ITGB3BP/KAT6A/MYC/CENPT/SMARCC1/DMC1/HMGB1/CABIN1/CENPV/SMARCB1/TAF6L/TAF1C/TCF4/SETD2/LIN54/SET/SSRP1/SMARCE1/TAF7/TSPYL2/TRAPPC12/NAP1L1/GRWD1/RRN3/CHD1/TBP/GTF2H5/MIS12/TAF4B/RBBP4/MED24/KAT6B/POLR1E/SUPT16H/PIH1D1/DAXX/SMYD3/TAF10/MED23/MCM2/MCM3AP/NAP1L5/SMARCD1/SOX9/SMARCC2/TSPYL1/NAA60/TAF4/ARID2/ANP32B/ATF7IP/SHPRH/TAF3/MED9/MED4/MED15/SENP6/ARID1A/TERF1/TAF6/MED21/NAP1L4/SART3/RAD51C/KNTC1/HMGA1/SUPT6H/CAND1/BDP1/BRD2/CENPC/TAF5/ESR1/BAZ2A/NASP</t>
  </si>
  <si>
    <t>GO:0006281</t>
  </si>
  <si>
    <t>DNA repair</t>
  </si>
  <si>
    <t>tags=37%, list=23%, signal=29%</t>
  </si>
  <si>
    <t>MBD4/UVSSA/ERCC5/ATM/INO80E/SMARCC1/RPA1/POLM/DMC1/HMGB1/KAT2A/BARD1/RNASEH2B/LIG1/RBX1/EP400/TRIM28/MTA1/HERC2/SIRT1/SMARCB1/MGMT/TAF6L/SWI5/MCMDC2/POLR2I/NSMCE3/TDP1/HELQ/PPP4R3B/PSME4/ERCC3/PARP1/SETD2/SLX4/TAOK1/MBTD1/MMS19/SLC30A9/RAD9A/INIP/SSRP1/KDM2A/SMARCE1/REV1/FAAP100/PNKP/MNAT1/KDM1A/TAF7/INTS3/SMARCAD1/NSMCE4A/APEX1/PMS1/SETX/DMAP1/ALKBH3/INO80D/ALKBH2/EPC1/DDB1/CHD1L/RPA4/RNF138/GTF2H5/RPA2/TRRAP/SUPT3H/MC1R/SMARCA2/MDC1/AXIN2/SFPQ/SUPT16H/CHD4/PRPF19/RAD23B/EID3/NUDT16L1/MUS81/TIMELESS/CDK9/FAN1/RPS3/PHF10/BTG2/TAF10/DNTT/BLM/PARK7/RPA3/MCM2/NEIL1/POLG/FAAP20/SGF29/MSH6/SMG1/CDC5L/DCLRE1C/SMC3/MUTYH/RFC1/MCM7/PDS5B/PAGR1/MLH3/SMARCD1/MSH2/MCM3/TDP2/ABL1/SMC1A/HMGN1/TP53BP1/POLD2/FANCD2/CSNK1E/SMARCC2/BRD7/POLD4/TEX15/FAM111A/EXO5/TAF4/RNF111/CEP164/FANCG/PRMT6/MCM8/SWSAP1/ARID2/AP5Z1/MCM5/COMMD1/CETN1/SHPRH/NSMCE1/RNASEH2C/DYRK1B/MSH3/RHNO1/EYA3/FANCE/SF3B5/JMY/PSMD14/NUCKS1/SMCHD1/ERCC2/ARID1A/HUWE1/POLD1/INO80/TAF6/TEX264/RRM1/PARP2/RAD51C/RFC4/SETMAR/MEN1/NTHL1/OTUB1/CDC7/RFC3/ATRIP/DDX11/BCL7A/TAF5/REXO4/ACTR5/SPIRE2/GTF2H1/RNF113A/MCM6/ATXN7L3/SF3B3/GTF2H4/UBE2B/NPAS2</t>
  </si>
  <si>
    <t>GO:0006325</t>
  </si>
  <si>
    <t>chromatin organization</t>
  </si>
  <si>
    <t>ITGB3BP/SUZ12/NPM3/KAT6A/MYC/CHD9/ATF7IP2/MTF2/CHD7/RBL2/KDM5D/BTAF1/TLK1/OGT/INO80E/SMARCC1/GATAD2B/HMGB1/METTL3/KAT2A/HNRNPU/SETD1A/KANSL1/CABIN1/SATB1/CENPV/EP400/KMT2B/TRIM28/JARID2/MTA1/RING1/CBX7/SUPT5H/SIRT1/SMARCB1/TAF6L/RBM15/ASXL1/KDM7A/PSME4/SETD2/LIN54/SET/GFI1B/RSBN1/MBTD1/CREBZF/SSRP1/KDM2A/SMARCE1/KDM1A/SMARCAD1/DMAP1/TSPYL2/RBBP7/INO80D/KANSL3/KMT2A/PHF1/BANP/NAP1L1/KDM5B/KDM3A/GRWD1/EPC1/KLF2/CHD1L/SETDB2/CHD1/TRRAP/SMARCA2/RBBP4/PCID2/KAT6B/MECP2/SIN3A/SUPT16H/TAL1/CHD4/LRWD1/PRKCB/FAM50B/PIH1D1/CDAN1/HMG20A/DAXX/ING4/SMYD3/DNMT1/PHF10/L3MBTL2/HNRNPC/SETD1B/MCM2/CBX4/PCGF1/SETDB1/L3MBTL3/CTCF/HDAC6/RAD54L2/JMJD1C/SGF29/MCM3AP/NAP1L5/BRD9/SMYD5/FAM172A/PRKAA1/SAFB/MSL2/SMARCD1/SOX9/BRPF3/HMGN1/HCFC1/EED/MYBBP1A/SMARCC2/BRD7/KDM8/PPHLN1/TTI1/SS18L1/HDAC7/KDM6B/SRCAP/TEX15/PKN1/TSPYL1/DPY30/NAA60/PRMT6/RERE/SRPK2/TBL1XR1/ARID2/ANP32B/ATF7IP/BANF1/N6AMT1/SHPRH/GATAD1/PRMT7/EXOSC10/PRDM7/METTL4/EYA3/TOX/RELA/CHD8/PCGF5/GATAD2A/NUCKS1/SMCHD1/MBD3L4/ARID1A/EHMT2/MSL3/INO80/MTA3/CHD6/KMT2E/PHF2/RBM15B/NAP1L4/SART3/KDM4C/ERCC6L/SETMAR/MEN1/HMGA1/SUPT6H/DDX11/NOC2L/BRD2/BCL7A/KDM2B/ACTR5/TPR/MPHOSPH8/ESR1/BAZ2A/NASP/ATXN7L3/DDX23/ASIP</t>
  </si>
  <si>
    <t>GO:0033044</t>
  </si>
  <si>
    <t>regulation of chromosome organization</t>
  </si>
  <si>
    <t>tags=41%, list=22%, signal=32%</t>
  </si>
  <si>
    <t>DUSP1/MYC/ATM/ATF7IP2/INO80E/SMARCC1/HNRNPU/HNRNPA2B1/CENPV/TRIM28/SPC25/SMARCB1/NSMCE3/PARP1/SLX4/TACC3/DKC1/PRKCQ/SMARCE1/ANAPC5/PNKP/MNAT1/NSMCE4A/ANAPC4/INO80D/NUMA1/TRAPPC12/PPP1R10/SETDB2/ACD/DHX36/ANAPC1/BUB3/MAD1L1/SMARCA2/PCID2/AXIN2/SIN3A/TAL1/DCP2/EID3/SSBP1/DNMT1/PHF10/HNRNPC/MCM2/SETDB1/SUB1/CTCF/CCT8/SMG1/NAA10/MAP3K4/KLHL22/SMARCD1/NAT10/NAF1/SMARCC2/BRD7/PPHLN1/GNL3/CCT5/SMC2/MAPKAPK5/CUL3/ARID2/ATF7IP/NSMCE1/CDK5RAP2/EXOSC10/HMBOX1/CDC23/SENP6/SPDL1/ARID1A/NCAPD3/CDC16/INO80/TERF1/CCT3/TEN1/HNRNPD/SETMAR/NDC80/KNTC1/DDX11/BCL7A/ANAPC2/ACTR5/TPR/MPHOSPH8</t>
  </si>
  <si>
    <t>GO:0002584</t>
  </si>
  <si>
    <t>negative regulation of antigen processing and presentation of peptide antigen</t>
  </si>
  <si>
    <t>tags=50%, list=0%, signal=50%</t>
  </si>
  <si>
    <t>HLA-DOB/HLA-DOA</t>
  </si>
  <si>
    <t>GO:0002669</t>
  </si>
  <si>
    <t>positive regulation of T cell anergy</t>
  </si>
  <si>
    <t>tags=75%, list=3%, signal=73%</t>
  </si>
  <si>
    <t>CD3E/ITCH/CBLB</t>
  </si>
  <si>
    <t>GO:0002913</t>
  </si>
  <si>
    <t>positive regulation of lymphocyte anergy</t>
  </si>
  <si>
    <t>GO:0048752</t>
  </si>
  <si>
    <t>semicircular canal morphogenesis</t>
  </si>
  <si>
    <t>tags=17%, list=1%, signal=16%</t>
  </si>
  <si>
    <t>CHD7</t>
  </si>
  <si>
    <t>GO:0140053</t>
  </si>
  <si>
    <t>mitochondrial gene expression</t>
  </si>
  <si>
    <t>tags=50%, list=24%, signal=38%</t>
  </si>
  <si>
    <t>MRPL1/C1QBP/POLRMT/SARS2/TRMT10C/MRPL38/SHMT2/TBRG4/SUPV3L1/MRPL40/CHCHD10/MRPL58/MRPS9/MRPS6/MTRF1/MRPL24/MRPL57/PNPT1/LRPPRC/MRPL12/MRPS31/UQCC2/MRPS30/TUFM/TFB2M/MRPL46/MRPS21/RPUSD4/MRPS5/DAP3/MRPS16/MRPL41/MRPS33/MRPL54/MRPS25/MRPL14/TFB1M/MRPS15/MRPS18B/FASTK/MRPL53/MRPL48/MRPL2/GADD45GIP1/GFM1/TRMT61B/PRKAA1/MRPS26/MRPS10/PUS1/TRUB2/MALSU1/RPUSD3/FASTKD1/RARS2/MRPL55/METTL4/CDK5RAP1/MRPL11/MRPL20/MRPS22/MRPL23/TRIT1/MRPL15/DROSHA/MTG1/AARS2/MRPS28/MRPS24/MRPS23/MRPL43/ELAC2/THAP11/MRPL33/MTERF4/MRPL9/EARS2</t>
  </si>
  <si>
    <t>GO:0016071</t>
  </si>
  <si>
    <t>mRNA metabolic process</t>
  </si>
  <si>
    <t>tags=34%, list=18%, signal=29%</t>
  </si>
  <si>
    <t>RNU4-1/RNU4-2/RNVU1-7/RNU11/SNRNP70/RNU4ATAC/SRRM2/TARDBP/PNN/ATM/CIRBP/RBM26/RNU5A-1/PRKCA/SNRPA1/ANGEL2/METTL3/RBM17/RNGTT/PAN3/BARD1/HNRNPU/EXOSC6/ACIN1/PAN2/LSM7/SECISBP2/LSM5/SF3A2/RBM6/HNRNPA2B1/C1QBP/PRPF3/PRPF31/TSEN2/LUC7L3/DDX17/RBM25/TSEN54/RPRD2/FRG1/SERBP1/AKAP17A/SRSF6/RBM5/EXOSC8/TRMT10C/SAFB2/POLR2I/E2F1/RBM15/TBRG4/SF1/SYMPK/ADARB1/SUPV3L1/RNU2-1/MIR98/EDC4/TAF15/TRAF5/NRDE2/THOC1/SCAF8/GEMIN4/DXO/DKC1/DUS3L/RNU6-1/CSTF3/SNRPN/NT5C3B/CWF19L1/PTBP2/PNPT1/SRSF11/SREBF1/DHX38/KDM1A/U2AF1L4/CREB1/TAF7/HNRNPL/RNMT/SFSWAP/EXOSC7/PUM2/CLASRP/APEX1/SETX/SRRM1/TUT1/EXOSC5/SREK1/NR1H2/MAGOH/SRSF8/CPEB3/CNOT3/RPUSD4/PABPN1/TBP/CACTIN/LSM2/CLNS1A/DHX36/CWF19L2/PABPC1/HNRNPH3/TAF4B/MAGOHB/HNRNPA0/PCID2/SNRPF/RPRD1A/AXIN2/PUM1/DCP1A/DDX39B/MBNL2/SFPQ/NSUN2/ZCCHC8/PRPF19/CPSF1/DCP2/THOC6/CDK13/PPWD1/KHDRBS1/CDK9/ARL6IP4/CIR1/SUGP2/RBM10/PCF11/LSM3/SRSF5/BTG2/TAF10/PPIL3/AKAP8L/DDX46/LARP4B/HNRNPC/CNOT1/TRMT61A/DHX15/FASTK/PRKRIP1/DAZAP1/PRPF18/MBNL1/PTBP1/HNRNPH1/SNRNP200/RBM4B/MAPKAPK2/SRSF7/TNRC6B/ELAVL1/SRSF2/AGO2/SMG1/CDC5L/SNW1/TNRC6A/RBM42/TRMT61B/LSM4/RBBP6/FAM172A/SAFB/SMNDC1/RBM27/PCIF1/PPIH/NCL/CDK12/CELF6/CMTR2/PRPF38B/PUS1/PSIP1/SF3B2/LUC7L/SNRPG/PUS7/TRA2A/SART1/SNRPA/TRUB2/LSM6/ATXN2L/DDX39A/SAMD4B/SRRT/TCERG1/RPUSD3/PTBP3/SLTM/PRPF8/FASTKD1/POLR2G/DHX35/TAF4/EXOSC2/SND1/TRA2B/SNRNP48/EIF4ENIF1/CPSF4/SRPK2/CWC22/TAF3/PRMT7/SMG7/HNRNPF/EXOSC10/METTL4/SNRNP25/RBMXL1/THOC7/CBLL1/NBAS</t>
  </si>
  <si>
    <t>GO:0032259</t>
  </si>
  <si>
    <t>methylation</t>
  </si>
  <si>
    <t>tags=38%, list=20%, signal=31%</t>
  </si>
  <si>
    <t>AUTS2/FOS/SUZ12/MYC/NSUN5P1/MTF2/OGT/TARBP1/METTL3/SETBP1/SETD1A/KANSL1/TDRD1/FBL/TRMT13/TRMT112/KMT2B/PCMTD1/DPH5/TRIM28/MLLT6/PCMTD2/SIRT1/SMARCB1/MGMT/BOD1/TRMT10C/RBM15/NSUN5/BTG1/PARP1/SETD2/TRMT12/FBXO11/SMYD4/KDM1A/RNMT/DMAP1/KANSL3/TFB2M/KMT2A/TRMO/PHF1/HEMK1/SETDB2/TRMT1/CLNS1A/MTR/CXXC1/SNRPF/NSUN2/MECP2/TDRD9/METTL21A/METTL5/PIH1D1/NFYB/GAMT/SETD6/SMYD3/DNMT1/BTG2/RLF/EMG1/TFB1M/SETD1B/TRMT61A/PRDM4/SETDB1/SMAD4/VCPKMT/CTCF/MTAP/NSUN5P2/GTPBP3/PICK1/CHTOP/EEF1AKMT1/PYGO2/METTL17/SNW1/TRMT61B/SMYD5/FAM98A/LCMT2/PAGR1/PCIF1/NSUN6/COQ3/SPOCD1/NDUFAF5/CMTR2/SNRPG/HCFC1/PRMT1/THUMPD2/AS3MT/DPY30/METTL25/PRMT6/ATF7IP/N6AMT1/PRMT7/PRDM7/MEPCE/METTL4/CBLL1/THADA/GATAD2A/CMTR1/GNMT/EHMT2/TRMT11/PRDM11/ASMTL/KMT2E/TRMT44/RBM15B/MTO1/SPOUT1</t>
  </si>
  <si>
    <t>GO:2000736</t>
  </si>
  <si>
    <t>regulation of stem cell differentiation</t>
  </si>
  <si>
    <t>tags=44%, list=20%, signal=35%</t>
  </si>
  <si>
    <t>ITCH/OCIAD1/GATAD2B/METTL3/HNRNPU/SETD1A/MTA1/EIF2AK2/OSM/LBH/RBBP7/KDM3A/HSPA9/DHX36/RBBP4/NSUN2/CHD4/CDK13/CDK6/PRICKLE1/LTBP3/TEAD2/SMYD5/CDK12/SOX9/ABL1/PUS7/NELFB/PWP1/GATAD2A/MTA3/KDM4C</t>
  </si>
  <si>
    <t>GO:0046033</t>
  </si>
  <si>
    <t>AMP metabolic process</t>
  </si>
  <si>
    <t>tags=36%, list=12%, signal=32%</t>
  </si>
  <si>
    <t>NT5E/NUDT2/AK3/PFAS/APRT/PPAT/ATIC/PAICS</t>
  </si>
  <si>
    <t>GO:0034660</t>
  </si>
  <si>
    <t>ncRNA metabolic process</t>
  </si>
  <si>
    <t>tags=41%, list=21%, signal=33%</t>
  </si>
  <si>
    <t>JUN/ETS1/MYBL1/FOS/NPM3/RPL7/MYC/RPS28/ISG20/NSUN5P1/CHD7/DDX51/SMAD3/DUS1L/TARBP1/METTL3/EXOSC6/DTWD2/INTS8/PELP1/TDRD1/NOP58/HNRNPA2B1/RPP40/RPL14/FBL/ELP2/TRMT13/TRMT112/DGCR8/TSEN2/DDX17/FARS2/TSEN54/FRG1/RPL5/POP5/SARS2/EXOSC8/IL10/SMARCB1/TRMT10C/DIS3L/KRI1/NSUN5/GTF3A/GTF3C1/THUMPD1/GEMIN4/DKC1/TRMT12/GTF3C3/DUS3L/RPAP2/ELP6/PNPT1/BOP1/SREBF1/NHP2/INTS3/EXOSC7/PUM2/TUT1/TFB2M/NOL8/SLFN13/EXOSC5/TRMO/NR1H2/QTRT1/DDX10/LAGE3/RPUSD4/RPL35/SNAPC1/POU2F1/RPL27/DUS4L/DDX49/TRMT1/GTF2H5/MTOR/TRMU/YBEY/PUM1/RPPH1/DUS2/HARS2/GTF3C5/NSUN2/POLR1E/RPP21/LRRC47/ZCCHC8/NFATC3/HIF1A/NOL11/TDRD9/NGDN/PA2G4/MAK16/NSA2/TSR3/METTL5/INTS2/PIH1D1/RPS6/GTPBP4/SNAPC4/INTS5/DDX56/RBFA/RPS24/EMG1/TFB1M/RPF2/RPF1/TRMT61A/RCL1/SMAD4/RPS27/NSUN5P2/GTPBP3/ELL3/CARS2/QTRT2/AGO2/PPAN/DDX3X/INTS10/TRMT61B/FAM98A/LCMT2/GTF3C2/RPS8/TSN/NOP56/NCOR2/NSUN6/NCL/RPS17/RRP15/IMP3/SOX9/NAT10/ZSWIM8/PUS1/ELP3/TSR2/PUS7/SART1/TRUB2/LSM6/NAF1/THUMPD2/SRRT/TYW1/NIFK/GNL3/EXOSC2/SND1/RARS2/TRPT1/ANKRD16/PWP1/EXOSC10/MEPCE/METTL4/INTS1/CDK5RAP1/RPS15/ICE1/RELA/THADA/NOL6/PPARD/RPUSD2/RMRP/ERCC2/DIS3L2/DDX18/TRIT1/RRS1/TBL3/DDX47/ELL/TRMT11/DROSHA/NOP14/RPL35A/PRL/ICE2/ATOH8/TRMT44/GPAT2/MTO1/RPUSD1/BTBD18/SPOUT1/RPS14/AARS2/PRKRA/ADAT2/TYW1B/DDX11/FTSJ1/ELP5</t>
  </si>
  <si>
    <t>GO:0043414</t>
  </si>
  <si>
    <t>macromolecule methylation</t>
  </si>
  <si>
    <t>AUTS2/FOS/SUZ12/MYC/NSUN5P1/MTF2/OGT/TARBP1/METTL3/SETBP1/SETD1A/KANSL1/TDRD1/FBL/TRMT13/TRMT112/KMT2B/PCMTD1/TRIM28/MLLT6/PCMTD2/SIRT1/SMARCB1/MGMT/BOD1/TRMT10C/RBM15/NSUN5/BTG1/PARP1/SETD2/TRMT12/FBXO11/KDM1A/RNMT/DMAP1/KANSL3/TFB2M/KMT2A/TRMO/PHF1/HEMK1/SETDB2/TRMT1/CLNS1A/CXXC1/SNRPF/NSUN2/MECP2/TDRD9/METTL21A/METTL5/PIH1D1/NFYB/SETD6/SMYD3/DNMT1/BTG2/RLF/EMG1/TFB1M/SETD1B/TRMT61A/PRDM4/SETDB1/SMAD4/VCPKMT/CTCF/NSUN5P2/GTPBP3/PICK1/CHTOP/EEF1AKMT1/PYGO2/SNW1/TRMT61B/SMYD5/FAM98A/LCMT2/PAGR1/PCIF1/NSUN6/SPOCD1/CMTR2/SNRPG/HCFC1/PRMT1/THUMPD2/DPY30/PRMT6/ATF7IP/N6AMT1/PRMT7/PRDM7/MEPCE/METTL4/CBLL1/THADA/GATAD2A/CMTR1/EHMT2/TRMT11/KMT2E/TRMT44/RBM15B/MTO1</t>
  </si>
  <si>
    <t>GO:0007549</t>
  </si>
  <si>
    <t>dosage compensation</t>
  </si>
  <si>
    <t>tags=56%, list=20%, signal=45%</t>
  </si>
  <si>
    <t>SUZ12/OGT/METTL3/HNRNPU/KANSL1/JARID2/RBM15/KANSL3/MSL2/HCFC1/EXOSC10/PCGF5/SMCHD1/MSL3/RBM15B</t>
  </si>
  <si>
    <t>GO:0009048</t>
  </si>
  <si>
    <t>dosage compensation by inactivation of X chromosome</t>
  </si>
  <si>
    <t>GO:0071826</t>
  </si>
  <si>
    <t>ribonucleoprotein complex subunit organization</t>
  </si>
  <si>
    <t>tags=38%, list=19%, signal=31%</t>
  </si>
  <si>
    <t>RNU4-1/RNU4-2/RNVU1-7/RNU11/RNU4ATAC/RPS28/ATM/RNU5A-1/SNRPA1/RPS5/RPL23A/SF3A2/DHX30/PRPF3/PRPF31/HSP90AB1/LUC7L3/DENR/RPL5/SRSF6/RBM5/SF1/EIF3A/RNU2-1/EIF3D/GEMIN4/RNU6-1/PTBP2/BOP1/SFSWAP/SETX/LSM2/CLNS1A/SNRPF/RPSA/DDX39B/PRPF19/PIH1D1/RPL38/ERAL1/SRSF5/DDX46/RPF2/MCTS1/PRPF18/RPS27/SNRNP200/AGO2/PPAN/LSM4/EIF3B/EIF3F/CELF6/PSIP1/SF3B2/LUC7L/SNRPG/SART1/NAF1/PRPF8/EIF2D/EIF3H/NLE1/RPLP0/SRPK2/PRMT7/RPS15/SF3B5/MRPL20/PTGES3/PUF60/EIF3M/SNRPC/RRS1</t>
  </si>
  <si>
    <t>GO:0034470</t>
  </si>
  <si>
    <t>ncRNA processing</t>
  </si>
  <si>
    <t>tags=44%, list=22%, signal=35%</t>
  </si>
  <si>
    <t>NPM3/RPL7/RPS28/ISG20/NSUN5P1/CHD7/DDX51/SMAD3/DUS1L/TARBP1/METTL3/EXOSC6/DTWD2/INTS8/PELP1/TDRD1/NOP58/HNRNPA2B1/RPP40/RPL14/FBL/ELP2/TRMT13/TRMT112/DGCR8/TSEN2/DDX17/FARS2/TSEN54/FRG1/RPL5/POP5/SARS2/EXOSC8/TRMT10C/KRI1/NSUN5/THUMPD1/GEMIN4/DKC1/TRMT12/DUS3L/ELP6/BOP1/NHP2/INTS3/EXOSC7/PUM2/TUT1/TFB2M/NOL8/EXOSC5/TRMO/QTRT1/DDX10/LAGE3/RPUSD4/RPL35/RPL27/DUS4L/DDX49/TRMT1/GTF2H5/TRMU/YBEY/PUM1/RPPH1/DUS2/NSUN2/RPP21/ZCCHC8/NOL11/TDRD9/NGDN/PA2G4/MAK16/NSA2/TSR3/METTL5/INTS2/PIH1D1/RPS6/GTPBP4/INTS5/DDX56/RBFA/RPS24/EMG1/TFB1M/RPF2/RPF1/TRMT61A/RCL1/RPS27/NSUN5P2/GTPBP3/QTRT2/AGO2/PPAN/DDX3X/INTS10/TRMT61B/FAM98A/LCMT2/RPS8/TSN/NOP56/NSUN6/RPS17/RRP15/IMP3/NAT10/PUS1/ELP3/TSR2/PUS7/SART1/TRUB2/LSM6/NAF1/THUMPD2/SRRT/TYW1/NIFK/EXOSC2/TRPT1/ANKRD16/PWP1/EXOSC10/INTS1/CDK5RAP1/RPS15/THADA/NOL6/RPUSD2/RMRP/ERCC2/DDX18/TRIT1/RRS1/TBL3/DDX47/TRMT11/DROSHA/NOP14/RPL35A/TRMT44/GPAT2/MTO1/RPUSD1/BTBD18/SPOUT1/RPS14/AARS2/PRKRA/ADAT2/TYW1B/FTSJ1/ELP5/REXO4/METTL16/OSGEPL1/ELAC2/RNF113A/EIF6</t>
  </si>
  <si>
    <t>GO:0048535</t>
  </si>
  <si>
    <t>lymph node development</t>
  </si>
  <si>
    <t>tags=22%, list=1%, signal=22%</t>
  </si>
  <si>
    <t>CD248/IL7R/LTB/CXCR5</t>
  </si>
  <si>
    <t>GO:0022618</t>
  </si>
  <si>
    <t>ribonucleoprotein complex assembly</t>
  </si>
  <si>
    <t>tags=39%, list=19%, signal=32%</t>
  </si>
  <si>
    <t>GO:0008380</t>
  </si>
  <si>
    <t>RNA splicing</t>
  </si>
  <si>
    <t>tags=37%, list=17%, signal=31%</t>
  </si>
  <si>
    <t>RNU4-1/RNU4-2/RNVU1-7/RNU11/SNRNP70/RNU4ATAC/SRRM2/TARDBP/PNN/CIRBP/RNU5A-1/SNRPA1/METTL3/RBM17/KAT2A/HNRNPU/ACIN1/LSM7/POLR2A/LSM5/SF3A2/RBM6/HNRNPA2B1/C1QBP/PRPF3/PRPF31/TSEN2/LUC7L3/DDX17/RBM25/TSEN54/FRG1/AKAP17A/SRSF6/RBM5/TAF6L/RBM15/SF1/RP9/RNU2-1/TAF15/NRDE2/THOC1/GEMIN4/RNU6-1/SNRPN/CWF19L1/PTBP2/SRSF11/DHX38/KDM1A/U2AF1L4/HNRNPL/IVNS1ABP/SFSWAP/CLASRP/SETX/SRRM1/SREK1/MAGOH/SRSF8/CLK4/RPUSD4/CACTIN/LSM2/CLNS1A/CWF19L2/PABPC1/TRRAP/SUPT3H/HNRNPH3/MAGOHB/HNRNPA0/SNRPF/DDX39B/MBNL2/SFPQ/RBM12/ZCCHC8/PRPF19/THOC6/CDK13/PPWD1/KHDRBS1/PPP2R1A/ARL6IP4/CIR1/SUGP2/RBM10/LSM3/SRSF5/TAF10/PPIL3/AKAP8L/DDX46/HNRNPC/DHX15/FASTK/PRKRIP1/DAZAP1/PRPF18/MBNL1/PTBP1/HNRNPH1/SNRNP200/RBM4B/SRSF7/SLC38A2/SGF29/SRSF2/CDC5L/SNW1/RBM42/LSM4/FAM98A/FAM172A/SMNDC1/PPIH/NCL/CDK12/CELF6/PRPF38B/CCNL1/PUS1/PSIP1/SF3B2/LUC7L/SNRPG/PRMT1/PUS7/TRA2A/SART1/SNRPA/LSM6/RPS13/DDX39A/PIK3R1/TCERG1/PTBP3/PRPF8/DHX35/TRA2B/SNRNP48/SRPK2/TRPT1/CWC22/PRMT7/HNRNPF/METTL4/SNRNP25/RBMXL1/THOC7</t>
  </si>
  <si>
    <t>GO:0033151</t>
  </si>
  <si>
    <t>V(D)J recombination</t>
  </si>
  <si>
    <t>tags=38%, list=2%, signal=38%</t>
  </si>
  <si>
    <t>LEF1/TCF3/ATM/HMGB1/BCL11B</t>
  </si>
  <si>
    <t>GO:0002181</t>
  </si>
  <si>
    <t>cytoplasmic translation</t>
  </si>
  <si>
    <t>tags=53%, list=23%, signal=42%</t>
  </si>
  <si>
    <t>RPL8/RPL23/RPL7/RPS28/METTL3/RPL7A/HNRNPU/RPS5/RPL23A/RPL9/RPL14/ZC3H15/DPH5/RPL22/DENR/RPL5/RPL22L1/EIF3A/RPLP1/EIF3D/RPS23/RPS15A/RPL17/EIF4A2/RPL19/CPEB3/RPL35/RPL27/RPL27A/DHX36/PABPC1/MTOR/RPSA/RPS4X/RPS9/RPL13/RPL36/RPL34/RPS6/RPS3/RPL38/DRG2/RPL10A/RPS24/MCTS1/DNAJC24/DPH2/RPS18/RPS27/EIF3B/RPS8/RPL12/RPS17/EIF3F/UBA52/RPL30/RPL37A/RPS13/RPL4/RPL31/EIF2D/EIF3H/FAU/RPLP0/RPL24/RPS15/RPS29/RPS20/EIF2B3/EIF3M/RPS11/RPL35A/HNRNPD/RPS14/FTSJ1/RPS27A/RPL32/SYNCRIP/RPL37</t>
  </si>
  <si>
    <t>GO:0022613</t>
  </si>
  <si>
    <t>ribonucleoprotein complex biogenesis</t>
  </si>
  <si>
    <t>tags=41%, list=20%, signal=34%</t>
  </si>
  <si>
    <t>RNU4-1/RNU4-2/RNVU1-7/RNU11/RNU4ATAC/NPM3/RPL7/RPS28/ISG20/ATM/NSUN5P1/CHD7/RNU5A-1/DDX51/SNRPA1/EXOSC6/RPS5/PELP1/RPL23A/NOP58/SF3A2/DHX30/RPP40/RPL14/C1QBP/NUP88/FBL/PRPF3/PRPF31/TRMT112/HSP90AB1/LUC7L3/DDX17/SDAD1/DENR/FRG1/RPL5/SRSF6/RBM5/EXOSC8/SF1/KRI1/EIF3A/NSUN5/RNU2-1/GTF3A/EIF3D/GEMIN4/DKC1/RNU6-1/PTBP2/ABCE1/BOP1/NHP2/SFSWAP/EXOSC7/SETX/TFB2M/NOL8/EXOSC5/DDX10/GRWD1/RPL35/RRN3/RPL27/DDX49/LSM2/CLNS1A/GTF2H5/YBEY/SNRPF/LTV1/RPSA/DDX39B/RPS9/PRPF19/NOL11/NGDN/PA2G4/MAK16/NSA2/TSR3/METTL5/PIH1D1/RPS6/RPL38/GTPBP4/ERAL1/SRSF5/DDX56/RBFA/RPS24/DDX46/EMG1/TFB1M/RPF2/RPF1/MCTS1/PRPF18/RCL1/RPS27/SNRNP200/NSUN5P2/AGO2/EIF2A/PPAN/METTL17/DDX3X/TRMT61B/LSM4/EIF3B/RPS8/NOP56/RPS17/RRP15/EIF3F/CELF6/IMP3/NAT10/PSIP1/SF3B2/LUC7L/SNRPG/TSR2/SART1/MYBBP1A/LSM6/NAF1/MALSU1/PRPF8/NIFK/EIF2D/TSC1/EXOSC2/EIF3H/NLE1/RPLP0/SRPK2/LSG1/PWP1/PRMT7/EXOSC10/RSL24D1/RPS15/SF3B5/MRPL20/NOL6/RPUSD2/RMRP/PTGES3/ERCC2/PUF60/DDX18/EIF3M/SNRPC/RRS1/TBL3/DDX47/DROSHA/NOP14/RPL35A</t>
  </si>
  <si>
    <t>GO:0006397</t>
  </si>
  <si>
    <t>mRNA processing</t>
  </si>
  <si>
    <t>RNU4-1/RNU4-2/RNVU1-7/RNU11/SNRNP70/RNU4ATAC/SRRM2/TARDBP/PNN/CIRBP/RBM26/RNU5A-1/SNRPA1/METTL3/RBM17/RNGTT/PAN3/BARD1/HNRNPU/ACIN1/PAN2/LSM7/LSM5/SF3A2/RBM6/HNRNPA2B1/C1QBP/PRPF3/PRPF31/TSEN2/LUC7L3/DDX17/RBM25/TSEN54/RPRD2/FRG1/AKAP17A/SRSF6/RBM5/SAFB2/RBM15/TBRG4/SF1/SYMPK/ADARB1/RNU2-1/NRDE2/THOC1/SCAF8/GEMIN4/DUS3L/RNU6-1/CSTF3/SNRPN/CWF19L1/PTBP2/PNPT1/SRSF11/DHX38/KDM1A/U2AF1L4/HNRNPL/RNMT/SFSWAP/CLASRP/SETX/SRRM1/TUT1/SREK1/MAGOH/SRSF8/CPEB3/RPUSD4/PABPN1/CACTIN/LSM2/CLNS1A/DHX36/CWF19L2/PABPC1/HNRNPH3/MAGOHB/HNRNPA0/SNRPF/RPRD1A/DDX39B/MBNL2/SFPQ/ZCCHC8/PRPF19/CPSF1/THOC6/CDK13/PPWD1/KHDRBS1/CDK9/ARL6IP4/CIR1/SUGP2/RBM10/PCF11/LSM3/SRSF5/PPIL3/AKAP8L/DDX46/HNRNPC/DHX15/PRKRIP1/DAZAP1/PRPF18/MBNL1/PTBP1/HNRNPH1/SNRNP200/RBM4B/SRSF7/SRSF2/CDC5L/SNW1/RBM42/LSM4/RBBP6/FAM172A/SAFB/SMNDC1/RBM27/PPIH/NCL/CDK12/CELF6/CMTR2/PRPF38B/PUS1/PSIP1/SF3B2/LUC7L/SNRPG/PUS7/TRA2A/SART1/SNRPA/TRUB2/LSM6/DDX39A/SRRT/TCERG1/RPUSD3/PTBP3/SLTM/PRPF8/DHX35/TRA2B/SNRNP48/CPSF4/SRPK2/CWC22/PRMT7/HNRNPF/SNRNP25/RBMXL1/THOC7</t>
  </si>
  <si>
    <t>tags=40%, list=4%, signal=39%</t>
  </si>
  <si>
    <t>SYK/SPI1/CLEC7A/GAPDH/ARG1/PLCG2/BTK/S100A9/GNLY/MYD88/TLR4/SCIMP/CARD9/S100A8/CLEC4D/MPO/CLEC4A/CX3CR1/LTF/CTSG/ELANE/DEFA4/S100A12/DEFA3/DEFA1B/DEFA1</t>
  </si>
  <si>
    <t>tags=39%, list=3%, signal=38%</t>
  </si>
  <si>
    <t>SPI1/CLEC7A/GAPDH/ARG1/PLCG2/S100A9/GNLY/CARD9/S100A8/CLEC4D/MPO/CLEC4A/CX3CR1/LTF/CTSG/ELANE/DEFA4/S100A12/DEFA3/DEFA1B/DEFA1</t>
  </si>
  <si>
    <t>PRTN3/JCHAIN/CXCL1/SLPI/SFTPD/CXCL8/LYZ/PPP2R3C/ANG/GAPDH/SLC11A1/S100A9/NOD2/PI3/GNLY/RNASE6/AZU1/CXCL10/PGLYRP1/RNASE3/LTF/CTSG/ELANE/DEFA4/S100A12/DEFA3/DEFA1B/DEFA1/CAMP</t>
  </si>
  <si>
    <t>F2RL1/PLAC8/RBPJ/TNF/TREM1/STAB1/SPN/CASP4/SLAMF8/HLA-A/TLR6/RAB1A/OAS3/OAS2/SIGLEC16/PRKCD/LYST/JCHAIN/AKIRIN2/GBP2/SLC30A1/CEBPB/GBP4/SLPI/SYK/CYBA/SFTPD/FGR/HAVCR2/MIR223/MPEG1/LYZ/CFP/C5AR1/MR1/ANG/TNFRSF1A/SLC11A1/NLRC4/OAS1/MIAT/LCN2/EMILIN2/PYCARD/S100A9/GRN/NOD2/CD160/RIPK2/PI3/GNLY/MYD88/ANXA3/TLR4/TBK1/CD36/FCER1G/CARD9/RNASE6/AZU1/FPR2/P2RX7/S100A8/CLEC4D/MPO/BPI/SYT11/PGLYRP1/RNASE3/HP/LTF/CTSG/FCGR1A/ELANE/DEFA4/S100A12/DEFA3/DEFA1B/DEFA1/CAMP</t>
  </si>
  <si>
    <t>tags=26%, list=4%, signal=25%</t>
  </si>
  <si>
    <t>CXCL1/CXCL8/ANG/GAPDH/S100A9/NOD2/GNLY/RNASE6/CXCL10/PGLYRP1/RNASE3/LTF/ELANE/DEFA4/S100A12/DEFA3/DEFA1B/DEFA1/CAMP</t>
  </si>
  <si>
    <t>tags=22%, list=3%, signal=22%</t>
  </si>
  <si>
    <t>MPEG1/LYZ/MR1/SLC11A1/PYCARD/CD160/TLR4/RNASE6/AZU1/BPI/RNASE3/LTF/CTSG/ELANE/DEFA4/DEFA3/DEFA1B/DEFA1/CAMP</t>
  </si>
  <si>
    <t>FFAR2/NOD2/CD160/RNASE3/LTF/DEFA4/RNASE2/DEFA3/DEFA1B/DEFA1/CAMP</t>
  </si>
  <si>
    <t>tags=38%, list=1%, signal=37%</t>
  </si>
  <si>
    <t>tags=32%, list=4%, signal=31%</t>
  </si>
  <si>
    <t>SYK/LYZ/CLEC7A/GAPDH/BCL2L1/GNLY/IFNG/P2RX7/PGLYRP1/LTF/DEFA4/S100A12/DEFA3/DEFA1B/DEFA1</t>
  </si>
  <si>
    <t>tags=25%, list=4%, signal=24%</t>
  </si>
  <si>
    <t>GBP2/GBP4/FGR/HAVCR2/MPEG1/LYZ/C5AR1/MR1/ANG/PYCARD/NOD2/RIPK2/MYD88/TBK1/CD36/CARD9/RNASE6/P2RX7/PGLYRP1/RNASE3/CTSG/DEFA4/DEFA3/DEFA1B/DEFA1/CAMP</t>
  </si>
  <si>
    <t>tags=43%, list=2%, signal=42%</t>
  </si>
  <si>
    <t>ROMO1/F2RL1/TREM1/GAPDH/ARG1/MYD88/AZU1/CTSG/ELANE/DEFA1B/DEFA1/CAMP</t>
  </si>
  <si>
    <t>NOD2/RNASE3/LTF/DEFA4/RNASE2/DEFA3/DEFA1B/DEFA1/CAMP</t>
  </si>
  <si>
    <t>tags=46%, list=8%, signal=42%</t>
  </si>
  <si>
    <t>TICAM1/ADORA2B/F2RL1/STXBP3/TNF/GATA2/CCL3/LGALS9/LYN/LAT2/NMI/C12orf4/SNAP23/PIK3CG/IFI35/SYK/CCR2/CD300A/FGR/HAVCR2/ITGB2/PRAM1/SPI1/MILR1/PTGDS/PTGDR/HMOX1/PLCG2/PTAFR/BTK/PYCARD/GRN/TYROBP/MYD88/ANXA3/FCER1G/IFNG/ITGAM/LILRA2/DYSF/CX3CR1</t>
  </si>
  <si>
    <t>tags=37%, list=8%, signal=34%</t>
  </si>
  <si>
    <t>TLR2/ADAM9/TICAM1/ADORA2B/F2RL1/RBPJ/STXBP3/TNF/IL15/GATA2/CCL3/LGALS9/TLR6/LYN/ADAM10/LAT2/THBS1/NMI/C12orf4/PRKCD/TLR1/SNAP23/CD93/PIK3CG/IFI35/BATF3/ANXA1/SYK/CCR2/GPR137B/CD300A/FGR/HAVCR2/CXCL8/ITGB2/PRAM1/SPI1/MMP8/MILR1/IFNGR2/LDLR/PTGDS/C5AR1/LRRK2/JAK2/SLC11A1/PTGDR/HMOX1/PLSCR1/PLCG2/CTSC/PTAFR/CD300LF/IFNGR1/BTK/PYCARD/LTBR/GRN/TYROBP/MYD88/ANXA3/TLR4/FCER1G/BATF/CD33/IFNG/AZU1/CXCR2/CCL5/ITGAM/CST7/SNCA/LILRA2/CLEC4D/AIF1/CEBPA/BPI/SYT11/DYSF/CX3CR1/CTSG/S100A12/CAMP</t>
  </si>
  <si>
    <t>tags=34%, list=9%, signal=31%</t>
  </si>
  <si>
    <t>IL12RB1/KIR2DL4/ROMO1/F2RL1/CD1A/CFH/TREM1/MICB/NCKAP1L/CEBPG/HLA-A/LGALS9/PRF1/LYST/GZMB/HLA-B/STX7/RAB27A/KLRC3/KIR3DL1/KIF5B/ARL8B/CTSH/SYK/HAVCR2/PRDX1/CEACAM1/KLRC2/LYZ/SPI1/CLEC7A/HLA-DRA/MR1/GAPDH/SLAMF7/ARG1/CTSC/BCL2L1/CD160/GNLY/TYROBP/MYD88/IFNG/AZU1/HLA-DRB1/KLRD1/P2RX7/ITGAM/LAG3/PGLYRP1/NKG7/CX3CR1/LTF/CTSG/FCGR1A/ELANE/DEFA4/S100A12/DEFA3/DEFA1B/DEFA1</t>
  </si>
  <si>
    <t>tags=38%, list=10%, signal=34%</t>
  </si>
  <si>
    <t>ITGAL/SPON2/LRP1/ITGAV/NR1H3/TLR2/TGM2/F2RL1/TNF/SH3BP1/IL15/GATA2/NCKAP1L/ANO6/LYN/THBS1/RAB34/PRTN3/PRKCD/RAB7A/C2/CEBPE/LYST/SIRPB1/LMAN2/RAB5A/CD93/RAB27A/ARL8B/CORO1C/SNX3/ANXA1/SYK/CYBA/CD14/CD300A/SFTPD/FGR/ATG3/LYAR/ITGB2/CFP/CLEC7A/MARCO/LDLR/C1orf43/SLC11A1/PECAM1/CD302/MYO1G/PLSCR1/PLCG2/CD300LF/NCF4/CCL2/TICAM2/BTK/PYCARD/NOD2/TYROBP/RAB31/SIRPA/PAK1/MYD88/ANXA3/TLR4/CD36/FCER1G/HCK/IFNG/AZU1/FPR2/P2RX7/ITGAM/FCN1/AIF1/SYT11/DYSF/FCGR1A/ELANE/NCF2</t>
  </si>
  <si>
    <t>tags=28%, list=5%, signal=27%</t>
  </si>
  <si>
    <t>CYB5R2/HBE1/CA4/HBZ/BEST1/HBB/CYB5R4/HBA2/HBA1/SLC4A1/AQP9/HBG1/HBG2/HBD</t>
  </si>
  <si>
    <t>CCDC47/HSPA5/SPON2/NR1H3/MAP2K3/GSK3B/TLR2/ADAM9/TICAM1/TRIM5/CMPK2/LY86/LILRB2/SLC7A5/TNF/CCL3/TLR6/RHOA/SASH1/LYN/CARD16/NLRP3/CEBPE/TLR1/GSTP1/CAPN2/CD68/HADHB/PTPN22/NOTCH1/CD86/CHMP5/CXCL1/TIGAR/CEBPB/SYK/CD14/HAVCR2/CXCL8/MIR223/SPI1/CLEC7A/APAF1/JAK2/CDA/TMCO1/CASP1/MAPK1/ARG1/TSPO/PLCG2/PTAFR/CCL2/TICAM2/LY96/BTK/TNFRSF1B/PYCARD/NOD2/RIPK2/GFI1/SIRPA/MYD88/TLR4/CD36/SCIMP/HCK/CXCL10/CCL5/TRIB1/LILRA2/BPI/CX3CR1/LTF/CTSG/DEFA4/DEFA3/DEFA1B/DEFA1/CAMP</t>
  </si>
  <si>
    <t>tags=40%, list=10%, signal=36%</t>
  </si>
  <si>
    <t>SLC26A6/PDE12/NR1H3/IL12RB1/TLR2/FASLG/STXBP3/TNF/CCL3/LGALS9/ACTG1/SP100/IRF1/KIF5B/GBP2/GBP4/CALCOCO2/STX8/TRIM21/BST2/ACTR2/GCH1/MEFV/IFITM2/DAPK1/IFNGR2/CCL4L1/JAK2/GAPDH/SLC11A1/STAT1/CASP1/ARG1/CDC42EP4/IFNGR1/CCL2/KYNU/SIRPA/HLA-DPA1/TLR4/ACTR3/HCK/CD58/IFNG/PARP9/CCL5/IFITM3/SNCA/AIF1/GBP5/GBP1</t>
  </si>
  <si>
    <t>tags=54%, list=13%, signal=47%</t>
  </si>
  <si>
    <t>CLEC6A/PTPRJ/SCARB1/ATF2/TLR2/HLA-A/TLR6/NLRP3/TLR1/HLA-B/CLEC7A/NLRC4/TSPO/LY96/NOD2/PAK1/TLR4/HLA-DRB1/PGLYRP1</t>
  </si>
  <si>
    <t>tags=41%, list=3%, signal=40%</t>
  </si>
  <si>
    <t>ITGB2/MMP8/IFNGR2/LDLR/C5AR1/LRRK2/JAK2/CTSC/IFNGR1/GRN/TYROBP/MYD88/IFNG/AZU1/ITGAM/CST7/SNCA/AIF1/SYT11/CX3CR1</t>
  </si>
  <si>
    <t>GO:0002758</t>
  </si>
  <si>
    <t>innate immune response-activating signaling pathway</t>
  </si>
  <si>
    <t>tags=36%, list=10%, signal=33%</t>
  </si>
  <si>
    <t>SLC46A2/CLEC4E/NR1H3/SLC15A3/RFTN1/TLR2/TICAM1/F2RL1/SEC14L1/TNF/BIRC2/AIM2/TLR6/RSAD2/OAS3/IFIH1/LYN/NMI/NLRP3/TLR1/IRF1/ALPK1/PTPN22/KLRC3/IFI35/RIOK3/SYK/CYBA/CD14/CD300A/HAVCR2/MEFV/KLRC2/CLEC7A/CTSS/OTULIN/TLR8/NLRC4/CASP1/OASL/MAPKAPK3/OAS1/TLR5/PLCG2/CD300LF/TLR7/TICAM2/LY96/BTK/SLC15A4/FFAR2/PYCARD/NOD2/RIPK2/GFI1/TYROBP/PAK1/MYD88/TLR4/CD36/PIK3AP1/IRAK3/SCIMP/HCK/KLRD1/FCN1/LILRA2/LTF/HSPA1A</t>
  </si>
  <si>
    <t>tags=32%, list=10%, signal=29%</t>
  </si>
  <si>
    <t>SPON2/NR1H3/MAP2K3/TLR2/ADAM9/TICAM1/TRIM5/CMPK2/LY86/LILRB2/SLC7A5/TNF/CCL3/TLR6/RHOA/SASH1/LYN/CARD16/NLRP3/CEBPE/TLR1/GSTP1/CAPN2/CD68/HADHB/PTPN22/CD86/CHMP5/CXCL1/CEBPB/CD14/HAVCR2/CXCL8/MIR223/SPI1/JAK2/CASP1/MAPK1/ARG1/TSPO/PLCG2/PTAFR/CCL2/TICAM2/LY96/TNFRSF1B/PYCARD/NOD2/RIPK2/GFI1/SIRPA/MYD88/TLR4/CD36/SCIMP/HCK/CXCL10/CCL5/TRIB1/LILRA2/BPI/CX3CR1/LTF/CTSG/DEFA4/DEFA3/DEFA1B/DEFA1/CAMP</t>
  </si>
  <si>
    <t>GO:0002548</t>
  </si>
  <si>
    <t>monocyte chemotaxis</t>
  </si>
  <si>
    <t>CCL3/SLAMF8/ANO6/LYN/ANXA1/CCR2/LGALS3/MOSPD2/CCL4L1/CCR1/CCL2/PLA2G7/CXCL10/FPR2/CCL5/AIF1/CX3CR1/CTSG/S100A12</t>
  </si>
  <si>
    <t>SPON2/NR1H3/MAP2K3/TLR2/ADAM9/TICAM1/TRIM5/CMPK2/LY86/LILRB2/SLC7A5/TNF/CCL3/RHOA/SASH1/LYN/CARD16/NLRP3/CEBPE/GSTP1/CAPN2/CD68/HADHB/PTPN22/CD86/CHMP5/CXCL1/CEBPB/CD14/HAVCR2/CXCL8/MIR223/SPI1/JAK2/CASP1/MAPK1/ARG1/TSPO/PLCG2/PTAFR/CCL2/TICAM2/LY96/TNFRSF1B/PYCARD/NOD2/RIPK2/GFI1/SIRPA/MYD88/TLR4/CD36/SCIMP/HCK/CXCL10/CCL5/TRIB1/LILRA2/BPI/CX3CR1/LTF/CTSG/DEFA4/DEFA3/DEFA1B/DEFA1/CAMP</t>
  </si>
  <si>
    <t>tags=27%, list=10%, signal=25%</t>
  </si>
  <si>
    <t>CLEC4E/CD24/GSDMA/SPON2/NR1H3/PTGS2/LPL/MAP2K3/TLR2/ADAM9/CCR4/TICAM1/OPTN/TRIM5/ROMO1/THBD/FASLG/CMPK2/RGS1/LY86/F2RL1/LILRB2/PLAC8/SLC7A5/RBPJ/TNF/TREM1/STAB1/SPN/CASP4/CCL3/SLAMF8/HLA-A/LGALS9/TLR6/RHOA/SASH1/RAB1A/OAS3/LYN/OAS2/ALPL/CARD16/SOD2/SIGLEC16/PRKCD/NLRP3/RAB7A/C2/IRF5/CEBPE/TLR1/LYST/GSTP1/FUCA2/HLA-B/JCHAIN/CAPN2/AKIRIN2/CD68/HADHB/PTPN22/F2R/NOTCH1/CD86/CHMP5/GBP2/SLC30A1/CXCL1/CEBPB/CASP8/SNX3/GBP4/IFNAR1/SLPI/SYK/CYBA/CD14/SFTPD/FGR/HAVCR2/IFI44/GCH1/CXCL8/MIR223/MPEG1/LYZ/SPI1/CFP/LRG1/C5AR1/MR1/ANG/JAK2/TNFRSF1A/SLC11A1/RAB29/NLRC4/CASP1/MAPK1/MAPKAPK3/ARG1/OAS1/MIAT/TSPO/PLCG2/PTAFR/PTGER2/LCN2/CFD/CCL2/PTGER4/TICAM2/LY96/BTK/EMILIN2/TNFRSF1B/PYCARD/S100A9/GRN/NOD2/CD160/RIPK2/PI3/GNLY/GFI1/SIRPA/MYD88/ANXA3/PRDX3/ADM/TLR4/TBK1/CD36/FCER1G/IRAK3/SCIMP/CARD9/HCK/PYGL/RNASE6/AZU1/CXCL10/HLA-DRB1/FPR2/P2RX7/CCL5/GZMA/S100A8/TRIB1/SNCA/LILRA2/CLEC4D/MPO/BPI/GBP5/SYT11/PGLYRP1/RNASE3/HP/CX3CR1/LTF/CTSG/FCGR1A/ELANE/DEFA4/S100A12/DEFA3/DEFA1B/DEFA1/CAMP</t>
  </si>
  <si>
    <t>GO:0002347</t>
  </si>
  <si>
    <t>response to tumor cell</t>
  </si>
  <si>
    <t>tags=38%, list=7%, signal=35%</t>
  </si>
  <si>
    <t>HLA-A/PRF1/NOTCH1/ADAM15/HAVCR2/CEACAM1/SPI1/DAPK1/MR1/CD160/ABI3/HLA-DRB1/HLA-DRB3/KLF4/NKG7</t>
  </si>
  <si>
    <t>tags=35%, list=10%, signal=32%</t>
  </si>
  <si>
    <t>SLC46A2/CLEC4E/NR1H3/SLC15A3/RFTN1/TLR2/TICAM1/TRIM5/F2RL1/SEC14L1/TNF/BIRC2/AIM2/HSP90AA1/TLR6/RSAD2/OAS3/IFIH1/LYN/NMI/NLRP3/TLR1/IRF1/ALPK1/PTPN22/KLRC3/IFI35/PYHIN1/RIOK3/SYK/CYBA/CD14/CD300A/HAVCR2/MEFV/KLRC2/CLEC7A/CTSS/OTULIN/TLR8/NLRC4/CASP1/OASL/MAPKAPK3/OAS1/TLR5/PLCG2/CD300LF/TLR7/TICAM2/LY96/BTK/SLC15A4/FFAR2/PYCARD/NOD2/RIPK2/GFI1/TYROBP/PAK1/MYD88/TLR4/TBK1/CD36/PIK3AP1/IRAK3/SCIMP/HCK/KLRD1/FCN1/LILRA2/LTF/HSPA1A/MNDA</t>
  </si>
  <si>
    <t>GO:0045089</t>
  </si>
  <si>
    <t>positive regulation of innate immune response</t>
  </si>
  <si>
    <t>SLC46A2/CLEC4E/NR1H3/SLC15A3/RFTN1/KIR2DL4/TLR2/TICAM1/TRIM5/F2RL1/SEC14L1/TNF/BIRC2/AIM2/HSP90AA1/TLR6/RSAD2/OAS3/IFIH1/LYN/NMI/NLRP3/TLR1/IRF1/ALPK1/AKIRIN2/PTPN22/KLRC3/IFI35/PYHIN1/RIOK3/SYK/CYBA/CD14/CD300A/HAVCR2/MEFV/KLRC2/SPI1/CLEC7A/CTSS/RBM47/OTULIN/TLR8/NLRC4/CASP1/OASL/MAPKAPK3/PLSCR1/OAS1/TLR5/PLCG2/CD300LF/TLR7/TICAM2/LY96/BTK/SLC15A4/FFAR2/PYCARD/NOD2/CD160/RIPK2/GFI1/TYROBP/PAK1/MYD88/TLR4/TBK1/CD36/PIK3AP1/IRAK3/SCIMP/CARD9/HCK/FPR2/KLRD1/PARP9/CCL5/FCN1/LILRA2/LAG3/GBP5/LTF/HSPA1A/MNDA</t>
  </si>
  <si>
    <t>tags=32%, list=10%, signal=30%</t>
  </si>
  <si>
    <t>SLC46A2/CLEC4E/NR1H3/SLC15A3/RFTN1/KIR2DL4/TLR2/TICAM1/TRIM5/LY86/F2RL1/SEC14L1/TNF/BIRC2/AIM2/HSP90AA1/TLR6/RSAD2/SASH1/OAS3/IFIH1/LYN/NMI/SIGLEC16/NLRP3/TLR1/IRF1/ALPK1/AKIRIN2/PTPN22/KLRC3/IFI35/PYHIN1/RIOK3/SYK/CYBA/CD14/CD300A/HAVCR2/MEFV/KLRC2/SPI1/CLEC7A/CTSS/RBM47/OTULIN/MR1/TLR8/NLRC4/CASP1/OASL/MAPKAPK3/PLSCR1/ARG1/OAS1/MIAT/TLR5/PLCG2/CD300LF/TLR7/TICAM2/LY96/BTK/SLC15A4/EMILIN2/FFAR2/PYCARD/GRN/NOD2/CD160/RIPK2/GFI1/TYROBP/PAK1/MYD88/TLR4/TBK1/CD36/PIK3AP1/IRAK3/SCIMP/CARD9/HCK/HLA-DRB1/FPR2/KLRD1/PARP9/CCL5/FCN1/HLA-DRB3/LILRA2/LAG3/GBP5/LTF/HSPA1A/MNDA</t>
  </si>
  <si>
    <t>tags=30%, list=10%, signal=27%</t>
  </si>
  <si>
    <t>CD24/SPON2/NR1H3/PTGS2/MAP2K3/TLR2/ADAM9/TICAM1/TRIM5/THBD/FASLG/CMPK2/LY86/LILRB2/SLC7A5/TNF/CCL3/LGALS9/TLR6/RHOA/SASH1/LYN/ALPL/CARD16/SOD2/NLRP3/C2/IRF5/CEBPE/TLR1/GSTP1/CAPN2/AKIRIN2/CD68/HADHB/PTPN22/F2R/NOTCH1/CD86/CHMP5/CXCL1/CEBPB/CASP8/IFNAR1/SLPI/CD14/HAVCR2/GCH1/CXCL8/MIR223/SPI1/C5AR1/JAK2/SLC11A1/CASP1/MAPK1/MAPKAPK3/ARG1/TSPO/PLCG2/PTAFR/PTGER2/CCL2/PTGER4/TICAM2/LY96/BTK/TNFRSF1B/PYCARD/S100A9/NOD2/RIPK2/GFI1/SIRPA/MYD88/PRDX3/ADM/TLR4/CD36/IRAK3/SCIMP/CARD9/HCK/CXCL10/P2RX7/CCL5/S100A8/TRIB1/SNCA/LILRA2/MPO/BPI/CX3CR1/LTF/CTSG/ELANE/DEFA4/DEFA3/DEFA1B/DEFA1/CAMP</t>
  </si>
  <si>
    <t>tags=30%, list=6%, signal=29%</t>
  </si>
  <si>
    <t>SOD2/GSR/GSTP1/HBE1/PRDX5/TXNRD1/MGST1/HBZ/ALOX5AP/PINK1/PRDX1/GCH1/GSTO1/MGST3/CAT/HBQ1/HBB/MGST2/S100A9/TXNDC17/HBA2/PRDX3/CD36/SRXN1/TXN/HBA1/ALDH1A1/MPO/HP/HBM/HBG1/HBG2/HBD</t>
  </si>
  <si>
    <t>GO:2000379</t>
  </si>
  <si>
    <t>positive regulation of reactive oxygen species metabolic process</t>
  </si>
  <si>
    <t>tags=44%, list=10%, signal=39%</t>
  </si>
  <si>
    <t>MAPK14/PID1/CBR1/ROMO1/F2RL1/DHRS4/TLR6/THBS1/SOD2/GNAI2/PRKCD/GSTP1/RAB27A/SYK/CYBA/ITGB2/MMP8/CLEC7A/TSPO/PLCG2/TYROBP/TLR4/CD36/PDGFRB/FPR2/ITGAM/SNCA/CYP1B1</t>
  </si>
  <si>
    <t>SLC46A2/CLEC4E/NR1H3/SLC15A3/RFTN1/TLR2/TICAM1/F2RL1/SEC14L1/TNF/BIRC2/AIM2/TLR6/RSAD2/OAS3/IFIH1/LYN/NMI/NLRP3/TLR1/IRF1/ALPK1/PTPN22/IFI35/RIOK3/CYBA/CD14/CD300A/HAVCR2/MEFV/CTSS/OTULIN/TLR8/NLRC4/CASP1/OASL/MAPKAPK3/OAS1/TLR5/PLCG2/CD300LF/TLR7/TICAM2/LY96/BTK/SLC15A4/FFAR2/PYCARD/NOD2/RIPK2/GFI1/MYD88/TLR4/CD36/PIK3AP1/IRAK3/SCIMP/FCN1/LILRA2/LTF/HSPA1A</t>
  </si>
  <si>
    <t>tags=29%, list=9%, signal=27%</t>
  </si>
  <si>
    <t>PRDX4/ROMO1/G6PD/F2RL1/IFI6/ACOX1/TNF/NCF1/DHRS4/BIRC2/TLR6/RHOA/THBS1/SOD2/GNAI2/PRKCD/GSTP1/HBE1/HK2/PRDX5/PRCP/RAB27A/TIGAR/HBZ/SYK/CYBA/PINK1/SFTPD/ARF4/PRDX1/GCH1/ITGB2/MMP8/CLEC7A/CAT/LRRK2/HBQ1/HBB/TSPO/CYB5R4/PLCG2/NCF4/TYROBP/HBA2/PRDX3/TLR4/BST1/CD36/PDGFRB/CYBB/FPR2/P2RX7/ITGAM/HBA1/SNCA/CYP1B1/MPO/HP/NCF2/HBM/HBG1/HBG2/HBD</t>
  </si>
  <si>
    <t>SPON2/NR1H3/PTGS2/MAP2K3/TLR2/ADAM9/TICAM1/TRIM5/THBD/FASLG/CMPK2/LY86/LILRB2/SLC7A5/TNF/CCL3/LGALS9/RHOA/SASH1/LYN/ALPL/CARD16/SOD2/NLRP3/C2/CEBPE/GSTP1/CAPN2/AKIRIN2/CD68/HADHB/PTPN22/F2R/NOTCH1/CD86/CHMP5/CXCL1/CEBPB/CASP8/IFNAR1/SLPI/CD14/HAVCR2/GCH1/CXCL8/MIR223/SPI1/JAK2/SLC11A1/CASP1/MAPK1/MAPKAPK3/ARG1/TSPO/PLCG2/PTAFR/PTGER2/CCL2/PTGER4/TICAM2/LY96/BTK/TNFRSF1B/PYCARD/S100A9/NOD2/RIPK2/GFI1/SIRPA/MYD88/PRDX3/ADM/TLR4/CD36/IRAK3/SCIMP/HCK/CXCL10/P2RX7/CCL5/S100A8/TRIB1/SNCA/LILRA2/MPO/BPI/CX3CR1/LTF/CTSG/ELANE/DEFA4/DEFA3/DEFA1B/DEFA1/CAMP</t>
  </si>
  <si>
    <t>GO:0031349</t>
  </si>
  <si>
    <t>positive regulation of defense response</t>
  </si>
  <si>
    <t>tags=31%, list=10%, signal=29%</t>
  </si>
  <si>
    <t>IL17RA/IDO1/SLC46A2/CLEC4E/NR1H3/PTGS2/SLC15A3/LPL/RFTN1/KIR2DL4/TLR2/TICAM1/OPTN/TRIM5/ADORA2B/F2RL1/SEC14L1/TNF/IL15/CASP4/CCL3/BIRC2/FEM1A/AIM2/HSP90AA1/TLR6/RSAD2/OAS3/IFIH1/LYN/NMI/SIGLEC16/NLRP3/TLR1/IRF1/ALPK1/AKIRIN2/PTPN22/PIK3CG/KLRC3/IFI35/PYHIN1/RIOK3/CEBPB/SYK/CCR2/CYBA/LILRA5/ALOX5AP/CD14/CD300A/HAVCR2/NLRP12/MEFV/KLRC2/SPI1/MMP8/CLEC7A/CTSS/RBM47/LDLR/OTULIN/LRRK2/JAK2/TNFRSF1A/TLR8/NLRC4/CASP1/OASL/MAPKAPK3/PLSCR1/ARG1/OAS1/MIAT/TLR5/PLCG2/CTSC/CD300LF/PTGER4/TLR7/TICAM2/LY96/BTK/SLC15A4/MGST2/EMILIN2/FFAR2/PYCARD/S100A9/GRN/NOD2/CD160/RIPK2/PLA2G7/GFI1/TYROBP/PAK1/MYD88/TLR4/TBK1/CD36/PIK3AP1/IRAK3/SCIMP/CARD9/HCK/IFNG/FPR2/KLRD1/PARP9/CCL5/S100A8/SNCA/FCN1/LILRA2/CEBPA/LAG3/GBP5/NKG7/LGALS1/LTF/HSPA1A/FCGR1A/MNDA/S100A12</t>
  </si>
  <si>
    <t>SOD2/GSR/GSTP1/HBE1/PRDX5/TXNRD1/SLC30A1/MGST1/HBZ/ALOX5AP/PRDX1/GCH1/GSTO1/MGST3/CAT/HBQ1/HBB/MGST2/S100A9/TXNDC17/HBA2/PRDX3/CD36/SRXN1/TXN/HBA1/ALDH1A1/MPO/HP/HBM/HBG1/HBG2/HBD</t>
  </si>
  <si>
    <t>GO:1901658</t>
  </si>
  <si>
    <t>glycosyl compound catabolic process</t>
  </si>
  <si>
    <t>APOBEC3A/APOBEC3D/DERA/GUSB/APOBEC3F/FUCA2/APOBEC3H/APOBEC3C/FUCA1/CDA/NAGA/DPYD/GLA/ENPP4/PNP/APOBEC3G</t>
  </si>
  <si>
    <t>tags=29%, list=10%, signal=27%</t>
  </si>
  <si>
    <t>IL17RA/IDO1/SLC46A2/CLEC4E/TNFSF14/P2RY12/NR1H3/PTGS2/SLC15A3/LPL/RFTN1/KIR2DL4/TLR2/CCR4/TICAM1/OPTN/TRIM5/LPAR1/THBD/LY86/ADORA2B/F2RL1/MCU/SEC14L1/TNF/IL15/NCKAP1L/CASP4/CCL3/BIRC2/FEM1A/LGALS9/AIM2/HSP90AA1/TLR6/RSAD2/SASH1/OAS3/IFIH1/ANO6/LYN/ADAM10/MIR221/THBS1/NMI/SIGLEC16/NLRP3/TLR1/IRF1/ALPK1/PDGFD/AKIRIN2/PTPN22/PIK3CG/KLRC3/IFI35/PYHIN1/RIOK3/CEBPB/SYK/CCR2/CYBA/LILRA5/ALOX5AP/CD14/CMKLR1/CD300A/C3AR1/HAVCR2/NLRP12/CXCL8/MEFV/KLRC2/MOSPD2/SPI1/MMP8/CLEC7A/CTSS/RBM47/LDLR/OTULIN/C5AR1/LRRK2/JAK2/TNFRSF1A/TLR8/CCR1/NLRC4/CASP1/OASL/MAPK1/MAPKAPK3/PLSCR1/ARG1/OAS1/MIAT/TLR5/PLCG2/CTSC/CD300LF/PTGER4/TLR7/TICAM2/LY96/BTK/SLC15A4/MGST2/EMILIN2/FFAR2/PYCARD/S100A9/GRN/NOD2/CD160/RIPK2/PLA2G7/GFI1/TYROBP/PAK1/MYD88/TLR4/TBK1/CD36/PIK3AP1/PDGFRB/IRAK3/SCIMP/CARD9/CSF1R/HCK/IFNG/AZU1/CXCL10/FPR2/KLRD1/CXCR2/PARP9/CCL5/S100A8/SNCA/FCN1/LILRA2/AIF1/CEBPA/STX3/LAG3/GBP5/NKG7/LGALS1/CX3CR1/LTF/HSPA1A/FCGR1A/MNDA/S100A12</t>
  </si>
  <si>
    <t>GO:0001909</t>
  </si>
  <si>
    <t>leukocyte mediated cytotoxicity</t>
  </si>
  <si>
    <t>tags=44%, list=9%, signal=40%</t>
  </si>
  <si>
    <t>CADM1/SH2D1A/LILRB1/PIK3R6/ICAM1/TUSC2/TUBB4B/CRK/CD1E/HLA-H/IL12RB1/KIR2DL4/F2RL1/CD1A/TREM1/MICB/NCKAP1L/CEBPG/HLA-A/LGALS9/PRF1/LYST/GZMB/HLA-B/STX7/RAB27A/KLRC3/KIR3DL1/KIF5B/ARL8B/CTSH/HAVCR2/PRDX1/CEACAM1/KLRC2/SPI1/HLA-DRA/MR1/SLAMF7/ARG1/CTSC/CD160/TYROBP/MYD88/AZU1/HLA-DRB1/KLRD1/P2RX7/ITGAM/LAG3/NKG7/CX3CR1/CTSG/FCGR1A/ELANE</t>
  </si>
  <si>
    <t>GO:0045088</t>
  </si>
  <si>
    <t>regulation of innate immune response</t>
  </si>
  <si>
    <t>SLC46A2/CLEC4E/NR1H3/SLC15A3/RFTN1/KIR2DL4/TLR2/TICAM1/TRIM5/STAT2/F2RL1/SEC14L1/TNF/CFH/NCF1/BIRC2/SLAMF8/HLA-A/LGALS9/AIM2/HSP90AA1/TLR6/RSAD2/OAS3/IFIH1/LYN/NMI/NLRP3/TLR1/IRF1/ALPK1/HLA-B/AKIRIN2/PTPN22/KLRC3/IFI35/PYHIN1/RIOK3/CASP8/SYK/CYBA/CD14/TRIM21/CD300A/FGR/LYAR/HAVCR2/MEFV/CEACAM1/KLRC2/SPI1/CLEC7A/CTSS/RBM47/OTULIN/TLR8/NLRC4/CASP1/OASL/MAPKAPK3/PLSCR1/ARG1/OAS1/TLR5/PLCG2/CD300LF/TLR7/TICAM2/LY96/BTK/SLC15A4/FFAR2/PYCARD/GRN/NOD2/CD160/RIPK2/GFI1/TYROBP/PAK1/MYD88/TLR4/TBK1/CD36/PIK3AP1/IRAK3/SCIMP/CARD9/HCK/FPR2/KLRD1/PARP9/CCL5/FCN1/LILRA2/LAG3/GBP5/LTF/HSPA1A/MNDA</t>
  </si>
  <si>
    <t>tags=31%, list=11%, signal=28%</t>
  </si>
  <si>
    <t>TMED10/RAB3D/ARFGEF2/EXOC5/GAB2/CCL8/TRAPPC11/ITSN1/OTOF/RAP1A/SV2A/RAB13/SYTL3/NSF/P2RX1/PSEN1/SCAMP1/FES/TMEM167B/TXLNA/JAGN1/ATP2A2/RAB2B/SYNGR1/LIN7A/RAB11FIP1/ADORA2B/F2RL1/STXBP3/FBXL20/GATA2/NCKAP1L/CCL3/LGALS9/LYN/SNAPIN/LAT2/HYAL3/RAB8A/C12orf4/GNAI2/RAB7A/CHMP2A/RAB3IL1/SNAP23/DNAJC5/RAB5A/CDK5/TSG101/PIK3CG/NOTCH1/RAB27A/RAB21/ARL8B/ANXA1/TPCN2/SYK/RAB9A/CCR2/CD300A/FGR/S100A10/CEACAM1/RAB8B/KLRC2/STX11/ITGB2/PRAM1/SPI1/RAB10/MILR1/PTGDS/LRRK2/CCR1/PTGDR/TNFAIP2/HMOX1/MYO1G/RAB11FIP5/PTAFR/BTK/TMEM167A/PLEK/RAB31/PAK1/ANXA3/SDCBP/HCK/IFNG/P2RX7/RALB/CCL5/ITGAM/ANXA2/SNCA/STX3/SYT11/NKG7</t>
  </si>
  <si>
    <t>tags=39%, list=5%, signal=37%</t>
  </si>
  <si>
    <t>FECH/CAT/ALAS2/SLC25A37/EPB42/KLF4/AHSP</t>
  </si>
  <si>
    <t>GO:0002418</t>
  </si>
  <si>
    <t>immune response to tumor cell</t>
  </si>
  <si>
    <t>tags=38%, list=7%, signal=36%</t>
  </si>
  <si>
    <t>HLA-A/PRF1/ADAM15/HAVCR2/CEACAM1/MR1/CD160/HLA-DRB1/HLA-DRB3/NKG7</t>
  </si>
  <si>
    <t>tags=48%, list=7%, signal=44%</t>
  </si>
  <si>
    <t>ANO6/CCR2/MOSPD2/CCR1/PLA2G7/CXCL10/FPR2/CCL5/AIF1/CX3CR1</t>
  </si>
  <si>
    <t>GO:0002831</t>
  </si>
  <si>
    <t>regulation of response to biotic stimulus</t>
  </si>
  <si>
    <t>APOBEC3F/SLC46A2/CLEC4E/NR1H3/SLC15A3/IL12RB1/RFTN1/KIR2DL4/TLR2/TICAM1/OPTN/TRIM5/STAT2/LY86/F2RL1/SEC14L1/TNF/CFH/NCF1/IL15/MICB/BIRC2/SLAMF8/HLA-A/LGALS9/AIM2/HSP90AA1/TLR6/RSAD2/SASH1/OAS3/IFIH1/LYN/NMI/CARD16/ELMOD2/SIGLEC16/NLRP3/TLR1/IRF1/ALPK1/HLA-B/AKIRIN2/PTPN22/KLRC3/IFI35/PYHIN1/RIOK3/DTX3L/TIGAR/CASP8/SYK/CYBA/CD14/TRIM21/CD300A/FGR/LYAR/HAVCR2/MEFV/CEACAM1/KLRC2/SPI1/CLEC7A/CTSS/RBM47/DAPK1/OTULIN/PPP2R3C/MR1/TLR8/NLRC4/STAT1/CASP1/OASL/MAPKAPK3/PLSCR1/ARG1/OAS1/MIAT/TLR5/PLCG2/CD300LF/TLR7/TICAM2/LY96/BTK/SLC15A4/EMILIN2/FFAR2/PYCARD/GRN/NOD2/CD160/RIPK2/GFI1/TYROBP/PAK1/MYD88/TLR4/TBK1/CD36/PIK3AP1/IRAK3/SCIMP/CARD9/HCK/HLA-DRB1/FPR2/KLRD1/PARP9/CCL5/TRIB1/APOBEC3G/FCN1/HLA-DRB3/LILRA2/LAG3/GBP5/SYT11/LTF/HSPA1A/FGL2/MNDA</t>
  </si>
  <si>
    <t>GO:0140895</t>
  </si>
  <si>
    <t>cell surface toll-like receptor signaling pathway</t>
  </si>
  <si>
    <t>tags=42%, list=9%, signal=38%</t>
  </si>
  <si>
    <t>NR1H3/F2RL1/TLR6/LYN/NMI/TLR1/PTPN22/IFI35/CYBA/CD14/OAS1/TICAM2/LY96/NOD2/RIPK2/TLR4/PIK3AP1/SCIMP/LILRA2/LTF</t>
  </si>
  <si>
    <t>SPON2/KIR2DL4/TICAM1/SMAD7/F2RL1/SLC7A5/TNF/TREM1/HLA-A/RSAD2/NLRP3/SYK/CCR2/BST2/SASH3/CLEC7A/HMOX1/ARG1/PLCG2/TLR7/TICAM2/BTK/TNFRSF1B/FFAR2/PYCARD/NOD2/CD160/RIPK2/MYD88/TLR4/CD36/IRAK3/SCIMP/CARD9/BCL6/P2RX7/CLC</t>
  </si>
  <si>
    <t>SPON2/KIR2DL4/TICAM1/SMAD7/F2RL1/SLC7A5/TNF/HLA-A/RSAD2/NLRP3/SYK/CCR2/BST2/SASH3/CLEC7A/HMOX1/ARG1/PLCG2/TLR7/TICAM2/BTK/TNFRSF1B/FFAR2/PYCARD/NOD2/CD160/RIPK2/MYD88/TLR4/CD36/IRAK3/SCIMP/CARD9/BCL6/P2RX7/CLC</t>
  </si>
  <si>
    <t>APOBEC3A/APOBEC3D/DERA/APOBEC3F/APOBEC3H/APOBEC3C/CDA/DPYD/ENPP4/PNP/APOBEC3G</t>
  </si>
  <si>
    <t>GO:0044546</t>
  </si>
  <si>
    <t>NLRP3 inflammasome complex assembly</t>
  </si>
  <si>
    <t>tags=44%, list=7%, signal=41%</t>
  </si>
  <si>
    <t>NEK7/AIM2/TLR6/NLRP3/PPP2CA/PTPN22/MEFV/PLCG2/BTK/PYCARD/MYD88/TLR4/CD36/GBP5</t>
  </si>
  <si>
    <t>C1QC/ROMO1/RBPJ/TNF/CFH/PSMB10/TREM1/TFE3/HLA-A/HLA-DQB1/PRTN3/C2/JCHAIN/NOTCH1/CXCL1/SLPI/SFTPD/CXCL8/LYZ/CFP/C1QB/PPP2R3C/ANG/GAPDH/SLC11A1/CFD/CCL2/KRT1/S100A9/NOD2/PI3/GNLY/BST1/IFNG/RNASE6/AZU1/CXCL10/HLA-DRB1/FCN1/PGLYRP1/RNASE3/LTF/CTSG/ELANE/DEFA4/S100A12/DEFA3/DEFA1B/DEFA1/CAMP</t>
  </si>
  <si>
    <t>GO:0019882</t>
  </si>
  <si>
    <t>antigen processing and presentation</t>
  </si>
  <si>
    <t>tags=40%, list=8%, signal=37%</t>
  </si>
  <si>
    <t>LILRB2/RAB4A/CD1A/HLA-DRB4/MICB/HLA-A/RAB35/CD8A/THBS1/HLA-DQB1/RAB34/HLA-DMB/SAR1B/HLA-B/CD68/RAB27A/ARL8B/TAP1/CTSH/HLA-DRB5/RAB8B/CTSD/CTSS/HLA-DRA/RAB10/MR1/SLC11A1/HLA-DPB1/CTSL/RAB32/PYCARD/NOD2/HLA-DPA1/FCER1G/HLA-DRB1/IFI30/HLA-DRB3/KDM5D/CLEC4A/FCGR1A/FGL2</t>
  </si>
  <si>
    <t>tags=32%, list=9%, signal=29%</t>
  </si>
  <si>
    <t>PTGS2/TICAM1/TNF/HSP90AA1/TLR6/SOD2/MMP8/CLEC7A/JAK2/HBB/TSPO/GLA/SIRPA/TLR4/CD36/IFNG/KLF4/AIF1/CX3CR1</t>
  </si>
  <si>
    <t>GO:0072012</t>
  </si>
  <si>
    <t>glomerulus vasculature development</t>
  </si>
  <si>
    <t>tags=18%, list=5%, signal=17%</t>
  </si>
  <si>
    <t>PDGFD/NOTCH1/PECAM1/PDGFRB/ACTA2</t>
  </si>
  <si>
    <t>GO:0002695</t>
  </si>
  <si>
    <t>negative regulation of leukocyte activation</t>
  </si>
  <si>
    <t>CASP3/SFRP1/DUSP3/ENPP3/LOXL3/TARM1/IDO1/SAMSN1/NR1H3/DUSP22/TWSG1/GPER1/SMAD7/LILRB2/SPN/NCKAP1L/LGALS9/LYN/CLEC4G/TNFAIP8L2/PRNP/IRF1/PTPN22/CD86/CEBPB/ANXA1/ID2/CCR2/CD300A/SFTPD/FGR/HAVCR2/FBXO7/CEACAM1/LGALS3/SPI1/MILR1/LDLR/HMOX1/ARG1/CD300LF/BTK/HLX/GRN/TYROBP/LST1/CD33/BCL6/HLA-DRB1/CST7/LAG3/BPI/SYT11/PGLYRP1/CTSG/FGL2/MNDA</t>
  </si>
  <si>
    <t>GO:0060253</t>
  </si>
  <si>
    <t>negative regulation of glial cell proliferation</t>
  </si>
  <si>
    <t>tags=29%, list=6%, signal=28%</t>
  </si>
  <si>
    <t>RB1/NOTCH1/CERS2/TSPO/ASCL2</t>
  </si>
  <si>
    <t>GO:0010043</t>
  </si>
  <si>
    <t>response to zinc ion</t>
  </si>
  <si>
    <t>tags=26%, list=6%, signal=25%</t>
  </si>
  <si>
    <t>SOD2/MTF1/PAM/SLC30A1/MT1A/MT1E/LTA4H/ARG1/TSPO/P2RX7/S100A8/MT2A</t>
  </si>
  <si>
    <t>IL17RA/IDO1/APOBEC3F/SLC46A2/CLEC4E/FUT7/NR1H3/PTGS2/SLC15A3/IL12RB1/LPL/RFTN1/KIR2DL4/TLR2/TICAM1/OPTN/TRIM5/GPER1/STAT2/ADORA2B/F2RL1/SEC14L1/TNF/CFH/NCF1/IL15/MICB/CASP4/CCL3/BIRC2/SLAMF8/HLA-A/FEM1A/LGALS9/AIM2/HSP90AA1/TLR6/RSAD2/OAS3/IFIH1/LYN/MIR221/NMI/TNFAIP8L2/CARD16/ELMOD2/SIGLEC16/PRKCD/NLRP3/RB1/TLR1/GSTP1/IRF1/ALPK1/HLA-B/AKIRIN2/PTPN22/PIK3CG/KLRC3/IFI35/PYHIN1/RIOK3/DTX3L/CEBPB/CASP8/ANXA1/SYK/CCR2/CYBA/ELF4/LILRA5/ALOX5AP/CD14/TRIM21/CD300A/FGR/LYAR/HAVCR2/NLRP12/MEFV/CEACAM1/MIR223/KLRC2/SPI1/MMP8/CLEC7A/CTSS/RBM47/PSMA6/LDLR/OTULIN/PPP2R3C/LRRK2/JAK2/TNFRSF1A/TLR8/NLRC4/STAT1/CASP1/OASL/MAPKAPK3/PLSCR1/ARG1/OAS1/MIAT/TLR5/PLCG2/SIGLEC10/CTSC/CD300LF/PTGER4/TLR7/TICAM2/LY96/BTK/SLC15A4/MGST2/KRT1/EMILIN2/TNFRSF1B/FFAR2/PYCARD/S100A9/GRN/NOD2/CD160/RIPK2/PLA2G7/GFI1/TYROBP/SIRPA/PAK1/MYD88/AOAH/TLR4/TBK1/BST1/CD36/PIK3AP1/IRAK3/SCIMP/CARD9/HCK/IFNG/BCL6/HLA-DRB1/FPR2/KLRD1/PARP9/CCL5/S100A8/CST7/APOBEC3G/SNCA/FCN1/LILRA2/KLF4/CEBPA/LAG3/GBP5/SYT11/PGLYRP1/NKG7/LGALS1/MMP9/LTF/HSPA1A/FCGR1A/FGL2/ELANE/MNDA/S100A12</t>
  </si>
  <si>
    <t>GO:0140632</t>
  </si>
  <si>
    <t>inflammasome complex assembly</t>
  </si>
  <si>
    <t>tags=41%, list=7%, signal=38%</t>
  </si>
  <si>
    <t>tags=56%, list=7%, signal=52%</t>
  </si>
  <si>
    <t>NEK7/TLR6/PPP2CA/PTPN22/PLCG2/BTK/MYD88/TLR4/CD36/GBP5</t>
  </si>
  <si>
    <t>tags=24%, list=10%, signal=22%</t>
  </si>
  <si>
    <t>IL17RA/IDO1/ADGRE5/TMIGD3/ITGAL/LRP1/FUT7/NR1H3/HDAC4/PTGS2/LPL/MAP2K3/LXN/TLR2/CCR4/TICAM1/CCR3/GPER1/DHRS7B/LY86/ADORA2B/F2RL1/RBPJ/NDST1/TNF/NCF1/STAB1/FOLR2/IL15/CASP4/CCL3/ORM2/BIRC2/SLAMF8/FEM1A/LGALS9/POLB/AIM2/TLR6/ANO6/LYN/STAT3/MIR221/HYAL3/FUT4/IL10RB/THBS1/NMI/TNFAIP8L2/CARD16/CHI3L1/LTB4R/PRKCD/NLRP3/CYSLTR1/ACKR1/THEMIS2/RB1/IRF5/TLR1/GSTP1/RPS6KA4/SNAP23/CD68/PRDX5/PARP4/TOLLIP/PIK3CG/F2R/NOTCH1/PRCP/IFI35/CXCL1/CEBPB/ANXA1/SYK/CCR2/CYBA/ELF4/LILRA5/ALOX5AP/CD14/CMKLR1/FGR/BPGM/C3AR1/HAVCR2/NLRP12/CXCL8/MMP25/MEFV/GPR68/MIR223/ITGB2/LYZ/MMP8/CLEC7A/IL1RN/PSMA6/IFNGR2/SERPINA1/LDLR/OTULIN/C5AR1/CCL4L1/LRRK2/S1PR3/JAK2/TNFRSF1A/TLR8/CCR1/SLC11A1/PTGDR/HMOX1/NLRC4/CASP1/PLSCR1/ACER3/TLR5/PLCG2/SIGLEC10/CTSC/PTAFR/PTGER2/IFNGR1/KLRG1/CCL2/PTGER4/TLR7/TICAM2/LY96/BTK/MGST2/KRT1/TNFRSF1B/FFAR2/PYCARD/S100A9/GRN/NOD2/RIPK2/PLA2G7/TYROBP/SIRPA/MYD88/ADM/AOAH/TLR4/TBK1/BST1/ORM1/CD36/PIK3AP1/CARD9/CSF1R/OLR1/HCK/IFNG/BCL6/AZU1/CYBB/CXCL10/HLA-DRB1/FPR2/P2RX7/CXCR2/CD163/CCL5/S100A8/ITGAM/CST7/SNCA/KLF4/AIF1/FPR1/CEBPA/GBP5/SYT11/PGLYRP1/NKG7/HP/LGALS1/MMP9/CX3CR1/FCGR1A/ELANE/S100A12/PROK2</t>
  </si>
  <si>
    <t>tags=48%, list=7%, signal=45%</t>
  </si>
  <si>
    <t>AIM2/IRF1/CAPN2/PYHIN1/BST2/IFITM2/CDC34/STAT1/PLSCR1/OAS1/IFITM3/MNDA</t>
  </si>
  <si>
    <t>tags=38%, list=8%, signal=35%</t>
  </si>
  <si>
    <t>ASAH1/HEXB/GM2A/PRKCD/GALC/FUCA1/NEU1/NAGA/ACER3/GLA/PPT1/MGST2/CYP1B1</t>
  </si>
  <si>
    <t>tags=46%, list=14%, signal=40%</t>
  </si>
  <si>
    <t>CLTC/IDE/ROCK1/MME/LRP1/TNF/RAB5A/HMGCR/ITGB2/PICALM/SRF/MARCO/LDLR/C5AR1/IFNGR1/CD36/IFNG/ITGAM</t>
  </si>
  <si>
    <t>GO:0043312</t>
  </si>
  <si>
    <t>neutrophil degranulation</t>
  </si>
  <si>
    <t>tags=73%, list=8%, signal=67%</t>
  </si>
  <si>
    <t>STXBP3/SYK/ITGB2/PRAM1/SPI1/PTAFR/ANXA3/ITGAM</t>
  </si>
  <si>
    <t>tags=23%, list=9%, signal=22%</t>
  </si>
  <si>
    <t>CTSB/TRIM5/ROMO1/F2RL1/IGF2R/TREM1/CCL3/LGALS9/EPS15/MIR221/NPC1/CLEC4G/TCP1/RAB7A/PIK3C3/CHMP2A/FUCA2/TRIM58/RAB5A/TSG101/CD86/CHMP5/ARL8B/LY6E/SNX3/TPCN2/SCARB2/RAB9A/TRIM21/SFTPD/CLEC5A/CXCL8/MPEG1/DYNLT1/IFITM2/LDLR/JAK2/IFIT1/GAPDH/ANPEP/RAB29/SLC1A5/PLSCR1/ARG1/CTSL/BCL2L1/MYD88/SAP30/CARD9/CSF1R/AZU1/HLA-DRB1/CCL5/IFITM3/FCN1/STOM/PGLYRP1/LGALS1/CX3CR1/LTF/CTSG/IFI27/HSPA1A/ELANE/DEFA1B/DEFA1/CAMP</t>
  </si>
  <si>
    <t>GO:0006911</t>
  </si>
  <si>
    <t>phagocytosis, engulfment</t>
  </si>
  <si>
    <t>tags=46%, list=8%, signal=43%</t>
  </si>
  <si>
    <t>GSN/RAC1/CLCN3/CDC42/F2RL1/SH3BP1/GATA2/NCKAP1L/ANO6/THBS1/CD300A/ITGB2/MARCO/PLCG2/RAB31/CD36/ITGAM/AIF1/FCGR1A</t>
  </si>
  <si>
    <t>GO:0010919</t>
  </si>
  <si>
    <t>regulation of inositol phosphate biosynthetic process</t>
  </si>
  <si>
    <t>tags=31%, list=2%, signal=31%</t>
  </si>
  <si>
    <t>GPER1/PTAFR/CD244/PLEK/SNCA</t>
  </si>
  <si>
    <t>GO:0051350</t>
  </si>
  <si>
    <t>negative regulation of lyase activity</t>
  </si>
  <si>
    <t>GNAI3/GNAI2/PHPT1/CCR2/P2RY13</t>
  </si>
  <si>
    <t>GO:0045730</t>
  </si>
  <si>
    <t>respiratory burst</t>
  </si>
  <si>
    <t>CD24/NCF1/SLAMF8/JCHAIN/PIK3CG/CYBA/PGAM1/CLEC7A/SLC11A1/NCF4/GRN/HCK/CYBB/MPO/NCF2</t>
  </si>
  <si>
    <t>GO:0015669</t>
  </si>
  <si>
    <t>gas transport</t>
  </si>
  <si>
    <t>tags=50%, list=5%, signal=48%</t>
  </si>
  <si>
    <t>HBE1/HBZ/BPGM/HBQ1/HBB/HBA2/HBA1/HBM/HBG1/HBG2/HBD</t>
  </si>
  <si>
    <t>tags=31%, list=9%, signal=28%</t>
  </si>
  <si>
    <t>CYB5B/PTGS2/TICAM1/TNF/HSP90AA1/TLR6/SOD2/GCH1/MMP8/CLEC7A/JAK2/HBB/TSPO/GLA/SIRPA/TLR4/CD36/IFNG/CYP1B1/KLF4/AIF1/CX3CR1</t>
  </si>
  <si>
    <t>GO:2001057</t>
  </si>
  <si>
    <t>reactive nitrogen species metabolic process</t>
  </si>
  <si>
    <t>CYB5B/PTGS2/POR/TLR2/TICAM1/TNF/HSP90AA1/TLR6/SOD2/GCH1/MMP8/CLEC7A/JAK2/HBB/TSPO/GLA/SIRPA/TLR4/CD36/IFNG/CYP1B1/KLF4/AIF1/CX3CR1</t>
  </si>
  <si>
    <t>GO:0033194</t>
  </si>
  <si>
    <t>response to hydroperoxide</t>
  </si>
  <si>
    <t>tags=44%, list=6%, signal=41%</t>
  </si>
  <si>
    <t>GPX1/PRKCD/MGST1/DAPK1/JAK2/CD36/AIF1</t>
  </si>
  <si>
    <t>GO:0045953</t>
  </si>
  <si>
    <t>negative regulation of natural killer cell mediated cytotoxicity</t>
  </si>
  <si>
    <t>tags=70%, list=14%, signal=60%</t>
  </si>
  <si>
    <t>KLRC1/CLEC12B/HLA-E/HLA-F/ARRB2/LILRB1/CRK/KIR2DL4/HLA-A/LGALS9/HLA-B/HAVCR2/CEACAM1/KLRD1</t>
  </si>
  <si>
    <t>GO:0048525</t>
  </si>
  <si>
    <t>negative regulation of viral process</t>
  </si>
  <si>
    <t>tags=43%, list=10%, signal=39%</t>
  </si>
  <si>
    <t>APOBEC3A/APOBEC3D/CIITA/GSN/SRPK1/TRIM27/RNASEL/APOBEC3F/TRIM25/MX1/LARP7/TRIM5/TNF/RSAD2/OAS3/IFIH1/OAS2/APOBEC3H/LY6E/SNX3/APOBEC3C/SLPI/TRIM21/BST2/IFITM2/IFIT1/STAT1/OASL/PLSCR1/OAS1/CCL5/IFITM3/APOBEC3G/FCN1/LTF</t>
  </si>
  <si>
    <t>GO:0072350</t>
  </si>
  <si>
    <t>tricarboxylic acid metabolic process</t>
  </si>
  <si>
    <t>tags=57%, list=9%, signal=52%</t>
  </si>
  <si>
    <t>GLUD1/ACLY/IDH3A/ACO2/ACO1/IDH2/IREB2/IDH1</t>
  </si>
  <si>
    <t>MAD2L2/AIRE/CLEC4E/ITGAL/JAGN1/SPON2/LRP1/FUT7/IL12RB1/RFTN1/KIR2DL4/TICAM1/DUSP22/C1QC/SMAD7/ADORA2B/F2RL1/SLC7A5/STXBP3/TNF/CD1A/CFH/HLA-DRB4/NCF1/TREM1/MICB/GATA2/SPN/NCKAP1L/CCL3/SLAMF8/CEBPG/HLA-A/LGALS9/CD8A/RSAD2/LYN/STAT3/LAT2/CD70/CLEC4G/NMI/HLA-DQB1/C12orf4/PRKCD/NLRP3/PRF1/C2/HLA-DMB/LYST/GZMB/HLA-B/SNAP23/PTPN22/PIK3CG/CD86/STX7/RAB27A/KLRC3/KIR3DL1/KIF5B/IFI35/ARL8B/CTSH/ANXA1/SYK/CCR2/HLA-DRB5/CD300A/BST2/FGR/SASH3/HAVCR2/PRDX1/CEACAM1/LGALS3/KLRC2/ITGB2/PRAM1/SPI1/CFP/CLEC7A/HLA-DRA/MILR1/C1QB/PTGDS/MR1/EXOSC3/TLR8/SLC11A1/SLAMF7/PTGDR/HMOX1/SEMA4A/HLA-DPB1/MYO1G/ARG1/PLCG2/CTSC/PTAFR/CFD/PTGER4/TLR7/TICAM2/BTK/HLX/CD244/SLC15A4/KRT1/TNFRSF1B/FFAR2/PYCARD/GRN/NOD2/CD160/RIPK2/TYROBP/PAK1/MYD88/ANXA3/HLA-DPA1/TLR4/CD36/FCER1G/IRAK3/SCIMP/CARD9/BATF/HCK/IFNG/GAPT/BCL6/AZU1/HLA-DRB1/KLRD1/P2RX7/LCP1/ITGAM/FCN1/HLA-DRB3/LILRA2/KDM5D/CLEC4D/MPO/LAG3/PGLYRP1/DYSF/NKG7/LGALS1/EOMES/CX3CR1/CTSG/FCGR1A/FGL2/ELANE/CLC</t>
  </si>
  <si>
    <t>CCL3/LGALS9/HYAL3/CHI3L1/RPS6KA4/TOLLIP/GBP2/CEBPB/ANXA1/CYBA/CXCL8/IL1RN/CCL4L1/CCL2/PYCARD/RIPK2/SIRPA/MYD88/IRAK3/CCL5/SNCA/GBP1/CAMP</t>
  </si>
  <si>
    <t>GO:0010812</t>
  </si>
  <si>
    <t>negative regulation of cell-substrate adhesion</t>
  </si>
  <si>
    <t>PTPRO/DUSP22/RCC2/RHOA/THBS1/PTEN/NOTCH1/CORO1C/ACTN4/ADAM15/BCL6/TACSTD2/GBP1</t>
  </si>
  <si>
    <t>GO:0042267</t>
  </si>
  <si>
    <t>natural killer cell mediated cytotoxicity</t>
  </si>
  <si>
    <t>tags=44%, list=15%, signal=38%</t>
  </si>
  <si>
    <t>FCGR3A/ARRB2/CD226/CADM1/SH2D1A/LILRB1/PIK3R6/TUBB4B/CRK/KIR2DL4/CEBPG/HLA-A/LGALS9/LYST/GZMB/HLA-B/RAB27A/KLRC3/KIR3DL1/KIF5B/ARL8B/HAVCR2/PRDX1/CEACAM1/KLRC2/SLAMF7/CD160/KLRD1/LAG3/NKG7</t>
  </si>
  <si>
    <t>GO:0001912</t>
  </si>
  <si>
    <t>positive regulation of leukocyte mediated cytotoxicity</t>
  </si>
  <si>
    <t>tags=37%, list=10%, signal=33%</t>
  </si>
  <si>
    <t>CD1E/HLA-H/IL12RB1/F2RL1/CD1A/MICB/HLA-A/HLA-B/STX7/KLRC3/KLRC2/SPI1/HLA-DRA/MR1/ARG1/CD160/TYROBP/HLA-DRB1/KLRD1/P2RX7/ITGAM/LAG3</t>
  </si>
  <si>
    <t>FES/PRG2/LOXL3/CD1E/HLA-H/MAD2L2/SPON2/FUT7/IL12RB1/KIR2DL4/TICAM1/DUSP22/SMAD7/ADORA2B/F2RL1/SLC7A5/TNF/CD1A/CFH/NCF1/MICB/GATA2/NCKAP1L/SLAMF8/HLA-A/LGALS9/RSAD2/LYN/CLEC4G/C12orf4/NLRP3/HLA-DMB/HLA-B/PTPN22/CD86/STX7/KLRC3/ANXA1/SYK/CCR2/CD300A/BST2/FGR/SASH3/HAVCR2/CEACAM1/LGALS3/KLRC2/ITGB2/PRAM1/SPI1/CFP/CLEC7A/HLA-DRA/MR1/EXOSC3/HMOX1/ARG1/PLCG2/PTAFR/TLR7/TICAM2/BTK/HLX/CD244/SLC15A4/TNFRSF1B/FFAR2/PYCARD/GRN/NOD2/CD160/RIPK2/TYROBP/MYD88/TLR4/CD36/IRAK3/SCIMP/CARD9/BATF/IFNG/BCL6/HLA-DRB1/KLRD1/P2RX7/ITGAM/FCN1/HLA-DRB3/LAG3/PGLYRP1/CX3CR1/FCGR1A/FGL2/CLC</t>
  </si>
  <si>
    <t>GO:0071801</t>
  </si>
  <si>
    <t>regulation of podosome assembly</t>
  </si>
  <si>
    <t>tags=54%, list=8%, signal=50%</t>
  </si>
  <si>
    <t>GSN/TNF/RHOA/MSN/FSCN1/HCK/LCP1</t>
  </si>
  <si>
    <t>GO:1990840</t>
  </si>
  <si>
    <t>response to lectin</t>
  </si>
  <si>
    <t>tags=43%, list=7%, signal=40%</t>
  </si>
  <si>
    <t>LYN/KLRC3/SYK/KLRC2/CLEC7A/PLCG2/TYROBP/PAK1/KLRD1</t>
  </si>
  <si>
    <t>GO:1990858</t>
  </si>
  <si>
    <t>cellular response to lectin</t>
  </si>
  <si>
    <t>GO:0060795</t>
  </si>
  <si>
    <t>cell fate commitment involved in formation of primary germ layer</t>
  </si>
  <si>
    <t>ETV2/ETS2/KLF4/EOMES</t>
  </si>
  <si>
    <t>GO:1903077</t>
  </si>
  <si>
    <t>negative regulation of protein localization to plasma membrane</t>
  </si>
  <si>
    <t>tags=54%, list=12%, signal=48%</t>
  </si>
  <si>
    <t>CLTC/RSC1A1/CSK/LYPLA1/PID1/TMBIM1/TMEM59/PPP2R5A/NUMB/PICALM/BCL2L1/ABI3/GBP1</t>
  </si>
  <si>
    <t>tags=27%, list=9%, signal=24%</t>
  </si>
  <si>
    <t>PDE12/RFTN1/TICAM1/IFIH1/RIOK3/IFIT1/MAPK1/TICAM2/NOD2/RIPK2/IRAK3/CARD9/P2RX7/RALB</t>
  </si>
  <si>
    <t>GO:0031343</t>
  </si>
  <si>
    <t>positive regulation of cell killing</t>
  </si>
  <si>
    <t>tags=39%, list=10%, signal=35%</t>
  </si>
  <si>
    <t>CD1E/HLA-H/IL12RB1/F2RL1/CD1A/MICB/HLA-A/PRF1/HLA-B/STX7/KLRC3/SYK/KLRC2/SPI1/CLEC7A/HLA-DRA/MR1/ARG1/CD160/TYROBP/IFNG/HLA-DRB1/KLRD1/P2RX7/ITGAM/LAG3</t>
  </si>
  <si>
    <t>GO:1904889</t>
  </si>
  <si>
    <t>regulation of excitatory synapse assembly</t>
  </si>
  <si>
    <t>tags=29%, list=2%, signal=28%</t>
  </si>
  <si>
    <t>VSTM5/SEMA4A/CRIPT/ABI3</t>
  </si>
  <si>
    <t>GO:0071447</t>
  </si>
  <si>
    <t>cellular response to hydroperoxide</t>
  </si>
  <si>
    <t>tags=56%, list=6%, signal=52%</t>
  </si>
  <si>
    <t>PRKCD/MGST1/DAPK1/CD36/AIF1</t>
  </si>
  <si>
    <t>GO:0140894</t>
  </si>
  <si>
    <t>endolysosomal toll-like receptor signaling pathway</t>
  </si>
  <si>
    <t>tags=38%, list=9%, signal=35%</t>
  </si>
  <si>
    <t>RFTN1/F2RL1/TNF/RSAD2/PTPN22/HAVCR2/TLR8/OAS1/TLR7/SLC15A4/MYD88/PIK3AP1/SCIMP</t>
  </si>
  <si>
    <t>GO:0043313</t>
  </si>
  <si>
    <t>regulation of neutrophil degranulation</t>
  </si>
  <si>
    <t>tags=75%, list=4%, signal=72%</t>
  </si>
  <si>
    <t>SYK/ITGB2/PRAM1/SPI1/PTAFR/ITGAM</t>
  </si>
  <si>
    <t>GO:0070269</t>
  </si>
  <si>
    <t>pyroptosis</t>
  </si>
  <si>
    <t>tags=56%, list=10%, signal=50%</t>
  </si>
  <si>
    <t>APIP/GSDMA/CASP4/AIM2/NLRP3/GZMB/CASP8/MEFV/MIR223/NLRC4/CASP1/PYCARD/GZMA/ELANE</t>
  </si>
  <si>
    <t>GO:0033206</t>
  </si>
  <si>
    <t>meiotic cytokinesis</t>
  </si>
  <si>
    <t>tags=57%, list=4%, signal=55%</t>
  </si>
  <si>
    <t>ORC4/SPIRE1/ACTR2/ACTR3</t>
  </si>
  <si>
    <t>tags=71%, list=3%, signal=70%</t>
  </si>
  <si>
    <t>PTPRC/LDLR/GRN/CST7/SYT11</t>
  </si>
  <si>
    <t>GO:0060627</t>
  </si>
  <si>
    <t>regulation of vesicle-mediated transport</t>
  </si>
  <si>
    <t>tags=27%, list=13%, signal=24%</t>
  </si>
  <si>
    <t>PACSIN2/RAP1A/TBC1D20/PTPRJ/RSC1A1/ANKRD13A/ROCK1/NRP1/RAB13/CSK/LYPLA1/SMAP1/NSF/P2RX1/SCARB1/PSEN1/CDC42/BMP2K/FES/PPP3CA/ARFIP1/SNX12/DNAJC13/ATP2A2/LRP1/ITGAV/RAB2B/NR1H3/TLR2/LPAR1/TGM2/ADORA2B/F2RL1/RAB4A/STXBP3/FBXL20/TNF/IL15/GATA2/AP2S1/NCKAP1L/LGALS9/MCTP1/ANO6/LYN/RDX/ACTG1/SNAPIN/HYAL3/RAB8A/ABCA13/C12orf4/GNAI2/PRTN3/RAB7A/C2/CHMP2A/ARRB1/SIRPB1/DNAJC5/LMAN2/RAB5A/CDK5/PLD1/TSG101/NOTCH1/RAB27A/ACTB/RAB21/CD151/SNX3/ANXA1/TPCN2/SCYL2/SYK/RAB9A/CCR2/CYBA/CD14/CD300A/SFTPD/FGR/ATG3/LYAR/NUMB/S100A10/CEACAM1/LGALS3/RAB8B/KLRC2/ITGB2/PRAM1/PICALM/SPI1/CFP/CLEC7A/TOR1A/LRRK2/MSN/SLC11A1/RAB29/HMOX1/MAPK1/PLSCR1/PLCG2/PTAFR/PPT1/CD300LF/CCL2/BTK/PYCARD/NOD2/RAB31/SIRPA/CD36/FCER1G/SDCBP/HCK/IFNG/AZU1/FPR2/ITGAM/ANXA2/SNCA/FCN1/SYT11/DYSF/FCGR1A</t>
  </si>
  <si>
    <t>SLC39A11/STEAP4/ATOX1/FKBP4/FTL/IREB2/SLC30A1/TCN2/TMEM165/FLVCR2/SLC39A1/COX17/MCOLN1/SLC31A1/SLC11A1/LCN2/SLC25A37/IFNG/CYBRD1/SLC31A2/LTF/TCN1</t>
  </si>
  <si>
    <t>tags=50%, list=1%, signal=49%</t>
  </si>
  <si>
    <t>NOD2/RIPK2/CAMP</t>
  </si>
  <si>
    <t>GO:1904238</t>
  </si>
  <si>
    <t>pericyte cell differentiation</t>
  </si>
  <si>
    <t>tags=30%, list=5%, signal=29%</t>
  </si>
  <si>
    <t>NOTCH1/SPI1/ACTA2</t>
  </si>
  <si>
    <t>GO:0051767</t>
  </si>
  <si>
    <t>nitric-oxide synthase biosynthetic process</t>
  </si>
  <si>
    <t>tags=52%, list=9%, signal=48%</t>
  </si>
  <si>
    <t>MAP2K3/TLR2/GSTP1/LRRK2/JAK2/STAT1/CCL2/NOD2/TLR4/IFNG/NAMPT</t>
  </si>
  <si>
    <t>GO:0051769</t>
  </si>
  <si>
    <t>regulation of nitric-oxide synthase biosynthetic process</t>
  </si>
  <si>
    <t>GO:0002456</t>
  </si>
  <si>
    <t>T cell mediated immunity</t>
  </si>
  <si>
    <t>tags=34%, list=10%, signal=31%</t>
  </si>
  <si>
    <t>CD1E/HLA-H/AIRE/FUT7/IL12RB1/RFTN1/DUSP22/SMAD7/CD1A/MICB/NCKAP1L/HLA-A/CD8A/RSAD2/CD70/CLEC4G/NLRP3/PRF1/HLA-B/STX7/RAB27A/CTSH/CCR2/SASH3/CEACAM1/HLA-DRA/MR1/MYO1G/ARG1/CTSC/TNFRSF1B/NOD2/HLA-DRB1/KLRD1/P2RX7/HLA-DRB3/KDM5D/CLC</t>
  </si>
  <si>
    <t>GO:1904783</t>
  </si>
  <si>
    <t>positive regulation of NMDA glutamate receptor activity</t>
  </si>
  <si>
    <t>tags=83%, list=4%, signal=80%</t>
  </si>
  <si>
    <t>CCR2/PINK1/IFNGR2/CCL2/IFNG</t>
  </si>
  <si>
    <t>GO:0048874</t>
  </si>
  <si>
    <t>host-mediated regulation of intestinal microbiota composition</t>
  </si>
  <si>
    <t>LRRC19/CARD9/CX3CR1</t>
  </si>
  <si>
    <t>GO:0006787</t>
  </si>
  <si>
    <t>porphyrin-containing compound catabolic process</t>
  </si>
  <si>
    <t>tags=56%, list=2%, signal=54%</t>
  </si>
  <si>
    <t>SLCO2B1/HMOX2/HMOX1/BLVRA/BLVRB</t>
  </si>
  <si>
    <t>GO:0033015</t>
  </si>
  <si>
    <t>tetrapyrrole catabolic process</t>
  </si>
  <si>
    <t>GO:0042167</t>
  </si>
  <si>
    <t>heme catabolic process</t>
  </si>
  <si>
    <t>GO:0046149</t>
  </si>
  <si>
    <t>pigment catabolic process</t>
  </si>
  <si>
    <t>PPP3CA/CACNB3/NR1H3/CALM2/ATP1B3/PRKCD/CDK5/CHP1/ACTN4/SGK1/CCR2/PINK1/GSTO1/GLRX/CTSS/COX17/IFNGR2/PLCG2/PTAFR/RXRA/VMP1/CCL2/IFNG/ADRB2/TESC</t>
  </si>
  <si>
    <t>GO:2001214</t>
  </si>
  <si>
    <t>positive regulation of vasculogenesis</t>
  </si>
  <si>
    <t>tags=58%, list=12%, signal=51%</t>
  </si>
  <si>
    <t>RAP1A/RAPGEF2/HIF1AN/RIN2/CEACAM1/RRAS/ADM</t>
  </si>
  <si>
    <t>STAT3/CHI3L1/ST3GAL6/SPI1/JAK2/GFI1/CEBPA/CAMP</t>
  </si>
  <si>
    <t>GO:0002440</t>
  </si>
  <si>
    <t>production of molecular mediator of immune response</t>
  </si>
  <si>
    <t>tags=25%, list=8%, signal=23%</t>
  </si>
  <si>
    <t>KIR2DL4/TICAM1/SMAD7/F2RL1/SLC7A5/TNF/HLA-DRB4/TREM1/HLA-A/POLB/RSAD2/HLA-DQB1/NLRP3/HLA-DMB/PTPN22/CD86/SYK/CCR2/HLA-DRB5/BST2/SASH3/CLEC7A/HLA-DRA/EXOSC3/HMOX1/HLA-DPB1/ARG1/PLCG2/TLR7/TICAM2/BTK/CD244/SLC15A4/TNFRSF1B/FFAR2/PYCARD/NOD2/CD160/RIPK2/MYD88/HLA-DPA1/TLR4/CD36/IRAK3/SCIMP/CARD9/BATF/GAPT/BCL6/HLA-DRB1/P2RX7/HLA-DRB3/ELANE/CLC</t>
  </si>
  <si>
    <t>GO:0035425</t>
  </si>
  <si>
    <t>autocrine signaling</t>
  </si>
  <si>
    <t>tags=57%, list=1%, signal=56%</t>
  </si>
  <si>
    <t>FZD1/S100A9/S100A8/CX3CR1</t>
  </si>
  <si>
    <t>DAPK2/TNFAIP6/AKT1/PREX1/CCL3L1/CRK/DNM1L/CDC42/CD200R1/EXT1/JAML/IL17RA/AIRE/PTPRO/ITGAL/JAGN1/TNFSF14/P2RY12/FUT7/SRP54/F2RL1/MCU/TNF/TREM1/SPN/NCKAP1L/CCL3/SLAMF8/LGALS9/RHOA/GCNT1/ANO6/LYN/ADAM10/FUT4/THBS1/PRTN3/MPP1/LYST/CD99/PDGFD/PIK3CG/GOLPH3/CXCL1/ITGA4/ANXA1/SYK/CKLF/CCR2/CMKLR1/CD300A/SFTPD/C3AR1/NLRP12/CXCL8/MCOLN2/MIR223/LGALS3/MOSPD2/CXCR1/ITGB2/SPI1/C5AR1/CCL4L1/MSN/CCR1/PECAM1/HMOX1/MAPK1/MYO1G/PTAFR/CSF3R/CCL2/PTGER4/FFAR2/PYCARD/S100A9/NOD2/PLA2G7/SIRPA/MYD88/BST1/FCER1G/CSF1R/HCK/AZU1/CXCL10/FPR2/CXCR2/CCL5/S100A8/AIF1/CX3CR1/CTSG/ELANE/S100A12/DEFA1B/DEFA1</t>
  </si>
  <si>
    <t>GO:0030046</t>
  </si>
  <si>
    <t>parallel actin filament bundle assembly</t>
  </si>
  <si>
    <t>tags=67%, list=4%, signal=64%</t>
  </si>
  <si>
    <t>ESPN/SPIRE1/FSCN1/AIF1</t>
  </si>
  <si>
    <t>GO:0046164</t>
  </si>
  <si>
    <t>alcohol catabolic process</t>
  </si>
  <si>
    <t>tags=28%, list=11%, signal=25%</t>
  </si>
  <si>
    <t>SCARB1/GK5/BPNT1/SULT1A3/ALDH3B1/NUDT3/IMPA1/SULT1A2/CYP27A1/TPI1/PTEN/ALDH2/INPP1/IMPA2/GK</t>
  </si>
  <si>
    <t>tags=23%, list=10%, signal=22%</t>
  </si>
  <si>
    <t>IL17RA/IDO1/AIRE/CLEC4E/ATF2/CD24/SPON2/ITGAV/RAB2B/PTGS2/IL12RB1/LPL/MAP2K3/RFTN1/KIR2DL4/TLR2/TICAM1/TWSG1/SMAD7/ADORA2B/F2RL1/LILRB2/SLC7A5/TNF/TREM1/IL15/SPN/NCKAP1L/ATP6AP2/CCL3/ORM2/CEBPG/HLA-A/LGALS9/AIM2/HSP90AA1/TLR6/RSAD2/RAB1A/OAS3/IFIH1/LYN/STAT3/ERMAP/MIR221/OAS2/THBS1/NMI/CARD16/ANXA4/CHI3L1/SIGLEC16/NLRP3/ACKR1/PANX2/IRF5/TLR1/ARRB1/GSTP1/PRNP/RPS6KA4/IRF1/HLA-B/CAPN2/AKIRIN2/HPSE/PTPN22/HOMER3/PIK3CG/F2R/CD86/IGF2BP2/PYHIN1/RIOK3/CEBPB/CASP8/ANXA1/SULF2/SYK/CCR2/CYBA/ELF4/SERPINB1/LILRA5/CD14/CMKLR1/TRIM21/BST2/SFTPD/FGR/SASH3/C3AR1/HAVCR2/CLEC5A/NLRP12/MEFV/MCOLN2/CEACAM1/MMP8/CLEC7A/AGPAT2/RBM47/C5AR1/LRRK2/S1PR3/JAK2/GAPDH/TLR8/SLC11A1/HMOX1/NLRC4/HLA-DPB1/STAT1/CASP1/ARG1/OAS1/TSPO/TLR5/PLCG2/PTAFR/ADGRG1/IFNGR1/IQGAP1/PTGER4/TLR7/TICAM2/LY96/BTK/CD244/TNFRSF1B/PNP/FFAR2/PYCARD/NOD2/CD160/RIPK2/TYROBP/SIRPA/MYD88/HLA-DPA1/TLR4/TBK1/ORM1/CD36/FCER1G/IRAK3/SCIMP/CARD9/SRGN/CSF1R/BATF/CD58/CD33/IFNG/BCL6/AZU1/CYBB/HLA-DRB1/P2RX7/FCN1/LILRA2/CYP1B1/KLF4/AIF1/LAG3/BPI/GBP5/SYT11/PGLYRP1/CLEC4A/CX3CR1/LTF/HSPA1A/GBP1/ELANE/CLC/MNDA</t>
  </si>
  <si>
    <t>SLC4A2/CLCN3/SLC9A1/TCIRG1/SLC9A9/ATP6AP1/SLC26A6/RNASEK/FASLG/ATP6V1F/ATP6AP2/SLAMF8/SNAPIN/ATP6V0E1/RAB7A/CHP1/ATP6V0B/TPCN2/TMEM165/DMXL2/ATP6V0D1/LRRK2/SLC11A1/MAPK1/PPT1/ATP6V1A/GRN/ATP6V1B2/ATP6V1D/SLC4A1</t>
  </si>
  <si>
    <t>tags=31%, list=13%, signal=28%</t>
  </si>
  <si>
    <t>SNX6/ICAM1/PSEN1/LRP1/GSK3B/TNF/CASP4/TLR6/PRNP/CDK5/ITGA4/TLR4/CD36/FPR2/MMP9/ADRB2</t>
  </si>
  <si>
    <t>GO:0090673</t>
  </si>
  <si>
    <t>endothelial cell-matrix adhesion</t>
  </si>
  <si>
    <t>tags=50%, list=3%, signal=48%</t>
  </si>
  <si>
    <t>RIN2/RRAS/CEACAM6</t>
  </si>
  <si>
    <t>IL17RA/IDO1/AIRE/CLEC4E/ATF2/CD24/SPON2/ITGAV/RAB2B/PTGS2/IL12RB1/LPL/MAP2K3/RFTN1/KIR2DL4/TLR2/TICAM1/TWSG1/SMAD7/ADORA2B/F2RL1/LILRB2/SLC7A5/TNF/IL15/SPN/NCKAP1L/ATP6AP2/CCL3/ORM2/CEBPG/HLA-A/LGALS9/AIM2/HSP90AA1/TLR6/RSAD2/RAB1A/OAS3/IFIH1/LYN/STAT3/ERMAP/MIR221/OAS2/THBS1/NMI/CARD16/ANXA4/CHI3L1/SIGLEC16/NLRP3/ACKR1/PANX2/IRF5/TLR1/ARRB1/GSTP1/PRNP/RPS6KA4/IRF1/HLA-B/CAPN2/AKIRIN2/HPSE/PTPN22/HOMER3/PIK3CG/F2R/CD86/IGF2BP2/PYHIN1/RIOK3/CEBPB/CASP8/ANXA1/SULF2/SYK/CCR2/CYBA/ELF4/SERPINB1/LILRA5/CD14/CMKLR1/TRIM21/BST2/SFTPD/FGR/SASH3/C3AR1/HAVCR2/CLEC5A/NLRP12/MEFV/MCOLN2/CEACAM1/MMP8/CLEC7A/AGPAT2/RBM47/C5AR1/LRRK2/S1PR3/JAK2/GAPDH/TLR8/SLC11A1/HMOX1/NLRC4/HLA-DPB1/STAT1/CASP1/ARG1/OAS1/TSPO/TLR5/PLCG2/PTAFR/IFNGR1/IQGAP1/PTGER4/TLR7/TICAM2/LY96/BTK/CD244/TNFRSF1B/PNP/FFAR2/PYCARD/NOD2/CD160/RIPK2/TYROBP/SIRPA/MYD88/HLA-DPA1/TLR4/TBK1/ORM1/CD36/FCER1G/IRAK3/SCIMP/CARD9/SRGN/CSF1R/BATF/CD58/CD33/IFNG/BCL6/AZU1/CYBB/HLA-DRB1/P2RX7/FCN1/LILRA2/CYP1B1/KLF4/AIF1/LAG3/BPI/GBP5/SYT11/PGLYRP1/CLEC4A/CX3CR1/LTF/HSPA1A/GBP1/ELANE/CLC/MNDA</t>
  </si>
  <si>
    <t>tags=24%, list=9%, signal=22%</t>
  </si>
  <si>
    <t>TOB2/C1QC/SMAD7/GATA2/CCL3/LYN/MIR221/CLEC4G/IRF1/LILRB3/ANXA1/ID2/GPR137B/FBXO7/GPR68/CEACAM1/MAFB/HLX/TLR4/BCL6/TRIB1/CEBPA/LAG3/PGLYRP1/LTF/FGL2</t>
  </si>
  <si>
    <t>GO:0046456</t>
  </si>
  <si>
    <t>icosanoid biosynthetic process</t>
  </si>
  <si>
    <t>FABP5/CBR1/PTGS2/PNPLA8/PTGES3/ANXA1/SYK/ALOX5AP/FADS1/LTA4H/PTGDS/MGST3/NLRC4/CASP1/MGST2/TBXAS1/PYCARD</t>
  </si>
  <si>
    <t>GO:0019751</t>
  </si>
  <si>
    <t>polyol metabolic process</t>
  </si>
  <si>
    <t>SPTLC2/GK5/BPNT1/GPER1/MINPP1/NUDT3/IMPA1/NAAA/ASAH1/PCBD1/CYP27A1/TPI1/PTEN/ITPK1/GALK1/COQ2/GCH1/SPTSSA/INPP1/IMPA2/GK/ACER3/PLCG2/PTAFR/CD244/PLEK/SNCA</t>
  </si>
  <si>
    <t>GO:2000194</t>
  </si>
  <si>
    <t>regulation of female gonad development</t>
  </si>
  <si>
    <t>NUPR1/RETN</t>
  </si>
  <si>
    <t>tags=21%, list=5%, signal=20%</t>
  </si>
  <si>
    <t>LRP1/AP2A1/LPAR1/AP2S1/ARRB1/RAB5A/SCYL2/SYK/NUMB/CXCL8/CEACAM1/CXCR1/ITGB2/PICALM/PLCG2/RAB31/ADM/CD36/FCER1G/SDCBP/CXCR2/RALB/ANXA2/SNCA</t>
  </si>
  <si>
    <t>GO:0046173</t>
  </si>
  <si>
    <t>polyol biosynthetic process</t>
  </si>
  <si>
    <t>GPER1/IMPA1/ASAH1/PCBD1/CYP27A1/GCH1/SPTSSA/IMPA2/ACER3/PLCG2/PTAFR/CD244/PLEK/SNCA</t>
  </si>
  <si>
    <t>GO:0051453</t>
  </si>
  <si>
    <t>regulation of intracellular pH</t>
  </si>
  <si>
    <t>SLC4A2/CLCN3/SLC9A1/TCIRG1/SLC9A9/ATP6AP1/SLC26A6/RNASEK/FASLG/ATP6V1F/ATP6AP2/SLAMF8/SNAPIN/ATP6V0E1/RAB7A/CHP1/ATP6V0B/TPCN2/TMEM165/DMXL2/ATP6V0D1/LRRK2/SLC11A1/PPT1/ATP6V1A/GRN/ATP6V1B2/ATP6V1D/SLC4A1</t>
  </si>
  <si>
    <t>tags=19%, list=9%, signal=18%</t>
  </si>
  <si>
    <t>NR1H3/SRD5A1/LPL/MAP2K3/GSK3B/TLR2/ADAM9/TICAM1/TRIM5/LPAR1/GPER1/CMPK2/LY86/TWF2/LILRB2/SLC7A5/TNF/FBP1/NCF1/IL15/CCL3/RHOA/SASH1/LYN/NPC1/FKBP4/CARD16/ESRRA/NLRP3/PTGES3/RNF14/CEBPE/GSTP1/CES1/TRIP4/CAPN2/CD68/HADHB/PTPN22/CD86/CHMP5/FLT3/CXCL1/CEBPB/FAM210B/ANXA1/MGST1/SGK1/SYK/ADAM15/CD14/HAVCR2/CXCL8/MIR223/SPI1/LDLR/MSN/JAK2/PTGDR/CASP1/MAPK1/ARG1/TSPO/PLCG2/PTAFR/RXRA/PTGER2/KCNMB1/NCOA4/CCL2/PTGER4/TICAM2/LY96/TNFRSF1B/FFAR2/PYCARD/NOD2/RIPK2/GFI1/SIRPA/PAK1/MYD88/TLR4/CD36/SCIMP/HCK/CXCL10/CCL5/TRIB1/LILRA2/KDM5D/GPBAR1/CYP1B1/DNAJA1/BPI/CX3CR1/LTF/CTSG/HSPA1A/DEFA4/TESC/DEFA3/DEFA1B/DEFA1/CAMP</t>
  </si>
  <si>
    <t>NR1H3/STAT2/AZI2/OAS3/OAS2/IL10RB/SP100/IRF1/IFNAR1/IFITM2/RBM47/IFNGR2/JAK2/STAT1/ARG1/OAS1/IFNGR1/MYD88/TBK1/HCK/IFNG/PARP9/IFITM3/IFI27</t>
  </si>
  <si>
    <t>GO:0014909</t>
  </si>
  <si>
    <t>smooth muscle cell migration</t>
  </si>
  <si>
    <t>tags=21%, list=12%, signal=18%</t>
  </si>
  <si>
    <t>NRP1/AAMP/CRK/DOCK5/LRP1/LPAR1/RHOA/MIR221/IGFBP3/PDGFD/FOXO4/MIR223/TLR4/PDGFRB/S100A11/CCL5/TRIB1/CYP1B1/AIF1</t>
  </si>
  <si>
    <t>tags=19%, list=8%, signal=18%</t>
  </si>
  <si>
    <t>FLNA/PPP3CA/CACNB3/P2RY12/GPER1/CALM2/G6PD/BAK1/ATP1B3/CCL3/ANO6/CDK5/F2R/KIF5B/CHP1/ACTN4/KCNJ2/CCR2/LILRA5/PINK1/GSTO1/LGALS3/GLRX/CTSS/COX17/IFNGR2/CCR1/TSPO/PLCG2/PTAFR/VMP1/KCNMB1/CCL2/PDGFRB/IFNG/CXCL10/P2RX7/CCL5/SNCA/LILRA2/ADRB2/TESC</t>
  </si>
  <si>
    <t>tags=24%, list=10%, signal=23%</t>
  </si>
  <si>
    <t>IDO1/MAD2L2/SLC46A2/CLEC4E/CACNB3/CD24/FUT7/SAMSN1/NR1H3/SLC15A3/IL12RB1/RFTN1/KIR2DL4/TLR2/TICAM1/DUSP22/TRIM5/C1QC/STAT2/SMAD7/ADORA2B/F2RL1/LILRB2/SEC14L1/TNF/CD1A/CFH/NCF1/IL15/MICB/GATA2/SPN/NCKAP1L/BIRC2/SLAMF8/HLA-A/LGALS9/CD8A/AIM2/HSP90AA1/TLR6/EIF2B2/RSAD2/OAS3/IFIH1/LYN/ERMAP/LAT2/KIR2DL1/CLEC4G/NMI/HLA-DQB1/C12orf4/PRKCD/NLRP3/C2/HLA-DMB/THEMIS2/INPPL1/TLR1/PRNP/IRF1/ALPK1/HLA-B/AKIRIN2/PTPN22/PHPT1/CD86/STX7/KLRC3/IFI35/PYHIN1/RIOK3/CASP8/CTSH/ANXA1/SYK/CCR2/CYBA/CD14/CMKLR1/TRIM21/CD300A/FGR/SASH3/LYAR/C3AR1/HAVCR2/DNASE2/MEFV/CEACAM1/LGALS3/KLRC2/ITGB2/PRAM1/SPI1/CFP/CLEC7A/CTSS/RBM47/HLA-DRA/OTULIN/C1QB/C5AR1/PPP2R3C/MR1/EXOSC3/JAK2/TLR8/SLC11A1/RAB29/SPPL2A/HMOX1/NLRC4/HLA-DPB1/CASP1/OASL/MAPK1/MAPKAPK3/MYO1G/PLSCR1/ARG1/OAS1/TLR5/PLCG2/PTAFR/CD300LF/CFD/TLR7/TICAM2/LY96/BTK/HLX/SLC15A4/KRT1/TNFRSF1B/FFAR2/PYCARD/GRN/NOD2/CD160/RIPK2/GFI1/TYROBP/PAK1/MYD88/TLR4/TBK1/CD36/PIK3AP1/FCER1G/IRAK3/SCIMP/CARD9/TNFSF13B/BATF/HCK/CD33/IFNG/BCL6/HLA-DRB1/FPR2/KLRD1/P2RX7/PARP9/CCL5/ITGAM/FCN1/HLA-DRB3/LILRA2/CLEC4D/FCGR3B/FPR1/LAG3/GBP5/PGLYRP1/LTF/CTSG/HSPA1A/GBP1/FCGR1A/FGL2/ELANE/CLC/MNDA</t>
  </si>
  <si>
    <t>tags=32%, list=8%, signal=30%</t>
  </si>
  <si>
    <t>CASP3/SMAP1/SH2B3/MAPK14/RHAG/HCLS1/FOXO3/G6PD/GATA2/NCKAP1L/CEBPG/LYN/STAT3/MIR221/CITED2/ETV2/SLC25A5/RB1/SLC25A40/TRIM58/IREB2/FECH/FAM210B/ID2/BPGM/LYAR/PRDX1/DNASE2/SPI1/SRF/JAK2/HMOX1/STAT1/MAFB/ALAS2/EPB42/TGFBR3/BCL6/SLC4A1/HSPA1A/AHSP</t>
  </si>
  <si>
    <t>tags=16%, list=4%, signal=16%</t>
  </si>
  <si>
    <t>ADAM10/ADAM15/MMP8/CTSS/CST3/FSCN1/LCP1/MMP9/CTSG/ELANE</t>
  </si>
  <si>
    <t>GO:0060191</t>
  </si>
  <si>
    <t>regulation of lipase activity</t>
  </si>
  <si>
    <t>LRP1/P2RY12/NR1H3/RGS2/POR/LPAR1/RHOA/RASGRP4/GNAQ/CD86/GNA15/ANXA1/ARF4/C5AR1/RHOC/ANG/PTAFR/PPT1/ABHD5/PDGFRB/CCL5/SNCA/SORT1</t>
  </si>
  <si>
    <t>tags=21%, list=13%, signal=19%</t>
  </si>
  <si>
    <t>MCTP2/OTOF/RAP1A/SV2A/P2RX1/PSEN1/ATP2A2/LIN7A/GPER1/STXBP3/FBXL20/MCTP1/SNAPIN/SNAP23/DNAJC5/RAB5A/CDK5/SLC30A1/STX11/LRRK2/BRSK1/PPT1/P2RX7/SNCA/STX3/MYOF/SYT11/DYSF</t>
  </si>
  <si>
    <t>GO:0007041</t>
  </si>
  <si>
    <t>lysosomal transport</t>
  </si>
  <si>
    <t>tags=42%, list=10%, signal=38%</t>
  </si>
  <si>
    <t>CHMP4B/KIF13A/RHOB/CHMP1A/PLEKHF2/MVB12A/AP3B1/HSPA8/RILP/PXK/GNPTAB/HOOK3/ARSB/LRP1/AP3M1/IGF2R/SNAPIN/NPC1/C9orf72/RAB7A/PIK3C3/CHMP2A/LYST/TSG101/CHMP5/PLEKHF1/DENND3/ARL8B/DTX3L/TPCN2/SCYL2/SCARB2/STX8/PINK1/SNX27/LRRK2/LAMP2/PSAP/NCOA4/M6PR/GRN/SORT1/ADRB2/HSPA1A</t>
  </si>
  <si>
    <t>GO:0050868</t>
  </si>
  <si>
    <t>negative regulation of T cell activation</t>
  </si>
  <si>
    <t>SLC4A2/LILRB1/TIGIT/CASP3/DUSP3/LOXL3/TARM1/IDO1/DUSP22/TWSG1/SMAD7/LILRB2/SPN/NCKAP1L/LGALS9/CLEC4G/TNFAIP8L2/PRNP/IRF1/PTPN22/CD86/CEBPB/ANXA1/CD300A/SFTPD/HAVCR2/CEACAM1/LGALS3/ARG1/HLX/BCL6/HLA-DRB1/LAG3/CTSG/FGL2</t>
  </si>
  <si>
    <t>GO:0002709</t>
  </si>
  <si>
    <t>regulation of T cell mediated immunity</t>
  </si>
  <si>
    <t>CD1E/HLA-H/FUT7/IL12RB1/DUSP22/SMAD7/CD1A/MICB/NCKAP1L/HLA-A/RSAD2/CLEC4G/NLRP3/HLA-B/STX7/CCR2/SASH3/CEACAM1/HLA-DRA/MR1/ARG1/TNFRSF1B/NOD2/HLA-DRB1/KLRD1/P2RX7/HLA-DRB3/CLC</t>
  </si>
  <si>
    <t>tags=24%, list=12%, signal=21%</t>
  </si>
  <si>
    <t>SFRP1/GPX1/RUNX2/FES/FKBP1B/GCLM/TRIM25/ARSB/PTGS2/POR/LPL/FOLR2/IL15/ENSA/ALPL/SOD2/GNAI2/GNPAT/TPCN2/TYMS/SRF/APAF1/CAT/HMOX1/STAT1/ARG1/TSPO/RXRA/F5/NOD2/KYNU/CYBB/CXCL10/CYP1B1/ACSL1</t>
  </si>
  <si>
    <t>GO:1904906</t>
  </si>
  <si>
    <t>positive regulation of endothelial cell-matrix adhesion via fibronectin</t>
  </si>
  <si>
    <t>tags=27%, list=10%, signal=24%</t>
  </si>
  <si>
    <t>SLC9A9/ATP6AP1/SLC26A6/RNASEK/FASLG/ATP6V1F/ATP6AP2/SLAMF8/SNAPIN/ATP6V0E1/RAB7A/CHP1/ATP6V0B/TPCN2/TMEM165/DMXL2/ATP6V0D1/LRRK2/SLC11A1/MAPK1/PPT1/ATP6V1A/GRN/ATP6V1B2/ATP6V1D/SLC4A1</t>
  </si>
  <si>
    <t>tags=25%, list=12%, signal=22%</t>
  </si>
  <si>
    <t>UBE2K/CASP3/SFRP1/AKT1/CCL3L1/MAPK14/EXT1/PID1/ILK/ENDOG/PTGS2/ADAM9/FAS/GPER1/FOXO3/F2RL1/ASAH1/TNF/CASP4/CCL3/BIRC2/AIM2/ADAM10/HYAL3/CD70/THBS1/CARD16/CHI3L1/GSTP1/GBP2/CASP8/ACTN4/SYK/CYBA/CD14/GCH1/CXCL8/YBX3/TUBA1A/OTULIN/CCL4L1/LRRK2/JAK2/TNFRSF1A/SPPL2A/STAT1/CASP1/MAPK1/CCL2/TNFRSF1B/PYCARD/TXNDC17/TNFSF13B/CD58/CCL5/CYP1B1/CEBPA/HSPA1A/GBP1/CAMP</t>
  </si>
  <si>
    <t>tags=23%, list=11%, signal=22%</t>
  </si>
  <si>
    <t>SH2B3/CDC42/SPRY2/PDCD10/WBP1L/CSF2RB/MAPK14/EXT1/LSP1/PID1/GCLM/ETV3/ADIPOR2/ILK/IL17RA/HSPA5/TRIM25/SLC26A6/JAGN1/CD24/MX1/PDE12/NR1H3/IL12RB1/GSK3B/LILRA1/HCLS1/SYNGR1/TLR2/CCR4/FAS/CCR3/GPER1/KEAP1/STAT2/FASLG/FOXO3/SMAD7/F2RL1/LILRB2/STXBP3/ASAH1/TNF/SMARCA5/AZI2/IL15/CASP4/CCL3/BIRC2/HDGF/LGALS9/MRPL15/AIM2/ADIPOR1/RHOA/PLP2/OAS3/LYN/ACTG1/STAT3/HYAL3/OAS2/CD70/IL10RB/PCOLCE2/THBS1/CARD16/LILRA3/CHI3L1/SP100/SLC25A5/ACKR1/IRF5/MSC/GSTP1/RPS6KA4/IRF1/CAPN2/HK2/TOLLIP/NOTCH1/FLT3/KIF5B/GBP2/PYHIN1/CXCL1/ITGA4/CEBPB/CASP8/ACTN4/GBP4/IFNAR1/CSF2RA/SYK/CCR2/CYBA/LILRA5/STX8/CMKLR1/ST3GAL6/ACTR2/NLRP12/CXCL8/CEACAM1/SNX10/YBX3/CXCR1/SPI1/IFITM2/IL1RN/AGPAT2/RBM47/DAPK1/IFNGR2/OTULIN/STIP1/CDC34/CCL4L1/LRRK2/JAK2/IFIT1/TNFRSF1A/GAPDH/CCR1/SPPL2A/TUBA1B/STAT1/CASP1/OASL/MAPK1/ARG1/OAS1/CD300LF/CDC42EP4/IFNGR1/CSF3R/CCL2/TICAM2/BTK/TNFRSF1B/PYCARD/TXNDC17/RIPK2/GFI1/SIRPA/MYD88/HLA-DPA1/TLR4/ACTR3/TBK1/FCER1G/IRAK3/TNFSF13B/CSF1R/HCK/IL13RA1/CD58/IFNG/CXCL10/CXCR2/PARP9/CCL5/IFITM3/LILRA2/NFIL3/CYP1B1/KLF4/AIF1/MT2A/CEBPA/GBP5/ACSL1/CX3CR1/CTSG/IFI27/HSPA1A/GBP1/MNDA/CAMP</t>
  </si>
  <si>
    <t>GO:0015837</t>
  </si>
  <si>
    <t>amine transport</t>
  </si>
  <si>
    <t>tags=18%, list=13%, signal=16%</t>
  </si>
  <si>
    <t>ADORA3/SV2A/ITGB1/PSEN1/ARL6IP1/ARL6IP5/RGS2/SLC7A5/TNF/SDHD/PINK1/SLC43A2/TOR1A/ARG1/SLC22A16/P2RX7/SNCA/SYT11/AQP9</t>
  </si>
  <si>
    <t>GO:0007204</t>
  </si>
  <si>
    <t>positive regulation of cytosolic calcium ion concentration</t>
  </si>
  <si>
    <t>tags=18%, list=10%, signal=17%</t>
  </si>
  <si>
    <t>FKBP1B/NPTN/CACNB3/CD24/ITGAV/LPAR1/GPER1/F2RL1/BAK1/GATA2/CYSLTR1/CDK5/PIK3CG/F2R/GNA15/CMKLR1/C3AR1/GPR65/C5AR1/S1PR3/JAK2/CCR1/PTGDR/PTGER2/PTGER4/ADM/LPAR6/CD36/FPR2/P2RX7/FPR1/PROK2</t>
  </si>
  <si>
    <t>GO:0021571</t>
  </si>
  <si>
    <t>rhombomere 5 development</t>
  </si>
  <si>
    <t>tags=100%, list=2%, signal=98%</t>
  </si>
  <si>
    <t>MAFB/EGR2</t>
  </si>
  <si>
    <t>GO:1903038</t>
  </si>
  <si>
    <t>negative regulation of leukocyte cell-cell adhesion</t>
  </si>
  <si>
    <t>SLC4A2/LILRB1/TIGIT/CASP3/AKT1/DUSP3/LOXL3/TARM1/IDO1/DUSP22/TWSG1/SMAD7/LILRB2/SPN/NCKAP1L/LGALS9/MIR221/CLEC4G/TNFAIP8L2/PRNP/IRF1/PTPN22/CD86/CEBPB/ANXA1/CD300A/SFTPD/HAVCR2/CEACAM1/LGALS3/ARG1/HLX/BCL6/HLA-DRB1/KLF4/LAG3/CTSG/FGL2</t>
  </si>
  <si>
    <t>GO:0006935</t>
  </si>
  <si>
    <t>chemotaxis</t>
  </si>
  <si>
    <t>tags=21%, list=12%, signal=19%</t>
  </si>
  <si>
    <t>PTPRM/NRP1/RAB13/SEMA3C/FPR3/PPM1F/DAPK2/TNFAIP6/PREX1/CYFIP1/DUSP3/CCL3L1/CRK/DNM1L/FEZ1/FES/MAPK14/EXT1/LSP1/JAML/IL17RA/PTPRO/TNFSF14/P2RY12/ITGAV/PLXND1/CCR4/SRP54/LPAR1/CCR3/EGR3/FOXD1/F2RL1/MCU/TREM1/ALCAM/SPN/NCKAP1L/CCL3/SLAMF8/LGALS9/RHOA/PLP2/ANO6/LYN/ADGRA2/RHOG/ADAM10/PLXNB2/THBS1/DPYSL5/PRKCD/CYSLTR1/PLXNC1/MPP1/LYST/PDGFD/CDK5/PLD1/PIK3CG/NOTCH1/PTGDR2/PALLD/KIF5B/CXCL1/ANXA1/SYK/CKLF/CCR2/FEZ2/CMKLR1/SFTPD/C3AR1/CXCL8/MIR223/LGALS3/MOSPD2/CXCR1/ITGB2/SPI1/TYMP/C5AR1/CCL4L1/CCR1/LMO4/SEMA4A/MAPK1/PLAUR/PTAFR/CSF3R/CCL2/FFAR2/S100A9/NOD2/PLA2G7/EGR2/BST1/FCER1G/PDGFRB/CSF1R/AZU1/CXCL10/FPR2/CXCR2/CCL5/S100A8/CMTM2/AIF1/FPR1/STX3/RNASE3/CX3CR1/CTSG/ELANE/S100A12/RNASE2/PROK2/DEFA1B/DEFA1</t>
  </si>
  <si>
    <t>ATF2/ATP2A2/LRP1/ENDOG/PTGS2/GSK3B/STYXL1/FAS/LPAR1/GPER1/HEBP2/FASLG/FOXO3/TGM2/IGF2R/BAK1/TNF/DEDD2/ADAMTSL4/CCL3/LGALS9/TLR6/RHOA/ANO6/LYN/MIR221/STK17B/TOP2A/THBS1/IGFBP3/SOD2/PRKCD/PRF1/IRF5/PPP1CA/C3orf38/PTEN/PRNP/BID/HBE1/CAPN2/CDK5/NACC2/PLAGL2/ATF6/NOTCH1/PLEKHF1/PEA15/CALHM2/ITGA4/TIGAR/CASP8/AIMP2/CTSH/ANXA1/UBB/HBZ/SYK/STK3/ATG7/PRELID1/BNIP3L/ITGB2/PICALM/CLEC7A/CTSD/CTSS/DAPK1/APAF1/CDC34/LRRK2/JAK2/TNFRSF1A/HTATIP2/HMOX1/NLRC4/HBB/MIAT/TSPO/CTSC/CCL2/CTSL/SLFN11/EMILIN2/TNFRSF1B/PYCARD/DUSP6/LTBR/S100A9/GRN/CD160/RIPK2/TYROBP/HBA2/ADM/TLR4/CD36/PDGFRB/IFNG/BCL6/P2RX7/CTNNA1/CXCR2/CCL5/GZMA/S100A8/ITGAM/HBA1/SNCA/CYP1B1/DNAJA1/IFIT2/HP/LGALS1/MMP9/TNFSF10/MNDA/HBG1/HBG2/HBD</t>
  </si>
  <si>
    <t>tags=24%, list=8%, signal=22%</t>
  </si>
  <si>
    <t>F2RL1/MCU/TNF/SPN/NCKAP1L/CCL3/SLAMF8/LGALS9/RHOA/GCNT1/ANO6/LYN/ADAM10/FUT4/THBS1/MPP1/CD99/PDGFD/ITGA4/ANXA1/CCR2/CMKLR1/CD300A/C3AR1/CXCL8/MIR223/LGALS3/MOSPD2/SPI1/C5AR1/MSN/CCR1/HMOX1/MAPK1/PTAFR/CCL2/PTGER4/PYCARD/NOD2/PLA2G7/MYD88/BST1/CSF1R/CXCL10/FPR2/CXCR2/CCL5/AIF1/CX3CR1/ELANE</t>
  </si>
  <si>
    <t>GO:1900238</t>
  </si>
  <si>
    <t>regulation of metanephric mesenchymal cell migration by platelet-derived growth factor receptor-beta signaling pathway</t>
  </si>
  <si>
    <t>PDGFB/PDGFRB</t>
  </si>
  <si>
    <t>GO:0002469</t>
  </si>
  <si>
    <t>myeloid dendritic cell antigen processing and presentation</t>
  </si>
  <si>
    <t>tags=100%, list=3%, signal=97%</t>
  </si>
  <si>
    <t>HLA-DRB1/HLA-DRB3</t>
  </si>
  <si>
    <t>tags=34%, list=15%, signal=30%</t>
  </si>
  <si>
    <t>MYO7A/CHMP4B/KIF13A/TRAPPC6B/ANKRD27/CHMP1A/DLG4/GNAI3/SNAP29/PLEKHF2/MVB12A/TMED10/ARFGEF2/INSIG1/HPS5/AP3B1/TRAPPC11/CLCN3/TFG/PLEKHA3/BET1/TBC1D20/ATP6V1E1/RILP/RAB13/PLEKHJ1/AP1B1/STX6/PI4K2A/STX10/PIP4K2A/STX5/PREB/PI4K2B/PEF1/ATP6AP1/HOOK3/DNAJC13/KLHL12/RNASEK/FASLG/AP3M1/STX12/TMEM127/ATP6V1F/SAMD9/SEC22B/ATP6AP2/AP1S1/TMED9/TMED2/RAB1A/EPS15/SNAPIN/STAM2/SNX11/RAB8A/RAB34/RAB7A/PIK3C3/CHMP2A/SAR1B/LYST/SNAP23/TSG101/F2R/CHMP5/STX7/PLEKHF1/SEC23B/SEC24D/RAB27A/GOLPH3/HPS3/ATP6V0B/ARL8B/CORO1C/SNX3/ANXA1/SCARB2/STX8/CSNK1D/S100A10/SNX10/RAB8B/STX11/PICALM/ATP6V0D1/RAB29/AP3S1/ATP6V1A/RAB32/BLOC1S1/SDCBP/AP1S2/ATP6V1B2/SRGN/P2RX7/ATP6V1D/ANXA2/SNCA/STX3/SORT1/SYT11</t>
  </si>
  <si>
    <t>GO:0060759</t>
  </si>
  <si>
    <t>regulation of response to cytokine stimulus</t>
  </si>
  <si>
    <t>CD24/NR1H3/TLR2/STAT2/F2RL1/CASP4/OAS3/IFIH1/CARD16/GSTP1/CASP8/SYK/IL1RN/AGPAT2/RBM47/OTULIN/TNFRSF1A/SPPL2A/CASP1/ARG1/OAS1/CD300LF/TICAM2/PYCARD/RIPK2/GFI1/TLR4/TBK1/IRAK3/PARP9/CCL5/KLF4/HSPA1A</t>
  </si>
  <si>
    <t>GPER1/THBD/STAT2/F2RL1/SEC14L1/TNF/MICB/SLAMF8/HLA-A/FEM1A/LGALS9/OAS3/LYN/MIR221/THBS1/NMI/TNFAIP8L2/CARD16/SERPINB2/PRKCD/NLRP3/RB1/PTEN/GSTP1/HLA-B/PTPN22/NOTCH1/CERS2/RIOK3/SYK/ELF4/TRIM21/FGR/LYAR/HAVCR2/NLRP12/MEFV/CEACAM1/MIR223/LDLR/OTULIN/TNFRSF1A/SEMA4A/ARG1/OAS1/SIGLEC10/PLAUR/CCL2/PTGER4/KRT1/TNFRSF1B/GRN/NOD2/SIRPA/AOAH/IRAK3/HCK/HLA-DRB1/FPR2/KLRD1/CST7/TRIB1/ANXA2/LILRA2/KLF4/AIF1/SYT11/PGLYRP1/LTF/FGL2/ELANE</t>
  </si>
  <si>
    <t>GO:0051090</t>
  </si>
  <si>
    <t>regulation of DNA-binding transcription factor activity</t>
  </si>
  <si>
    <t>tags=20%, list=10%, signal=19%</t>
  </si>
  <si>
    <t>LAMTOR5/FLNA/TAX1BP1/HES6/PPP3CA/MAD2L2/TRIM25/ATF2/TMIGD3/PPP2R5B/CYTL1/HDAC4/EGLN1/HIF1AN/HCLS1/TLR2/TICAM1/TRIM5/KEAP1/SMAD7/TNF/TFDP1/CEBPG/LGALS9/AIM2/TAF12/TLR6/MTPN/BUD31/NFKBIE/STAT3/CARD16/ANXA4/SP100/NLRP3/RB1/ARRB1/PTEN/PRNP/RPS6KA4/TRIM58/CHP1/SGK1/ID2/SYK/STK3/NDN/CMKLR1/TRIM21/PINK1/HAVCR2/FZD2/NLRP12/SPI1/CLEC7A/SRF/PSMA6/OTULIN/CAT/LRRK2/JAK2/HMOX1/NLRC4/PLCG2/TICAM2/BTK/PYCARD/S100A9/NOD2/RIPK2/GFI1/MYD88/ANXA3/PRDX3/TLR4/CD36/IRAK3/CARD9/HCK/S100A8/TRIB1/CYP1B1/KLF4/EOMES/CX3CR1/LTF/HSPA1A/E2F2/S100A12</t>
  </si>
  <si>
    <t>GO:0008217</t>
  </si>
  <si>
    <t>regulation of blood pressure</t>
  </si>
  <si>
    <t>tags=17%, list=11%, signal=15%</t>
  </si>
  <si>
    <t>CTSZ/P2RX1/EXT1/PTPRO/PTGS2/NCALD/F2RL1/TNF/ATP6AP2/RHOA/SNX5/SOD2/SLC2A5/F2R/PRCP/SGK1/ID2/CYBA/GCH1/CPA3/HMOX1/HBB/SCPEP1/PTAFR/AGTRAP/EMILIN2/ADM/ACTA2/ADRB2/CTSG</t>
  </si>
  <si>
    <t>GO:0045862</t>
  </si>
  <si>
    <t>positive regulation of proteolysis</t>
  </si>
  <si>
    <t>tags=28%, list=14%, signal=24%</t>
  </si>
  <si>
    <t>PSMC5/APH1B/GCLC/PDCD5/GSN/HIP1/PSMD10/PSMC3/CASP9/MAP3K5/F12/PIAS1/PPM1F/SIRT2/AKT1/BOK/P2RX1/PSEN1/SUMO2/PSENEN/CLEC3B/RNF40/ARL6IP5/HSPE1/RNF217/PSME3/GSK3B/ADAM9/TRIB3/FAS/PSMC4/GPER1/KEAP1/FASLG/AURKA/SMAD7/ENO1/BAK1/AGTPBP1/TNF/PSMC1/LGALS9/AIM2/PSMC2/RHOA/LYN/STAT3/NLRP3/RNF14/PTEN/BID/AKIRIN2/CDC20/F2R/PYHIN1/RNF144B/CASP8/CTSH/SYK/PINK1/CSNK1D/PRELID1/NLRP12/MEFV/S100A10/PICALM/CLEC7A/CTSD/RNFT1/CTSS/DAPK1/APAF1/LRRK2/JAK2/PSME2/NLRC4/CASP1/CTSC/CTSL/TNFRSF1B/PYCARD/S100A9/GRN/RIPK2/CARD9/IFNG/S100A8/TRIB1/ANXA2/SNCA/CEBPA/TNFSF10/HSPA1A</t>
  </si>
  <si>
    <t>tags=26%, list=13%, signal=23%</t>
  </si>
  <si>
    <t>CHUK/EIF2S1/MAP3K5/ERCC1/MCL1/GLRX2/ABCD1/SFPQ/C19orf12/SIRT2/CASP3/AKT1/ECT2/CRK/GPX1/PSEN1/RCAN1/PDCD10/ACOX2/FKBP1B/ETFDH/STAU2/GCLM/PCNA/ERO1A/ARL6IP5/ATF2/ATP2A2/CYB5B/ENDOG/PTGS2/ADAM9/PYROXD1/PRDX4/CHCHD2/ROMO1/KEAP1/PON2/FOXO3/MAPKAP1/G6PD/ALDH3B1/PNPLA8/BAK1/TNF/NCF1/MICB/PXN/TLR6/MCTP1/GSKIP/ATOX1/SLC25A24/SOD2/PRKCD/GSR/GSTP1/PRNP/MTF1/NCOA7/CAPN2/PDGFD/PRDX5/MSRB2/ANXA1/MGST1/PINK1/PRDX1/SESN3/FBXO7/GCH1/DAPK1/TOR1A/CAT/LRRK2/JAK2/NME8/HMOX1/HBB/STAT1/MAPK1/ARG1/BTK/KRT1/SIRPA/HBA2/PRR5L/PRDX3/TLR4/IDH1/CD36/PDGFRB/SRXN1/TXN/HBA1/SNCA/CYP1B1/AIF1/MPO/HP/MMP9/HSPA1A</t>
  </si>
  <si>
    <t>GO:0001505</t>
  </si>
  <si>
    <t>regulation of neurotransmitter levels</t>
  </si>
  <si>
    <t>tags=19%, list=13%, signal=17%</t>
  </si>
  <si>
    <t>MCTP2/OTOF/RAP1A/SV2A/ITGB1/P2RX1/PSEN1/ATP2A2/SLC1A3/COMT/LIN7A/GPER1/STXBP3/FBXL20/AGTPBP1/MAOA/MCTP1/SNAPIN/ALDH9A1/SNAP23/DNAJC5/RAB5A/CDK5/SLC30A1/SLC1A7/SLC6A12/HNMT/STX11/TOR1A/LRRK2/BRSK1/PPT1/P2RX7/SNCA/STX3/MYOF/SYT11/DYSF</t>
  </si>
  <si>
    <t>GO:0072659</t>
  </si>
  <si>
    <t>protein localization to plasma membrane</t>
  </si>
  <si>
    <t>tags=26%, list=12%, signal=23%</t>
  </si>
  <si>
    <t>RAP1A/ITGB1/RSC1A1/RAPGEF2/ROCK1/RAB13/RHBDF2/CSK/AKT1/LYPLA1/TTC7A/RER1/NSF/ATP1B1/PID1/FLNA/ATP6AP1/TMBIM1/ARL6IP5/CACNB3/LRP1/FCHO2/OPTN/GPER1/TMEM59/TNF/MAP7/ATP1B3/TMED2/RDX/RHOG/RAB8A/RAB34/RAB7A/CCDC88A/PRNP/PPP2R5A/CDK5/STX7/PLEKHF1/GOLPH3/KIF5B/ACTB/EFR3A/MYO5A/TSPAN5/STX8/NUMB/S100A10/MIR223/LGALS3/RAB8B/PRAM1/PICALM/RAB10/TNFRSF1A/RILPL2/BCL2L1/RAB31/IFNG/ABI3/EPB41L3/STX3/SLC4A1/RAP2A/GBP1/TESC</t>
  </si>
  <si>
    <t>TRIM25/RNASEK/ITGAV/CTSB/TRIM5/LGALS9/EPS15/NPC1/CLEC4G/RAB7A/CHMP2A/FUCA2/TRIM58/TSG101/CD86/CHMP5/ARL8B/LY6E/SNX3/TPCN2/SCARB2/TRIM21/CLEC5A/CXCL8/DYNLT1/IFITM2/LDLR/ANPEP/SLC1A5/PLSCR1/CTSL/HLA-DRB1/IFITM3/FCN1/LGALS1/HSPA1A</t>
  </si>
  <si>
    <t>GO:0010721</t>
  </si>
  <si>
    <t>negative regulation of cell development</t>
  </si>
  <si>
    <t>tags=20%, list=12%, signal=18%</t>
  </si>
  <si>
    <t>RAPGEF2/NRP1/SEMA3C/SIRT2/TNFAIP6/SFRP1/PSEN1/LOXL3/IFRD1/PPP3CA/HOOK3/GSK3B/TOB2/C1QC/SMAD7/TNF/GATA2/CCL3/LYN/MIR221/CLEC4G/DPYSL5/RB1/PTEN/IRF1/CDK5/LILRB3/NOTCH1/CERS2/ANXA1/ID2/GPR137B/FBXO7/GPR68/CEACAM1/DYNLT1/LDLR/S1PR3/SEMA4A/TSPO/DNAJB11/MAFB/HLX/TLR4/BCL6/CTNNA1/TRIB1/CEBPA/LAG3/PGLYRP1/LTF/FGL2/ASCL2</t>
  </si>
  <si>
    <t>GO:0019058</t>
  </si>
  <si>
    <t>viral life cycle</t>
  </si>
  <si>
    <t>GYPA/LAMTOR5/KPNA2/APOBEC3F/TRIM25/MX1/RNASEK/ITGAV/PDE12/CTSB/TRIM5/RAB1B/TNF/LGALS9/RSAD2/RAB1A/OAS3/IFIH1/EPS15/MIR221/OAS2/TOP2A/NPC1/CLEC4G/RAB7A/PIK3C3/CHMP2A/TRIM58/TSG101/NOTCH1/CD86/CHMP5/APOBEC3H/ARL8B/LY6E/SNX3/TPCN2/APOBEC3C/SLPI/SCARB2/TRIM21/BST2/DEK/CLEC5A/CXCL8/DYNLT1/IFITM2/LDLR/IFIT1/ANPEP/SLC1A5/OASL/PLSCR1/OAS1/CCL2/CTSL/HLA-DRB1/CCL5/IFITM3/APOBEC3G/FCN1/STOM/LGALS1/LTF/IFI27/HSPA1A</t>
  </si>
  <si>
    <t>GO:0050921</t>
  </si>
  <si>
    <t>positive regulation of chemotaxis</t>
  </si>
  <si>
    <t>tags=25%, list=10%, signal=22%</t>
  </si>
  <si>
    <t>TNFSF14/P2RY12/CCR4/LPAR1/F2RL1/MCU/NCKAP1L/CCL3/LGALS9/ANO6/ADAM10/THBS1/PDGFD/CCR2/CMKLR1/C3AR1/CXCL8/MOSPD2/SPI1/C5AR1/CCR1/MAPK1/PLA2G7/PDGFRB/CSF1R/AZU1/CXCL10/FPR2/CXCR2/CCL5/AIF1/STX3/CX3CR1</t>
  </si>
  <si>
    <t>GO:0006836</t>
  </si>
  <si>
    <t>neurotransmitter transport</t>
  </si>
  <si>
    <t>MCTP2/OTOF/RAP1A/SV2A/ITGB1/SLC6A6/P2RX1/PSEN1/SLC6A8/ATP2A2/SLC1A3/LIN7A/GPER1/STXBP3/FBXL20/MCTP1/SNAPIN/SNAP23/DNAJC5/RAB5A/CDK5/SLC30A1/SLC1A7/SLC6A12/STX11/TOR1A/LRRK2/BRSK1/PPT1/P2RX7/SNCA/STX3/MYOF/SYT11/DYSF</t>
  </si>
  <si>
    <t>GO:0010256</t>
  </si>
  <si>
    <t>endomembrane system organization</t>
  </si>
  <si>
    <t>tags=29%, list=14%, signal=25%</t>
  </si>
  <si>
    <t>PLK3/SEC61A1/TRIP11/SNAP29/CASP7/PLEKHF2/RTN4/MVB12A/TMED10/PLSCR4/RAB18/GSN/ARFGEF2/COG5/HPS5/AP3B1/LMAN1/TRAPPC11/CLCN3/REEP3/PACSIN2/PLEKHA3/BET1/TBC1D20/MYRF/ABCD1/RILP/PLEKHJ1/SIRT2/AKT1/REEP4/AP1B1/EMC8/NSF/STX6/TANGO2/CDC42/PI4K2A/ARL6IP1/PDCD10/ANXA6/STX5/AHNAK/PI4K2B/ATP6AP1/HOOK3/TMEM170A/CCDC47/DNAJC13/JAGN1/ATP2A2/RNASEK/RAB2B/SYNGR1/MTSS1/RTN1/OPTN/GOLGA5/TMED7/GPER1/FASLG/RAB1B/GOLGB1/AP3M1/TMEM127/ATP6V1F/SERP1/FOLR2/SEC22B/SEC23IP/ATP6AP2/EMC6/RTN3/AP1S1/TMED9/TMED2/RAB1A/ANO6/SNAPIN/STAM2/SPTA1/NUP93/DYM/RAB8A/PRKCD/RAB7A/PIK3C3/CHMP2A/LYST/PTEN/TMED1/EMC7/SNAP23/TSG101/F2R/CHMP5/PLEKHF1/RAB27A/GOLPH3/HPS3/EMC3/LMNB1/ATP6V0B/ARL8B/TOR1B/CORO1C/NEK6/SNX3/TMEM33/SCARB2/CSNK1D/SURF4/REEP5/S100A10/SNX10/STX11/RAB10/TOR1A/SHTN1/LRRK2/ATL3/RAB29/AP3S1/MAPK1/PLSCR1/MAFB/ATP6V1A/VMP1/S100A9/SH3GLB1/ATP8B4/BLOC1S1/TMED5/AP1S2/SRGN/P2RX7/EPB41L3/ATP6V1D/ANXA2/STX3/MYOF/SLC4A1/SYT11/FOLR3</t>
  </si>
  <si>
    <t>GO:0070663</t>
  </si>
  <si>
    <t>regulation of leukocyte proliferation</t>
  </si>
  <si>
    <t>TNFRSF9/PPP3CA/IDO1/CD24/IL12RB1/TICAM1/TWSG1/IRS2/LILRB2/IL15/SPN/NCKAP1L/HLA-A/LGALS9/LYN/SPTA1/CD70/CLEC4G/HLA-DMB/GSTP1/PRNP/BID/IRF1/PTPN22/CD86/HHEX/CEBPB/ANXA1/CSF2RA/SYK/CCR2/CD300A/BST2/SFTPD/SASH3/HAVCR2/LGALS3/JAK2/HLA-DPB1/MAPK1/ARG1/BTK/TNFRSF1B/BCL2L1/PNP/PYCARD/RIPK2/TYROBP/MYD88/HLA-DPA1/TLR4/BST1/TNFSF13B/CSF1R/LST1/BCL6/HLA-DRB1/CCL5/AIF1/CLC/MNDA</t>
  </si>
  <si>
    <t>GO:0006643</t>
  </si>
  <si>
    <t>membrane lipid metabolic process</t>
  </si>
  <si>
    <t>tags=23%, list=12%, signal=20%</t>
  </si>
  <si>
    <t>HACD1/PIGB/SGPL1/PIGV/P2RX1/PLA2G15/ORMDL2/SPTLC2/SAMD8/FUT7/ST8SIA4/ALDH3B1/ST3GAL5/NAAA/ASAH1/GLTP/ELOVL5/PIGF/GLB1/HEXB/GM2A/PRKCD/PPP2CA/ELOVL1/CYP4F22/GALC/DPM2/CERS2/ELOVL6/ST3GAL6/FUCA1/NEU1/SPTSSA/SUMF1/TM9SF2/GBGT1/NAGA/PSAP/ACER3/GLA/PPT1/MGST2/P2RX7/CYP1B1/B4GALT5</t>
  </si>
  <si>
    <t>GO:0015711</t>
  </si>
  <si>
    <t>organic anion transport</t>
  </si>
  <si>
    <t>SLC4A2/SLC25A20/ACSL5/PLEKHA3/SV2A/ITGB1/SLC38A10/ABCD1/SLC6A6/AKT1/FABP5/PSEN1/ARL6IP1/SFXN5/SLC25A13/RHAG/SLC6A8/ARL6IP5/SLC26A6/SLC19A2/SLC1A3/SLC19A1/PTGS2/RGS2/SLC38A6/IRS2/SLC35B3/SLC1A4/SLC16A6/PNPLA8/SLC7A5/GLTP/TNF/FOLR2/SLC43A3/SLC25A24/SLC36A1/SLC33A1/SLC35B1/THBS1/SLC25A5/SLC2A8/SLC2A14/SLC35A1/CES1/CYB5R2/SLC22A4/SLC25A39/RBP7/SLC1A7/SLC25A19/ANXA1/MGST1/CA4/BEST1/SYK/SLC2A6/SLC25A44/SLC6A12/CEACAM1/SLC43A2/SLC16A3/SLCO4C1/SLC11A1/SLC1A5/PSAP/ARG1/CYB5R4/SLC15A4/SLC27A3/CD36/P2RX7/SNCA/SLC4A1/ACSL1/AQP9/FOLR3</t>
  </si>
  <si>
    <t>GO:0016485</t>
  </si>
  <si>
    <t>protein processing</t>
  </si>
  <si>
    <t>tags=25%, list=14%, signal=22%</t>
  </si>
  <si>
    <t>CASP7/BMP1/APH1B/GSN/SEC11C/DHCR24/IFT52/CASP9/MYRF/F12/MME/CASP3/CTSZ/KEL/PSEN1/PSENEN/CLEC3B/ERO1A/SNX12/ASRGL1/PSEN2/THBD/ENO1/BAK1/ATP6AP2/CASP4/TMEM208/ADAM10/THBS1/CARD16/PIK3C3/PGK1/PISD/PRNP/CAPN2/CASP8/CTSH/SEC11A/S100A10/CPA3/SPCS3/CTSS/CPD/APAF1/LRRK2/NLRC4/CASP1/PLAUR/MAFB/CTSL/PYCARD/RIPK2/PLA2G7/SRGN/P2RX7/CST7/ANXA2/CTSG</t>
  </si>
  <si>
    <t>CRK/CSRP1/P2RX1/FGFR1OP2/GPX1/SCARB1/SH2B3/PROS1/PDCD10/ANXA6/FKBP1B/MAPK14/EXT1/AHNAK/FLNA/ADIPOR2/PPP3CA/JAML/ILK/TMIGD3/P2RY12/SLC1A3/THBD/AURKA/F2RL1/STXBP3/TNF/PAFAH2/GATA2/RHOA/ANO6/LYN/ACTG1/MIR221/C1GALT1C1/THBS1/SERPINB2/C6orf89/SOD2/PRKCD/CHMP2A/PTEN/GNAQ/HPSE/CDK5/PIK3CG/F2R/CHMP5/PRCP/CERS2/RAB27A/ITPK1/ACTB/ARL8B/CD151/ANXA1/SULF2/SYK/CCR2/PAPSS2/S100A10/CEACAM1/CLEC7A/SRF/SERPINA1/LRG1/TOR1A/RHOC/JAK2/CCR1/SLC11A1/HMOX1/ENTPD1/HBB/PLSCR1/ARG1/TSPO/PLCG2/SIGLEC10/PLAUR/ANXA5/KRT1/EMILIN2/ENPP4/F5/GRN/TYROBP/PLEK/PAK1/ADM/TLR4/CD36/FCER1G/PDGFRB/CTNNA1/S100A8/CLIC1/ANXA2/KLF4/AIF1/MYOF/SLC4A1/ACTA2/SYT11/CX3CR1/CTSG</t>
  </si>
  <si>
    <t>GO:0050670</t>
  </si>
  <si>
    <t>regulation of lymphocyte proliferation</t>
  </si>
  <si>
    <t>TNFRSF9/PPP3CA/IDO1/CD24/IL12RB1/TICAM1/TWSG1/IRS2/LILRB2/IL15/SPN/NCKAP1L/HLA-A/LGALS9/LYN/SPTA1/CD70/CLEC4G/HLA-DMB/PRNP/BID/IRF1/PTPN22/CD86/CEBPB/ANXA1/SYK/CCR2/CD300A/SFTPD/SASH3/HAVCR2/LGALS3/JAK2/HLA-DPB1/ARG1/BTK/TNFRSF1B/PNP/PYCARD/RIPK2/TYROBP/MYD88/HLA-DPA1/TLR4/BST1/TNFSF13B/LST1/BCL6/HLA-DRB1/CCL5/AIF1/CLC/MNDA</t>
  </si>
  <si>
    <t>tags=16%, list=9%, signal=14%</t>
  </si>
  <si>
    <t>NR1H3/SRD5A1/PTGS2/POR/TLR2/ADAM9/GPER1/TNF/RHOA/GLB1/NPC1/FKBP4/THBS1/ALPL/ESRRA/PTGES3/RNF14/TRIP4/NOTCH1/FLT3/PAM/ANXA1/SGK1/CYBA/IGFBP7/TYMS/IL1RN/PTGDS/JAK2/ARG1/TSPO/PTAFR/RXRA/PTGER2/NCOA4/PAK1/ANXA3/ADM/IDH1/CYBB/KDM5D/CYP1B1/AIF1/DNAJA1/HSPA1A/DEFA3/DEFA1B/DEFA1</t>
  </si>
  <si>
    <t>GO:0002250</t>
  </si>
  <si>
    <t>adaptive immune response</t>
  </si>
  <si>
    <t>RAP1GAP2/LOXL3/CD1E/HLA-H/TARM1/IL17RA/MAD2L2/AIRE/FUT7/SAMSN1/IL12RB1/RFTN1/LILRA1/DUSP22/C1QC/SMAD7/LILRB2/LILRA6/TNF/CD1A/HLA-DRB4/TREM1/MICB/ALCAM/SPN/TFE3/NCKAP1L/HLA-A/CD8A/RSAD2/LYN/STAT3/LAT2/CD70/CLEC4G/PRDM1/HLA-DQB1/LILRA3/PRKCD/NLRP3/PRF1/C2/HLA-DMB/IRF1/HLA-B/JCHAIN/AKIRIN2/LILRB3/PIK3CG/NOTCH1/CD86/STX7/RAB27A/TAP1/CTSH/ANXA1/SYK/CCR2/HLA-DRB5/SASH3/HAVCR2/MCOLN2/CEACAM1/KLRC2/CLEC7A/CTSS/HLA-DRA/MCOLN1/C1QB/MR1/EXOSC3/JAK2/TLR8/SLC11A1/SLAMF7/SEMA4A/HLA-DPB1/MYO1G/ARG1/SIGLEC10/CTSC/BTK/HLX/CD244/SLC15A4/CTSL/TNFRSF1B/RAP1GAP/PYCARD/NOD2/CD160/RIPK2/ADGRE1/MYD88/HLA-DPA1/TLR4/FCER1G/CARD9/TNFSF13B/BATF/IFNG/GAPT/BCL6/HLA-DRB1/KLRD1/P2RX7/HLA-DRB3/KDM5D/CLEC4D/LAG3/EOMES/CLEC4A/CX3CR1/FCGR1A/CLC</t>
  </si>
  <si>
    <t>tags=28%, list=12%, signal=25%</t>
  </si>
  <si>
    <t>TNFAIP6/CASP3/SFRP1/SMAP1/RASSF2/PSEN1/SH2B3/CDC42/PIP4K2A/FES/MAPK14/TSPAN2/FAM20C/FLNA/RHAG/PPP3CA/ATP6AP1/JAGN1/HCLS1/TOB2/TLR2/C1QC/SRP54/DHRS7B/FOXO3/G6PD/F2RL1/RBPJ/TNF/NCOA6/IL15/GATA2/OSTM1/KLF10/TFE3/NCKAP1L/CCL3/CEBPG/LYN/LBR/STAT3/RASGRP4/MIR221/CITED2/ESRRA/ETV2/PRTN3/SLC25A5/RB1/CEBPE/SLC25A40/TRIM58/LILRB3/EVI2B/IREB2/FECH/CEBPB/BATF3/FAM210B/CASP8/FLI1/PITHD1/ID2/GPR137B/NBEAL2/BPGM/LYAR/CLEC5A/DNASE2/GPR68/CEACAM1/SNX10/MIR223/SPI1/SRF/JAK2/CCR1/STAT1/MAFB/GAB3/CSF3R/ALAS2/LTBR/TYROBP/CDKN1C/PRDX3/TLR4/EPB42/CSF1R/BATF/IFNG/OSCAR/TGFBR3/BCL6/HLA-DRB1/TRIB1/ANXA2/CEBPA/SLC4A1/MMP9/LTF/HSPA1A/TESC/AHSP</t>
  </si>
  <si>
    <t>tags=28%, list=13%, signal=25%</t>
  </si>
  <si>
    <t>PIK3CB/HSPA8/NPRL3/TCIRG1/SNX6/TMBIM6/ATP6V1E1/MCL1/SBF2/ROCK1/DAPK2/C19orf12/SIRT2/CASP3/GABARAPL2/AKT1/MAP1S/QSOX1/BOK/DNM1L/PSEN1/FEZ1/SNX14/PIP4K2A/SPTLC2/TAX1BP1/EI24/ARSB/ATP2A2/GAA/ENDOG/GSK3B/TICAM1/TRIB3/CAPN1/SLC25A46/OPTN/TRIM5/MTMR3/ATG4A/KEAP1/FOXO3/RAB1B/STX12/SLC7A5/TMEM59/EIF4G2/SNX30/SEC22B/CAPNS1/TMEM208/HSP90AA1/EMC6/RAB1A/LGALS8/SNAPIN/STAT3/STAM2/NPC1/ATP6V0E1/SNX5/RAB8A/CISD2/RHEB/C9orf72/SLC25A5/RAB7A/PIK3C3/CHMP2A/TRIM58/PTPN22/RAB5A/HK2/CDK5/TOLLIP/ATF6/TSG101/CHMP5/PLEKHF1/RRAGD/ATP6V0B/ARL8B/ATG101/TIGAR/TPCN2/CALCOCO2/NRBF2/STK3/GPR137B/ATG7/FEZ2/TRIM21/PINK1/RAB24/ATG3/PHF23/SESN3/BNIP3L/FBXO7/MEFV/RGS19/CTSD/DAPK1/MCOLN1/ATP6V0D1/LRRK2/GABARAPL1/GAPDH/LAMP2/HMOX1/PSAP/TSPO/ATP6V1A/VMP1/PYCARD/S100A9/NOD2/RIPK2/DRAM1/SH3GLB1/TBK1/ATP6V1B2/IFNG/RALB/S100A8/ATP6V1D/SNCA/SYT11/ADRB2</t>
  </si>
  <si>
    <t>GO:0070997</t>
  </si>
  <si>
    <t>neuron death</t>
  </si>
  <si>
    <t>tags=24%, list=13%, signal=22%</t>
  </si>
  <si>
    <t>GCLC/EGR1/DRAXIN/DHCR24/SLC9A1/SNX6/EIF2S1/CASP9/MAP3K5/TMBIM6/MCL1/ROCK1/NRP1/CASP3/AKT1/CTSZ/BOK/GPX1/PSEN1/CD200R1/GCLM/ARL6IP5/HSPA5/BTBD10/ATF2/ENDOG/EGLN1/TMBIM4/GSK3B/PLXND1/STAMBP/FAS/SULT1A3/FASLG/FOXO3/G6PD/TNF/PSMC1/CCL3/HDGF/POLB/TLR6/RHOA/SOD2/RB1/KIR3DL2/PRNP/BID/NCOA7/GBE1/CAPN2/DNAJC5/CDK5/F2R/CHP1/TIGAR/CEBPB/CASP8/AIMP2/UBB/PINK1/FBXO7/ITGB2/PICALM/TUBA1A/APAF1/CDC34/LRRK2/JAK2/GAPDH/RAB29/HMOX1/PPT1/CCL2/TNFRSF1B/BCL2L1/GRN/TYROBP/TLR4/TBK1/IFNG/CCL5/ITGAM/SNCA/CX3CR1</t>
  </si>
  <si>
    <t>ETFDH/SLC25A13/PID1/GNPDA1/IDO1/NDUFV3/GAA/PDE12/SRD5A1/RPE/HDAC4/ACLY/POR/GSK3B/PANK2/IDH3A/IRS2/CHCHD2/ACAT1/ENO1/NDUFA10/G6PD/ACOX1/TNF/FBP1/NDUFA1/NCF1/NDUFA2/PRKAG1/SDHD/LDHA/STEAP4/ACO2/SDHC/RHOA/DLD/ETFA/STAT3/ACO1/IL10RB/FH/GHITM/SOD2/SDHB/NDUFA8/MRPS36/PTGES3/GSR/PPP1CA/PGK1/TPI1/NDUFAF1/TALDO1/BID/GBE1/IDH2/HK2/IREB2/COX5B/FECH/NDUFB3/PGAM4/TIGAR/NQO2/IFNAR1/SUCLA2/CYBA/SLC2A6/PGAM1/PINK1/PRELID1/GALK1/BPGM/COQ10A/ALDH2/PGM2/COX17/CAT/ME2/GABARAPL1/GAPDH/SCO2/TKT/COX7B/PGD/CYB5R4/BLOC1S1/IDH1/PYGL/IFNG/CYBB/P2RX7/HK3/SNCA/CEBPA/SLC4A1/GYG1/NCF2</t>
  </si>
  <si>
    <t>GO:0062197</t>
  </si>
  <si>
    <t>cellular response to chemical stress</t>
  </si>
  <si>
    <t>CHUK/RCSD1/EIF2S1/MAP3K5/LETM1/MCL1/GLRX2/ABCD1/SFPQ/SIRT2/CASP3/AKT1/ECT2/GPX1/PDCD10/STAU2/PCNA/ARL6IP5/ATF2/ATP2A2/ENDOG/PTGS2/PYROXD1/FAS/CHCHD2/ROMO1/KEAP1/FOXO3/MAPKAP1/G6PD/ALDH3B1/PNPLA8/TNF/FBP1/NCF1/PXN/TLR6/GSKIP/SLC25A24/SOD2/PRKCD/NLRP3/GSR/NCOA7/PDGFD/PRDX5/MICU1/ANXA1/MGST1/ATG7/TRIM21/PINK1/PRDX1/FBXO7/GCH1/YBX3/DAPK1/CAT/LRRK2/JAK2/NME8/HMOX1/CASP1/MAPK1/ARG1/TSPO/BTK/PYCARD/SIRPA/PRR5L/PRDX3/TLR4/CD36/SRXN1/TXN/SNCA/CYP1B1/AIF1/DNAJA1/MPO/MMP9/HSPA1A</t>
  </si>
  <si>
    <t>tags=15%, list=10%, signal=13%</t>
  </si>
  <si>
    <t>FLNA/GCLM/GNG2/ARL6IP5/HSPA5/SLC26A6/CKB/P2RY12/PDE12/SRD5A1/SLC1A3/PTGS2/GSK3B/SULT1A3/GPER1/TGM2/TNF/FBP1/NCF1/FOLR2/IL15/CCL3/RHOA/IFIH1/NPC1/FKBP4/ALPL/ESRRA/PTGES3/RNF14/CES1/TRIP4/GNAQ/PIK3CG/FLT3/GOLPH3/ACTB/RIOK3/GNA15/CEBPB/FAM210B/CASP8/ANXA1/SGK1/TIPARP/CYBA/LRRK2/MSN/JAK2/IFIT1/STAT1/MAPK1/ARG1/PTAFR/RXRA/KCNMB1/NCOA4/CCL2/NOD2/PAK1/P2RX7/CTNNA1/RALB/CCL5/SNCA/KDM5D/GPBAR1/CYP1B1/AIF1/CEBPA/DNAJA1/AQP9/HSPA1A/P2RY13/DEFA3/DEFA1B/DEFA1</t>
  </si>
  <si>
    <t>GO:0040017</t>
  </si>
  <si>
    <t>positive regulation of locomotion</t>
  </si>
  <si>
    <t>ICAM1/MYADM/ITGB1/RAPGEF2/NRP1/SEMA3C/PPM1F/DAPK2/TNFAIP6/AKT1/AAMP/SPAG9/CRK/DNM1L/SCARB1/CDC42/SPRY2/PDCD10/DOCK5/PPP3CA/HSPA5/TNFSF14/P2RY12/FUT7/ITGAV/PTGS2/MAP2K3/TRIP6/ADAM9/CCR4/PDGFC/IRS2/LPAR1/GPER1/F2RL1/MCU/CPNE3/TNF/GATA2/SPN/NCKAP1L/CCL3/LGALS9/RHOA/SASH1/ANO6/LYN/RDX/ADGRA2/ACTG1/STAT3/ADAM10/MIR221/FUT4/THBS1/SOD2/GNAI2/MAP3K3/GLIPR2/CD99/PDGFD/PHPT1/PIK3CG/F2R/NOTCH1/PFN1/ITGA4/CD151/PGAM4/ACTN4/CTSH/ANXA1/FOXO4/CCR2/CMKLR1/FGR/NUMB/C3AR1/RIN2/CXCL8/LGALS3/MOSPD2/SPI1/CLEC7A/C5AR1/SHTN1/RHOC/JAK2/RRAS/CCR1/PECAM1/HMOX1/SEMA4A/MAPK1/PLCG2/PTAFR/PYCARD/GRN/PLA2G7/PAK1/ANXA3/TLR4/PDGFRB/SDCBP/CSF1R/IFNG/AZU1/CXCL10/FPR2/S100A11/CXCR2/CCL5/CEACAM6/CYP1B1/AIF1/STX3/ACTA2/MMP9/CX3CR1</t>
  </si>
  <si>
    <t>ROCK1/F12/PIAS1/SERPING1/RHBDF2/PPM1F/UBE2K/SIRT2/GABARAPL2/AKT1/CTSZ/BOK/P2RX1/GPX1/PSMB8/PSEN1/ARL6IP1/SUMO2/SPOPL/SVBP/PSENEN/CLEC3B/RNF40/LAMTOR5/ARL6IP5/SNX12/TNFSF14/LRP1/HSPE1/NR1H3/PTGS2/POR/RNF217/PSME3/GSK3B/LXN/ADAM9/TRIB3/CTSB/FAS/PSMC4/GPER1/KEAP1/FASLG/AURKA/SMAD7/ENO1/IFI6/BAK1/PSMD14/AGTPBP1/TNF/NEDD8/PSMC1/BIRC2/DESI1/LGALS9/AIM2/PSMC2/RHOA/LYN/STAT3/THBS1/SIAH2/CSTB/CARD16/SERPINB2/NLRP3/RNF14/APLP2/PSMA3/PTEN/PRNP/BID/AKIRIN2/CDK5/CDC20/PRDX5/F2R/PYHIN1/RNF144B/CASP8/CTSH/PITHD1/UBB/SLPI/SYK/SERPINB1/TRIM21/PINK1/SERPINB10/CSNK1D/PRELID1/NLRP12/MEFV/S100A10/PICALM/CLEC7A/CTSD/RNFT1/CTSS/DAPK1/SERPINA1/PSMB9/APAF1/LRRK2/JAK2/GAPDH/SERPINB8/PSME2/TIMP2/NLRC4/CST3/CASP1/CTSC/PLAUR/CTSL/TNFRSF1B/PYCARD/S100A9/GRN/RIPK2/PI3/PRDX3/SDCBP/CSTA/CARD9/IFNG/S100A8/CST7/TRIB1/ANXA2/SNCA/KLF4/CEBPA/MMP9/LTF/TNFSF10/HSPA1A</t>
  </si>
  <si>
    <t>tags=22%, list=14%, signal=19%</t>
  </si>
  <si>
    <t>OPRL1/INSIG1/MIR186/NDFIP2/RAC1/RAB23/LMAN1/LILRB1/OS9/PACSIN2/RAP1A/SESTD1/TMBIM6/RSC1A1/ANKRD13A/PXK/RHBDF2/TRIM27/PPM1F/CSK/SFRP1/AKT1/CYFIP1/FABP5/LYPLA1/KEL/FKBP1B/PID1/PPP3CA/ARFIP1/ARL6IP5/SNX12/JAGN1/ITGAV/NR1H3/PTGS2/RGS2/TLR2/MIDN/IRS2/CALM2/RAB11FIP1/MDFIC/F2RL1/LILRB2/STXBP3/TNF/NCKAP1L/LGALS9/MCTP1/RSAD2/OAZ1/THBS1/GNAI2/SP100/PRTN3/RAB7A/PTEN/CDK5/F2R/NOTCH1/PEA15/SLC30A1/CHP1/SNX3/ANXA1/CCR2/CD300A/ATG3/HMGCR/OAZ2/GSTO1/CEACAM1/SLC43A2/LGALS3/PICALM/SPI1/DPH3/LRRK2/TNFRSF1A/HMOX1/PLSCR1/TSPO/RAB11FIP5/CD300LF/TNFRSF1B/FFAR2/SIRPA/CD36/SDCBP/CD33/TXN/ANXA2/SNCA/SYT11/DYSF/MMP9</t>
  </si>
  <si>
    <t>GO:0009991</t>
  </si>
  <si>
    <t>response to extracellular stimulus</t>
  </si>
  <si>
    <t>MKKS/HSPA8/NPRL3/EIF2S1/MAP3K5/ERCC1/PPM1D/GLRX2/SIRT2/GABARAPL2/SFRP1/AKT1/TMEM126B/GPX1/RUNX2/ATF3/TBL2/FES/FKBP1B/MAPK14/RMI1/GCLM/HSPA5/TRIM25/ATF2/ARSB/SRD5A1/PTGS2/POR/LPL/COMT/FAS/MTMR3/ACAT1/FOXO3/MAPKAP1/G6PD/ADORA2B/SLC7A5/TNF/FBP1/FOLR2/PRKAG1/IL15/ENSA/KLF10/LYN/RASGRP4/ALPL/SOD2/GNAI2/GNPAT/PIK3C3/CD68/ASGR1/RRAGD/ITGA4/TPCN2/DSC2/FOXO4/CYBA/ATG7/PLIN3/TYMS/SESN3/FADS1/SRF/LDLR/APAF1/CAT/LRRK2/GABARAPL1/LAMP2/HMOX1/STAT1/MAPK1/ARG1/TSPO/RXRA/NUAK1/CHSY1/F5/NOD2/KYNU/ADM/SH3GLB1/CYBB/CXCL10/P2RX7/RALB/CYP1B1/AIF1/MPO/ACSL1/ADRB2</t>
  </si>
  <si>
    <t>GO:0071900</t>
  </si>
  <si>
    <t>regulation of protein serine/threonine kinase activity</t>
  </si>
  <si>
    <t>tags=23%, list=13%, signal=20%</t>
  </si>
  <si>
    <t>TESK1/CCNA2/PSMD10/CCNYL1/PIK3CB/PIK3R6/SPDYE2B/MAP3K5/PTPRJ/RAPGEF2/CSK/CASP3/SFRP1/AKT1/KAT2B/PSEN1/SH2B3/SPRY2/PDCD10/IPO5/CD24/RGS2/CCNF/ADAM9/TRIB3/PDGFC/FGD2/CALM2/CNPPD1/CCNB2/TNF/HIPK3/SERTAD1/TLR6/RHOA/SASH1/DAZAP2/LYN/CCNH/THBS1/PRKCD/RB1/PPP2CA/PTEN/GSTP1/PDGFD/PTPN22/TSG101/PIK3CG/FLT3/HHEX/ACTB/SYK/CD300A/HMGCR/FBXO7/CAMK1/LRRK2/PYCARD/NOD2/PAK1/TLR4/PDGFRB/IRAK3/CSF1R/IFNG/P2RX7/RALB/TRIB1/SNCA/CEBPA/DNAJA1/ACSL1/LTF/ADRB2/ELANE/S100A12</t>
  </si>
  <si>
    <t>GO:0006873</t>
  </si>
  <si>
    <t>intracellular monoatomic ion homeostasis</t>
  </si>
  <si>
    <t>tags=23%, list=13%, signal=21%</t>
  </si>
  <si>
    <t>RYR1/SLC4A2/CCL8/AP3B1/CLCN3/SLC9A1/PIK3CB/TCIRG1/KCTD17/SV2A/LETM1/TMBIM6/C19orf12/TTC7A/KEL/BOK/P2RX1/PSEN1/HSP90B1/FKBP1A/BOLA2/GLRX3/ATP1B1/ANXA6/RMDN3/RAP1GDS1/FKBP1B/NPTN/FLNA/RHAG/FTH1/SLC9A9/ERO1A/ATP6AP1/CCDC47/SLC26A6/CKB/ATP2A2/RNASEK/SLC1A3/EGLN1/GPER1/CALM2/FASLG/TGM2/MCU/BAK1/ATP6V1F/ATP1B3/ATP6AP2/CCL3/SLAMF8/GRINA/STEAP4/LYN/ATOX1/SNAPIN/ACO1/ATP6V0E1/HEXB/RAB7A/FTL/PRNP/CDK5/PDZD8/F2R/MICU1/IREB2/SLC30A1/CHP1/ATP6V0B/TPCN2/SLC24A4/KCNJ2/TMEM165/CCR2/CYBA/GSTO1/MCOLN2/SCO1/MCOLN1/DMXL2/ATP6V0D1/LRRK2/CCR1/SLC11A1/SCO2/HMOX1/TMCO1/MAPK1/PLCG2/PPT1/ATP6V1A/NCOA4/LCN2/ALAS2/TBXAS1/S100A9/GRN/ATP6V1B2/IFNG/CXCL10/CYBRD1/P2RX7/CCL5/S100A8/ATP6V1D/SNCA/MT2A/SLC4A1/ELANE</t>
  </si>
  <si>
    <t>GO:0008015</t>
  </si>
  <si>
    <t>blood circulation</t>
  </si>
  <si>
    <t>tags=15%, list=11%, signal=14%</t>
  </si>
  <si>
    <t>KEL/P2RX1/DNM1L/GPX1/TJP2/CDC42/GLRX3/ATP1B1/RAP1GDS1/FKBP1B/EXT1/FAAH/FLNA/GCLM/DOCK5/PTPRO/TMIGD3/ATP2A2/GAA/PTGS2/RGS2/MAP2K3/NCALD/GPER1/CALM2/SMAD7/ADORA2B/F2RL1/TNF/ATP6AP2/PLOD3/HSP90AA1/RHOA/SNX5/SOD2/SLC2A5/HOPX/PIK3CG/F2R/PRCP/SGK1/FLI1/KCNJ2/DSC2/ID2/CYBA/MYL4/C3AR1/GCH1/GSTO1/CEACAM1/CPA3/JAK2/HMOX1/HBB/STAT1/SCPEP1/PTAFR/KCNMB1/AGTRAP/TBXAS1/EMILIN2/F5/ADM/OLR1/AZU1/CXCL10/CXCR2/MYOF/ACTA2/ADRB2/CTSG</t>
  </si>
  <si>
    <t>GO:0055080</t>
  </si>
  <si>
    <t>monoatomic cation homeostasis</t>
  </si>
  <si>
    <t>tags=19%, list=11%, signal=18%</t>
  </si>
  <si>
    <t>KEL/BOK/P2RX1/PSEN1/HSP90B1/FKBP1A/BOLA2/GLRX3/ATP1B1/ANXA6/RMDN3/RAP1GDS1/FKBP1B/EXT1/NPTN/FLNA/RHAG/FTH1/SLC9A9/ERO1A/ATP6AP1/CCDC47/SLC26A6/ATP2A2/RNASEK/SLC1A3/EGLN1/GPER1/CALM2/FASLG/TGM2/MCU/BAK1/ATP6V1F/SLC12A9/ATP1B3/ATP6AP2/CCL3/SLAMF8/GRINA/STEAP4/LYN/ATOX1/SNAPIN/ACO1/ATP6V0E1/SNX5/HEXB/ALPL/SOD2/GNAI2/RAB7A/FTL/PRNP/FBXL5/CDK5/GLRX5/PDZD8/F2R/MICU1/IREB2/FECH/SLC30A1/CHP1/ATP6V0B/TPCN2/SLC24A4/KCNJ2/TMEM165/CCR2/CYBA/GSTO1/MCOLN2/SNX10/SCO1/PICALM/MCOLN1/DMXL2/ATP6V0D1/LRRK2/CCR1/SLC11A1/SCO2/HMOX1/TMCO1/MAPK1/PLCG2/PPT1/ATP6V1A/NCOA4/LCN2/ALAS2/S100A9/GRN/ADM/SLC25A37/ATP6V1B2/EPB42/IFNG/CXCL10/CYBRD1/P2RX7/CCL5/S100A8/ATP6V1D/SNCA/MT2A/SLC4A1/LTF/ELANE</t>
  </si>
  <si>
    <t>GO:0005975</t>
  </si>
  <si>
    <t>carbohydrate metabolic process</t>
  </si>
  <si>
    <t>AKT1/CSGALNACT2/KAT2B/FABP5/ALDOA/GUSB/MGAM/PSEN1/ATF3/GNPTAB/MAPK14/EXT1/SLC25A13/GNPDA1/GK5/BCKDK/GAA/B3GNT8/FUT7/BPNT1/RPE/AP2A1/HDAC4/IDS/GSK3B/IDH3A/MIDN/GLB1L/IRS2/GPER1/ST8SIA4/ENO1/G6PD/ST3GAL5/IMPA1/NDST1/TNF/FBP1/SERP1/PRKAG1/LDHA/ADIPOR1/PGM5/STAT3/MPDU1/GLB1/HYAL3/FUT4/HEXB/B3GAT1/IGFBP3/MLEC/GM2A/CHI3L1/CHST7/PTGES3/MAN1A1/INPPL1/PPP1CA/PGK1/TPI1/SLC2A8/PTEN/SLC35A1/FUCA2/TALDO1/CHST12/GBE1/IDH2/SLC2A5/HK2/AMY1C/ITPK1/MGAT2/PGAM4/TIGAR/SCARB2/SLC2A6/PGAM1/ST3GAL6/GALK1/BPGM/COQ2/ALDH2/FUCA1/GSTO1/NEU1/CHST13/NANS/INPP1/NAGK/PGM2/IMPA2/GABARAPL1/GAPDH/GK/GBGT1/NAGA/TFF3/PGD/OAS1/PTAFR/GLA/CD244/PLEK/AOAH/IDH1/PYGL/PFKFB4/IFNG/NPL/CHST15/P2RX7/HK3/SNCA/B4GALT5/SLC4A1/GYG1</t>
  </si>
  <si>
    <t>tags=19%, list=14%, signal=17%</t>
  </si>
  <si>
    <t>FAM20A/SLCO3A1/EGR1/TGFA/RAP2B/TESK1/TNFRSF10B/PARP14/RAC1/PSMD10/CLEC6A/PIK3R6/PAK2/SPDYE2B/RAP1A/MAP3K5/PTPRJ/RAPGEF2/NRP1/CSK/UBE2K/TPX2/AKT1/ECT2/COPS8/RASSF2/PSEN1/MYDGF/OSBPL8/FXR2/SPRY2/PDCD10/NBN/BORA/NPTN/ILK/MAD2L2/ATF2/CD24/PTGS2/MAP2K3/HCLS1/ADAM9/PDGFC/TWSG1/FAS/FGD2/GPER1/CALM2/MAPKAP1/TNF/NCF1/PRKAG1/IL15/MOB3A/RAP2C/HSP90AA1/TLR6/RHOA/SASH1/DAZAP2/LYN/MIR221/CDK2AP1/THBS1/CHI3L1/PRKCD/CCDC88A/NCBP1/PPP2CA/ARRB1/PRNP/PDGFD/CDK5/PIK3CG/CD86/FLT3/SYK/LILRA5/PINK1/CD300A/CSNK1D/MARCO/PPP2R3C/CAMK1/LRRK2/ANG/JAK2/TNFRSF1A/SLC11A1/PECAM1/ITLN1/MAPK1/PLCG2/PLAUR/IQGAP1/STRADB/MOB1A/NOD2/RIPK2/PAK1/PRR5L/TLR4/TBK1/CD36/PDGFRB/SDCBP/CSF1R/IFNG/AZU1/HLA-DRB1/FPR2/P2RX7/PARP9/RALB/CCL5/TXN/SNCA/AIF1/RAP2A/ACSL1/MMP9/CX3CR1/LTF/ADRB2/FCGR1A/ELANE/S100A12/CAMP</t>
  </si>
  <si>
    <t>GO:0001568</t>
  </si>
  <si>
    <t>blood vessel development</t>
  </si>
  <si>
    <t>tags=17%, list=12%, signal=15%</t>
  </si>
  <si>
    <t>RAPGEF2/PTPRM/SGPL1/ROCK1/NRP1/AHR/SEMA3C/SFRP1/AKT1/AAMP/AMOTL2/GPX1/PSEN1/MYDGF/PROK1/SPRY2/PDCD10/MAPK14/COL8A2/FLNA/ADIPOR2/ATF2/LRP1/NSDHL/ITGAV/PTGS2/EGLN1/HIF1AN/PANK2/PLXND1/CCR3/GPER1/FASLG/SMAD7/EGR3/SPRED1/RBPJ/BAK1/NDST1/TNF/STAB1/GATA2/RHOA/TMED2/SASH1/ADGRA2/ACTG1/STAT3/MIR221/CITED2/THBS1/PRDM1/LUZP1/CHI3L1/SP100/ETV2/MAP3K3/PGK1/RNH1/PDGFD/HPSE/HK2/PIK3CG/NOTCH1/PRCP/HHEX/CASP8/CTSH/ANXA1/TIPARP/SYK/FOXO4/CCR2/ADAM15/C3AR1/RIN2/CXCL8/CEACAM1/SPI1/TYMP/SRF/LDLR/OTULIN/LRG1/C5AR1/ANG/RRAS/HTATIP2/TGFBI/ANPEP/TNFAIP2/PECAM1/HMOX1/SEMA4A/STAT1/MAPK1/ADGRG1/SAT1/LYL1/CCL2/KRT1/EMILIN2/GRN/CD160/EGR2/ANXA3/ADM/PDGFRB/TGFBR3/CYBB/CXCL10/CXCR2/ANXA2/CYP1B1/KLF4/ACTA2/CX3CR1/E2F2/PROK2/CAMP</t>
  </si>
  <si>
    <t>RASSF2/PSEN1/MYDGF/CDC42/OSBPL8/FXR2/SPRY2/PDCD10/NBN/BORA/PID1/NPTN/ILK/MAD2L2/BTBD10/ATF2/CD24/P2RY12/PTGS2/MAP2K3/HCLS1/ADAM9/PDGFC/TWSG1/FAS/FGD2/GPER1/CALM2/ENO1/MAPKAP1/ADORA2B/LILRB2/TNF/NCF1/PRKAG1/IL15/MOB3A/RAP2C/NCKAP1L/HSP90AA1/TLR6/RHOA/SASH1/DAZAP2/LYN/MIR221/CDK2AP1/THBS1/CHI3L1/PRKCD/PTGES3/CCDC88A/NCBP1/PPP2CA/ARRB1/PRNP/CAPN2/PDGFD/PPP2R5A/CDK5/PIK3CG/CD86/FLT3/CHP1/TIGAR/SYK/LILRA5/PINK1/CD300A/CSNK1D/FGR/MARCO/PPP2R3C/CAMK1/LRRK2/ANG/JAK2/TNFRSF1A/SLC11A1/PECAM1/LMO4/ITLN1/MAPK1/PLCG2/PLAUR/PTAFR/IQGAP1/CD244/STRADB/MOB1A/NOD2/RIPK2/PLEK/PAK1/PRR5L/TLR4/TBK1/CD36/PDGFRB/SDCBP/CSF1R/CD33/IFNG/AZU1/HLA-DRB1/FPR2/P2RX7/PARP9/RALB/CCL5/TXN/SNCA/AIF1/RAP2A/ACSL1/MMP9/CX3CR1/LTF/ADRB2/FCGR1A/ELANE/S100A12/CAMP</t>
  </si>
  <si>
    <t>GO:0051640</t>
  </si>
  <si>
    <t>organelle localization</t>
  </si>
  <si>
    <t>tags=28%, list=15%, signal=24%</t>
  </si>
  <si>
    <t>ARCN1/ASPM/COPS5/MYO7A/CHMP4B/KIF13A/EXOC6/CFL1/TRAPPC6B/KIFC1/CHMP1A/CCDC186/SPHK2/TRIP11/SNAP29/KIF3B/NDC80/TMED10/RAB3D/RNF167/EXOC5/GAB2/TESK1/DYNC1H1/AP3B1/TRAPPC11/IFFO1/MKKS/TFG/TCIRG1/CDT1/NUP98/ITGB1/SAPCD2/RAB13/KAT2B/SPAG9/MAP1S/STX6/CENPQ/DNM1L/PSEN1/WDR11/CDC42/SPRY2/FEZ1/PDCD10/STX10/FES/STX5/FAM98A/PREB/PEF1/MAPRE1/DLGAP5/HOOK3/CDCA5/ATP2A2/KLHL12/TBC1D23/PSEN2/LIN7A/RNF13/RIOK2/COPG1/ADORA2B/AP3M1/STX12/FAM91A1/STXBP3/AGTPBP1/GPSM2/GATA2/LGALS9/FHOD1/TMED9/TMED2/RAB1A/LYN/SNAPIN/NDEL1/LAT2/NMD3/RAB8A/RAB34/C12orf4/RAB7A/CHMP2A/SAR1B/PTEN/RHOT1/NUSAP1/SNAP23/TRIM58/CDK5/PDZD8/TSG101/PIK3CG/CHMP5/STX7/RAB27A/KIF5B/MYO1F/LMNB1/ARL8B/ITGA4/ACTN4/HSBP1/MYO5A/UBB/SYK/TTL/SPIRE1/STX8/PINK1/CD300A/CSNK1D/FGR/ACTR2/RAB8B/STX11/DYNLT1/PICALM/TUBA1A/MILR1/PTGDS/TOR1A/LRRK2/PTGDR/AP3S1/HMOX1/MYO1G/STARD3NL/BRSK1/VMP1/BTK/PLEK/ACTR3/BLOC1S1/SDCBP/IFNG/RALB/SNCA/STX3/SYT11</t>
  </si>
  <si>
    <t>GO:0051668</t>
  </si>
  <si>
    <t>localization within membrane</t>
  </si>
  <si>
    <t>PDCD5/GSN/ARFGEF2/FRMD8/SRP9/EXOC5/SIL1/NMT1/RAC1/PSMD10/AP3B1/RAP1A/MYADM/ITGB1/RSC1A1/RAPGEF2/ROCK1/RAB13/RHBDF2/CSK/TNFAIP6/AKT1/EMC8/LYPLA1/CRK/TTC7A/RER1/NSF/STX6/RTP5/ATP1B1/ARL6IP1/PID1/FLNA/HSPA4/SEC61G/ATP6AP1/TMBIM1/ARL6IP5/CCDC47/HSPA5/SNX12/CACNB3/ITGAL/CD24/TIMM10/LRP1/RFTN1/FCHO2/LIN7A/TIMM8B/OPTN/SRP54/ROMO1/GPER1/STX12/TMEM59/TNF/NCF1/MAP7/SNX30/ATP1B3/RAB35/HSP90AA1/EMC6/TMED2/RDX/EPS15/RHOG/ADAM10/NPC1/RAB8A/ANKRD50/RAB34/FNTA/ARL5A/TM9SF3/NETO2/RAB7A/DENND1A/CCDC88A/SEC61B/GZMB/PRNP/BID/EMC7/PPP2R5A/CDK5/STX7/PLEKHF1/GOLPH3/KIF5B/EMC3/LMNB1/ACTB/CHP1/EFR3A/ITGA4/SNX3/MYO5A/ICMT/TSPAN5/TOMM5/STX8/ATG3/NUMB/S100A10/OSBPL5/MIR223/LGALS3/RAB8B/ITGB2/PRAM1/PICALM/RAB10/SNX27/TM9SF2/TNFRSF1A/RAB29/PSAP/RILPL2/CMTM6/BCL2L1/RAB32/RAB31/CRIPT/SH3GLB1/SDCBP/IFNG/ABI3/EPB41L3/ITGAM/STX3/SLC4A1/STOM/RAP2A/GBP1/TESC</t>
  </si>
  <si>
    <t>GO:0055086</t>
  </si>
  <si>
    <t>nucleobase-containing small molecule metabolic process</t>
  </si>
  <si>
    <t>tags=24%, list=13%, signal=21%</t>
  </si>
  <si>
    <t>NUDT5/NDUFB9/DERA/RAB23/ACSL5/SHPK/SAMHD1/HSPA8/HACD1/NDUFB2/PDHA1/ABCD1/ACSL4/NDUFA9/GMPR2/NT5C2/NDUFB10/TP53I3/TK2/ADCY7/HSD17B12/ALDOA/ENPP3/DNM1L/TK1/PSEN1/TJP2/ATP1B1/TDG/SLC25A13/PID1/CMAHP/AK6/GNPDA1/PAPSS1/IDO1/ADCY4/APOBEC3F/NDUFV3/BPNT1/RPE/HDAC4/ACLY/QPRT/PANK2/AK2/SULT1A3/ACAT1/FMO5/HMGCS1/ERH/CMPK2/ENO1/NDUFA10/G6PD/SMUG1/ADORA2B/AFMID/NUDT3/FBP1/NDUFA1/PMVK/SULT1A2/NDUFA2/PRKAG1/SDHD/ELOVL5/LDHA/SDHC/RHOA/DLD/STAT3/PUDP/FAR1/NUDT16/SDHB/NDUFA8/NADK/PGK1/MPP1/TPI1/UAP1/GUK1/TALDO1/ELOVL1/IDH2/ADCY9/HK2/ELOVL6/NDUFB3/APOBEC3H/PGAM4/TIGAR/APOBEC3C/ICMT/SUCLA2/SLC2A6/PGAM1/PINK1/GALK1/BPGM/SMPDL3A/TYMS/HMGCR/PAPSS2/HSD17B4/NANS/TYMP/PGM2/GLRX/ACOT9/LRRK2/ME2/GAPDH/PTGDR/CDA/ENTPD1/TKT/TPST2/MAPK1/PGD/FAR2/DPYD/TSPO/PPT1/ATP6V1A/ENPP4/PNP/KYNU/IDH1/ATP6V1B2/IFNG/P2RX7/PARP9/NAMPT/HK3/APOBEC3G/SNCA/SLC4A1/ACSL1/HSPA1A</t>
  </si>
  <si>
    <t>GO:0032880</t>
  </si>
  <si>
    <t>regulation of protein localization</t>
  </si>
  <si>
    <t>tags=22%, list=13%, signal=20%</t>
  </si>
  <si>
    <t>PDCD5/GSN/GPR27/INSIG1/GLUL/TESK1/NMT1/NDFIP2/RAB23/LMAN1/OS9/HSPA8/TCIRG1/CDT1/RAP1A/TCF7L2/ITGB1/SAPCD2/RSC1A1/ANKRD13A/ACSL4/RHBDF2/PPM1F/CSK/TNFAIP6/PPM1A/SFRP1/AKT1/ECT2/LYPLA1/RER1/STX6/CENPQ/DNM1L/PSEN1/FKBP1A/PDCD10/BYSL/STX10/FRAT1/RAP1GDS1/FKBP1B/MAPK14/IPO5/BORA/LAMTOR5/PID1/NPTN/FLNA/PPP3CA/ARFIP1/TMBIM1/IER3IP1/CDCA5/SNX12/TRIM25/JAGN1/LRP1/GLUD1/NR1H3/PTGS2/GSK3B/LARP7/HCLS1/TLR2/ADAM9/MIDN/TRIM5/IRS2/GPER1/RAB11FIP1/MDFIC/F2RL1/MCU/TMEM59/TNF/GPSM2/SERP1/ENSA/HSP90AA1/RSAD2/OAZ1/RDX/RHOG/NDEL1/ADAM10/NMD3/RAB8A/TCP1/C9orf72/SP100/NETO2/PRKCD/PIK3C3/CCDC88A/SAR1B/GZMB/PRNP/TRIM58/PPP2R5A/CDK5/TSG101/F2R/STX7/PAM/ABHD17C/GDI2/GOLPH3/KIF5B/PYHIN1/ACTB/CHP1/DTX3L/SNX3/RAB9A/GPR137B/STX8/TRIM21/PINK1/CCT6A/NUMB/HMGCR/OAZ2/BNIP3L/WLS/GPR68/MIR223/LGALS3/ITGB2/PICALM/SPI1/DPH3/CTSD/FRAT2/TOR1A/CAMK1/LRRK2/ANG/MSN/JAK2/UHMK1/RAB29/PECAM1/RAB11FIP5/BCL2L1/FFAR2/TYROBP/CRIPT/PRR5L/SH3GLB1/TLR4/CD36/CD33/IFNG/ABI3/RHOU/HLA-DRB1/P2RX7/CTNNA1/PARP9/LCP1/CCL5/ITGAM/TXN/STX3/DNAJA1/STOM/SYT11/IFI27/GBP1</t>
  </si>
  <si>
    <t>PIWIL4/NR1H3/CYTL1/PTGS2/HCLS1/CCR4/TLE3/POTEE/PDGFC/FAS/DHRS7B/FOXO3/G6PD/CCNB2/PLAC8/RBPJ/BAK1/TNF/POTEF/LPCAT1/IL15/GATA2/SCD/TFE3/NCKAP1L/CEBPG/ZG16B/LGALS9/POLB/ADIPOR1/DECR1/LYN/ACTG1/STAT3/MIR221/CITED2/SPTA1/FH/ALPL/RHEB/ETV2/SLC25A5/RAB7A/ABHD6/RB1/ACOT13/MTF1/JCHAIN/SLC25A40/TRIM58/F2R/NOTCH1/IREB2/FLT3/PRCP/FECH/IGF2BP2/ELOVL6/ACTB/CEBPB/FAM210B/CTSH/ANXA1/UBB/ID2/SYK/NDN/CCR2/GPR137B/SLC25A44/CMKLR1/SFTPD/SASH3/BPGM/LYAR/PRDX1/DNASE2/SNX10/LYZ/SPI1/TUBA1A/SRF/PPP2R3C/JAK2/PCTP/SLC11A1/PECAM1/HMOX1/STAT1/TFF3/OAS1/MAFB/ADGRG1/LCN2/ALAS2/BTK/SLC15A4/KRT1/NOD2/TLR4/CD36/EPB42/CARD9/TNFSF13B/CSF1R/GAPT/TGFBR3/BCL6/P2RX7/CXCR2/ALDH1A1/SLC4A1/ACSL1/CX3CR1/LTF/ADRB2/HSPA1A/AHSP</t>
  </si>
  <si>
    <t>GO:0006886</t>
  </si>
  <si>
    <t>intracellular protein transport</t>
  </si>
  <si>
    <t>PPM1A/AKT1/ECT2/AP1B1/NUP50/SYTL3/NSF/STX6/RTP5/PSEN1/HSP90B1/WDR11/ATP1B1/ARL6IP1/PDCD10/FAM53B/STX10/FRAT1/GNPTAB/MAPK14/IPO5/STX5/COPA/PREB/KPNA2/FLNA/HSPA4/SEC61G/PPP3CA/KPNA4/ARFIP1/ATP6AP1/COPB1/HSPA5/ATF2/CD24/TIMM10/AP2A1/PTGS2/RAB5C/GSK3B/RFTN1/HCLS1/SYNGR1/TIMM8B/SRP54/TMED7/ROMO1/MDFIC/RAB1B/CLTA/COPG1/AP3M1/STX12/FAM91A1/DERL1/STXBP3/NCF1/AP2S1/FAM53C/SEC23IP/DESI1/HSP90AA1/AP1S1/TMED9/TMED2/OAZ1/RAB1A/SNX13/TIMM23/SNAPIN/NDEL1/STAT3/STAM2/ARL4A/NUP93/SNX11/SNX5/RAB8A/BCAP29/ARL5A/SP100/PRKCD/RAB7A/PIK3C3/MAN1A1/SAR1B/SEC61B/GZMB/PRNP/BID/TMED1/AKIRIN2/RAB5A/CDK5/HOMER3/TSG101/NOTCH1/STX7/SEC23B/SEC24D/KIF5B/RAB21/CHP1/PTTG1IP/ICMT/SCARB2/SYK/STK3/TOMM5/STX8/PINK1/ARF4/RAB24/ATG3/OAZ2/BNIP3L/FBXO7/WLS/SNX10/RAB8B/STX11/ITGB2/COPB2/TUBA1A/SPCS3/SNX27/FRAT2/CAMK1/LRRK2/JAK2/ARF3/UHMK1/RAB29/NUP214/AP3S1/LAMP2/TSPO/RILPL2/NCOA4/STRADB/M6PR/RAB32/RAB31/EGR2/PRR5L/SH3GLB1/TMED5/CD36/SDCBP/AP1S2/IFNG/RHOU/LCP1/ITGAM/TXN/STX3/SORT1/STOM/IFI27</t>
  </si>
  <si>
    <t>GO:0016567</t>
  </si>
  <si>
    <t>protein ubiquitination</t>
  </si>
  <si>
    <t>tags=27%, list=19%, signal=23%</t>
  </si>
  <si>
    <t>NOSIP/KLHL3/TRIM44/CDKN1B/BIRC3/KLHDC2/RING1/OGT/JADE2/ANAPC16/SAE1/MYCBP2/TNFAIP3/RNF144A/FBXO31/KLHL36/HERC2/KCTD10/RNF157/ANAPC5/BCL2/CUL9/HERC1/MYLIP/HSP90AB1/TRIM28/RPS3/TTC3/CDK5RAP3/NSMCE1/CBLL1/RNF126/PCNP/KLHL24/HERC6/FBXO32/FAAP100/KCTD13/NDFIP1/RNF216/RPS2/RPL5/UBA7/ARIH2/KLHL42/PHC1/CUL5/LZTR1/PJA2/E4F1/KLHL20/SUZ12/ITCH/MED10/MTA1/RPL37/UBA52/CBLB/RNF220/RNF103/ANAPC4/APPBP2/CDC14B/RNFT2/GTPBP4/KDM1A/RNF138/NAE1/UVSSA/SDE2/FBXO33/NFX1/ASB3/SIRT1/FBXO11/DTX3/CRY1/FYN/GPS2/NSMCE3/KLHDC3/TRIM38/SOCS2/TRAF5/DDX3X/NEURL4/MED24/DCAF15/FBXO21/DCAF16/HECTD1/DTX1/RNF44/HECTD4/RPS15/NFE2L2/PRR7/TRAF3IP2/DCUN1D4/KLHL22/PARK7/TRIM56/PIN1/RNF26/FAAP20/TSPYL5/RNF115/KLHL21/PRMT3/TRIM74/FBXL12/AXIN1/PCGF5/TPP2/SPSB3/TRAF1/RAB40B/RNF214/MID2/PARP10/CDC16/N4BP1/ENC1/PPIA/LMO7/ANAPC1/CAND2/BLMH/BUB3/FBXL15/MALT1/DDB1/ANKIB1/HDAC6/RNF114/SOCS3/MGRN1/CUL3/SIAH1/UBA1/BMI1/SPOP/TRIM68/DNAJB2/CUL7/SHPRH/CBL/MDM4/SYVN1/CHFR/MIB2/MED30/THOP1/ATG5/SPSB2/ASB6/CRBN/RNF111/RNF31/ISG15/CNOT4/RBBP6/TRIM33/LNX2/HECTD2/TRIM43/DTX4/MAD2L1/FBXO38/RNF125/MAGEF1/RASSF5/FBXL3/TRIM39/SKP1/PDCD6/TRIM24/GNL3L/FBXO44/ABL1/CUL2/RPS27A/FBXO3/NEURL2/MASTL</t>
  </si>
  <si>
    <t>tags=30%, list=19%, signal=25%</t>
  </si>
  <si>
    <t>MYC/AXIN2/FOXO1/CDKN1B/ERCC5/LIG1/ATM/MOAP1/TLK1/KAT2A/KDM2A/EP400/TRRAP/DYRK2/FBXO31/HERC2/SMARCC1/BCL2/RPA1/HMGN1/DDIT4/TRIM28/MIF/RPS3/CDK5RAP3/SETD1A/EPC1/ALKBH7/CDKN2AIP/NSMCE1/DMAP1/POLM/BTG2/MBD4/METTL3/HELQ/NUDT16L1/TAF6L/FAAP100/MMS19/CHCHD6/IRF3/APEX1/NUCKS1/UBA7/PHF1/INO80E/ASF1A/NEIL2/REV1/MORC2/TAF7/SWI5/CDK9/EIF2AK4/SMARCB1/TADA2B/FAN1/MTA1/MDC1/INTS3/POLD2/ALKBH2/CHD4/RHNO1/SETD2/PIDD1/MC1R/CDC14B/CIB1/FOXP1/KDM1A/ACD/POLR2I/RNF138/NAE1/MTOR/SMARCAD1/UVSSA/SDE2/RAD23B/ERCC3/EID3/NSMCE4A/SIRT1/CSNK1E/IKBKE/SGF29/CRY1/SMARCC2/NSMCE3/SMC1A/HMGB1/MCM7/SSRP1/DDX11/SUPT3H/REXO4/TDP1/INO80/CTLA4/ACTR5/GTF2H4/DMC1/NRDE2/AATF/IMMP2L/INO80D/JMY/SETX/RRM1/ALKBH3/PHF10/SUPT16H/MLST8/CHD1L/MCMDC2/SUV39H1/TAF10/PTPN11/MCM2/TFAP4/RPL26/TAOK1/SMYD2/SMARCD1/PARK7/TMEM109/FAAP20/SMARCE1/BCL3/DDX39B/MUTYH/IER3/ATRIP/PIAS4/POLD1/PARP10/SLC30A9/TERF2IP/RNASEH2C/ARID1A/HMCES/TP53BP1/THOC1/MSH3/ARID2/NONO/EP300/ALKBH8/MGMT/MBTD1/MNAT1/DDB1/BCLAF1/FUS/ZMAT3/SLX4/NPAS2/AEN/FTO/UBA1/TADA1/CASP2/ERCC6L2/PIK3R1/TTC5/SMARCA4/E2F1/CDKN1A/BRAT1/MCM3/FLYWCH1/SHPRH/CBL/POLD4/INIP/MDM4/KMT5B/MLH1/CD44/RAD23A/DHX9/PDS5B/RECQL5/CCNG1/GNL1/AP5S1/RNF111/TAF6/EEF1E1/FOXN3/DNTT/DYRK1A/RAD9A/RBBP6/TPT1/GTSE1/MCM5/MSH2/PARP1/SMARCA2/FANCD2/MAGEF1/MACROD1/RINT1/ETAA1/TRIM39/RFC4/RMI2/ABL1/CLOCK/POLG/TLK2/MASTL/BRD7/HSF1/CRIP1/TEX12</t>
  </si>
  <si>
    <t>AXIN2/ERCC5/LIG1/ATM/KAT2A/KDM2A/EP400/TRRAP/HERC2/SMARCC1/RPA1/HMGN1/TRIM28/RPS3/EPC1/NSMCE1/DMAP1/POLM/BTG2/MBD4/HELQ/NUDT16L1/TAF6L/FAAP100/MMS19/APEX1/NUCKS1/INO80E/ASF1A/NEIL2/REV1/TAF7/SWI5/CDK9/SMARCB1/TADA2B/FAN1/MTA1/MDC1/INTS3/POLD2/ALKBH2/CHD4/RHNO1/SETD2/MC1R/CDC14B/CIB1/KDM1A/POLR2I/RNF138/SMARCAD1/UVSSA/RAD23B/ERCC3/EID3/NSMCE4A/SIRT1/CSNK1E/SGF29/SMARCC2/NSMCE3/SMC1A/HMGB1/MCM7/SSRP1/DDX11/SUPT3H/REXO4/TDP1/INO80/ACTR5/GTF2H4/DMC1/INO80D/JMY/SETX/RRM1/ALKBH3/PHF10/SUPT16H/CHD1L/MCMDC2/TAF10/MCM2/TAOK1/SMARCD1/PARK7/FAAP20/SMARCE1/MUTYH/IER3/ATRIP/PIAS4/POLD1/PARP10/SLC30A9/TERF2IP/RNASEH2C/ARID1A/HMCES/TP53BP1/MSH3/ARID2/NONO/MGMT/MBTD1/MNAT1/DDB1/FUS/SLX4/NPAS2/FTO/TADA1/ERCC6L2/TTC5/SMARCA4/MCM3/SHPRH/POLD4/INIP/KMT5B/MLH1/RAD23A/DHX9/PDS5B/RECQL5/AP5S1/RNF111/TAF6/DNTT/RAD9A/MCM5/MSH2/PARP1/SMARCA2/FANCD2/MAGEF1/ETAA1/RFC4/RMI2/ABL1/POLG/BRD7/HSF1/TEX12</t>
  </si>
  <si>
    <t>GO:0002331</t>
  </si>
  <si>
    <t>pre-B cell allelic exclusion</t>
  </si>
  <si>
    <t>tags=33%, list=1%, signal=33%</t>
  </si>
  <si>
    <t>ATM</t>
  </si>
  <si>
    <t>GO:0061110</t>
  </si>
  <si>
    <t>dense core granule biogenesis</t>
  </si>
  <si>
    <t>tags=33%, list=0%, signal=33%</t>
  </si>
  <si>
    <t>PRKCA</t>
  </si>
  <si>
    <t>GO:2000705</t>
  </si>
  <si>
    <t>regulation of dense core granule biogenesis</t>
  </si>
  <si>
    <t>GO:0097026</t>
  </si>
  <si>
    <t>dendritic cell dendrite assembly</t>
  </si>
  <si>
    <t>GO:2000547</t>
  </si>
  <si>
    <t>regulation of dendritic cell dendrite assembly</t>
  </si>
  <si>
    <t>GO:0000956</t>
  </si>
  <si>
    <t>nuclear-transcribed mRNA catabolic process</t>
  </si>
  <si>
    <t>tags=44%, list=17%, signal=36%</t>
  </si>
  <si>
    <t>ATM/SECISBP2/EXOSC6/PAN2/TOB1/BTG2/EXOSC8/GSPT2/PAN3/HNRNPU/NT5C3B/EXOSC7/MAGOHB/DCP1A/LSM7/EXOSC5/DXO/TNRC6B/EDC4/DHX36/MRTO4/PABPC1/EIF3E/SMG8/EXOSC2/PARN/TNRC6A/LSM4/HNRNPD/CNOT10/DHX34/NBAS/RNPS1/CNOT1/EDC3/AGO2/AGO1/SYNCRIP/MLH1/DHX9/DCP2/EXOSC10/CNOT4/CNOT3/SMG7</t>
  </si>
  <si>
    <t>GO:0021873</t>
  </si>
  <si>
    <t>forebrain neuroblast division</t>
  </si>
  <si>
    <t>tags=25%, list=0%, signal=25%</t>
  </si>
  <si>
    <t>GO:0006354</t>
  </si>
  <si>
    <t>DNA-templated transcription elongation</t>
  </si>
  <si>
    <t>tags=30%, list=14%, signal=26%</t>
  </si>
  <si>
    <t>TCEA3/CBX7/ELP2/POLR1E/HMGN1/INTS10/SUPT5H/INTS1/HNRNPU/CCNT1/CDK9/MED10/INTS3/SETD2/POLR2I/ERCC3/RN7SK/NELFCD/SCAF8/MED24/TCEA2/SUPT16H/INTS9/MED29/AXIN1/DDX39B/GTF2F1/PCID2/THOC1/INTS2/TCERG1/MED6/MED25/MED16</t>
  </si>
  <si>
    <t>GO:0110030</t>
  </si>
  <si>
    <t>regulation of G2/MI transition of meiotic cell cycle</t>
  </si>
  <si>
    <t>tags=25%, list=1%, signal=25%</t>
  </si>
  <si>
    <t>CDC25B</t>
  </si>
  <si>
    <t>GO:0045163</t>
  </si>
  <si>
    <t>clustering of voltage-gated potassium channels</t>
  </si>
  <si>
    <t>CNTNAP2</t>
  </si>
  <si>
    <t>GO:0002568</t>
  </si>
  <si>
    <t>somatic diversification of T cell receptor genes</t>
  </si>
  <si>
    <t>LEF1/BCL11B</t>
  </si>
  <si>
    <t>GO:0002681</t>
  </si>
  <si>
    <t>somatic recombination of T cell receptor gene segments</t>
  </si>
  <si>
    <t>GO:0033153</t>
  </si>
  <si>
    <t>T cell receptor V(D)J recombination</t>
  </si>
  <si>
    <t>tags=44%, list=21%, signal=35%</t>
  </si>
  <si>
    <t>GATAD2B/OSM/SETD1A/TEAD2/CDK6/OCIAD1/METTL3/LBH/KDM3A/HNRNPU/GATAD2A/ITCH/MTA1/CHD4/LTBP3/DHX36/HDAC1/MTA3/NFE2L2/HSPA9/MTA2/NSUN2/RBBP7/SOX9/EIF2AK2/KDM4C/CDK13/ABL1/CHD3/NELFB/PUS7/SMYD5</t>
  </si>
  <si>
    <t>tags=37%, list=21%, signal=30%</t>
  </si>
  <si>
    <t>MYC/NPM3/RBL2/CHD7/KAT6A/GATAD2B/SATB1/CBX7/SIN3A/TLK1/RING1/OGT/KAT2A/CENPV/KDM2A/RSBN1/EP400/TRRAP/ASXL1/DNMT1/SMARCC1/ATF7IP2/HMGN1/TRIM28/KANSL1/SETD1A/EPC1/SUPT5H/DMAP1/IKZF1/ITGB3BP/METTL3/CBX4/KMT2A/BTAF1/JARID2/TAF6L/ANP32B/KDM3A/KDM5B/SETD1B/CREBZF/KDM7A/HNRNPU/NUCKS1/NAP1L4/PHF1/GATAD2A/KANSL2/INO80E/ASF1A/TPR/CTCF/MORC2/CABIN1/SUZ12/SMARCB1/TADA2B/MTA1/KMT2B/TSPYL2/BANP/KLF2/CHD4/L3MBTL2/SETD2/SET/SMYD3/HCFC1/KDM1A/SMARCAD1/SAFB/KAT6B/SIRT1/SFMBT1/MTF2/KANSL3/HDAC1/SGF29/SMARCC2/MECP2/DNAJC9/HMGB1/SSRP1/HMGN2/DDX11/MTA3/GPX4/JMJD1C/INO80/KAT8/ACTR5/INO80D/NASP/TSPYL1/PHF10/SUPT16H/CHD1L/SUV39H1/MCM2/LIN54/NAP1L1/PRMT7/SMYD2/SMARCD1/NAP1L3/TSPYL5/SMARCE1/PIH1D1/GFI1B/AXIN1/PCGF5/GATA3/MTA2/PARP10/CHD6/CHD8/ARID1A/BRPF3/PCID2/ARID2/METTL4/EP300/C17orf49/LRWD1/MBTD1/RYBP/KDM8/SETDB2/HDAC6/ARID4B/PPHLN1/RERE/HDAC7/HMG20A/BMI1/ERCC6L2/PRDM7/SMARCA4/N6AMT1/CHD9/SF3B1/BRPF1/RCBTB1/KMT2E/FAM50B/SHPRH/BRD9/KMT5B/MBD3L4/RBBP7/RAD54L2/EXOSC10/SOX9/DYRK1A/KDM4C/SAMD1/PHF2/DNMT3A/MPHOSPH8/TAL1/SMARCA2/L3MBTL3/PHF13/SKP1/BAP1/TLK2/MYBBP1A/BRD7/MSL3/RBM15B/EYA3/LMNB2/SOX1/CHD3/APBB1/NOC2L/KDM2B/FAM172A/RRP8/RUVBL1/MBD3L2/TSPYL4/SS18L1/KDM5C/BAG6/ING5/SMYD5/RELA/GATAD1</t>
  </si>
  <si>
    <t>MYC/AXIN2/PRKCQ/ATM/SIN3A/CENPV/DNMT1/SMARCC1/ANAPC5/ATF7IP2/TRIM28/DUSP1/TACC3/NSMCE1/HNRNPU/HMBOX1/NUMA1/INO80E/MAD1L1/TPR/CTCF/MORC2/SMARCB1/HNRNPA2B1/NAT10/NAA10/ANAPC4/ACD/DHX36/DKC1/EID3/NSMCE4A/SMARCC2/NSMCE3/DDX11/INO80/ACTR5/INO80D/PHF10/NCAPD2/MCM2/PARN/KLHL22/SMARCD1/MAP3K4/SMARCE1/KNTC1/TRAPPC12/HNRNPD/CDC16/TERF2IP/ARID1A/PCID2/ARID2/ANAPC1/CCT7/NCAPD3/BUB3/MNAT1/SETDB2/SLX4/PPHLN1/CUL3/NAF1/MAPKAPK5/SSBP1/SMARCA4/CDK5RAP2/CHFR/GNL3/DCP2/EXOSC10/LCMT1/PARP1/HNRNPA1/MPHOSPH8/TAL1/MAD2L1/SMARCA2/GNL3L/RMI2/IK/BRD7/MCPH1</t>
  </si>
  <si>
    <t>GO:0071865</t>
  </si>
  <si>
    <t>regulation of apoptotic process in bone marrow cell</t>
  </si>
  <si>
    <t>tags=20%, list=0%, signal=20%</t>
  </si>
  <si>
    <t>GO:0071863</t>
  </si>
  <si>
    <t>regulation of cell proliferation in bone marrow</t>
  </si>
  <si>
    <t>tags=11%, list=0%, signal=11%</t>
  </si>
  <si>
    <t>GO:0010766</t>
  </si>
  <si>
    <t>negative regulation of sodium ion transport</t>
  </si>
  <si>
    <t>tags=6%, list=0%, signal=6%</t>
  </si>
  <si>
    <t>SERPINE2</t>
  </si>
  <si>
    <t>tags=35%, list=17%, signal=30%</t>
  </si>
  <si>
    <t>AXIN2/PRKCA/SNRNP70/CIRBP/RNVU1-7/TARDBP/RBM17/ATM/PNN/SNRPN/RNU11/RNU4-1/SAFB2/SF3A2/U2AF1L4/RNU4-2/HABP4/C1QBP/SECISBP2/PCF11/RNMT/SRRM2/PRPF31/SNRPA1/DDX17/RBM5/EXOSC6/PAN2/GEMIN4/SRSF8/RPUSD2/CPSF1/TAF15/PRPF8/TOB1/SFSWAP/PUM1/ADARB1/BTG2/HNRNPA0/TSEN2/EXOSC8/METTL3/CBLL1/ACIN1/GSPT2/SF1/RNU4ATAC/PAN3/RBM26/RPRD2/SUPV3L1/TBRG4/RBM6/APEX1/HNRNPU/PRDX6/PRPF3/SREBF1/AKAP17A/NT5C3B/PPWD1/LSM5/RBM27/EXOSC7/LUC7L3/SNRNP200/MAGOHB/TAF7/CDK9/DCP1A/LSM7/HNRNPA2B1/SRSF2/RBM25/PSIP1/SRSF5/EXOSC5/DXO/TNRC6B/DHX35/SRRM1/CSTF3/CLNS1A/CDK11A/SF3B2/KDM1A/RNGTT/HNRNPH1/POLR2I/SUGP2/SRSF6/EDC4/SDE2/SRRT/SF3A3/DHX36/MRTO4/SAFB/DKC1/TUT1/SNRPA/NR1H2/HNRNPH3/HNRNPL/PABPC1/NCL/IKBKE/DDX47/PRKRIP1/METTL16/TRAF5/SNRPF/EIF3E/SCAF8/DAZAP1/PABPC4/RNU5A-1/ELAVL1/RBM14/DUS3L/PUM2/FASTK/PUF60/KHDRBS1/ANGEL2/NRDE2/RBM10/SETX/SSU72/SMG8/HNRNPM/PPIL3/EXOSC2/RPUSD3/PUS1/RBMX/RPUSD4/TAF10/SCAF4/PTCD2/TRMT61B/RBM11/DHX38/TRAF3IP2/PARN/RBM3/SNIP1/PRMT7/CELF6/TNRC6A/DDX46/TSEN54/LSM4/WDR83/TBP/CPSF4/HNRNPR/MBNL1/ZCCHC8/LSM2/DDX39A/DDX39B/SYMPK/HNRNPD/PCIF1/RBM4B/CLASRP/CNOT10/SERBP1/DHX34/DHX16/PCID2/SRSF7/THOC1/NSUN2/NBAS/METTL4/RRP1B/NONO/RNPS1/TRMT61A/CNOT1/TCERG1/EDC3/SRSF3/CREB1/GEMIN8/FUS/CACTIN/SNRPB/AGO2/TAF4B/PTBP2/PQBP1/RXRB/CELF2/SON/PABPN1/TRA2A/FTO/AGO1/COIL/SNRPD2/TTC5/SF3B1/E2F1/NSRP1/PTBP1/METTL14/SYNCRIP/CLP1/TRMT10C/MLH1/CIR1/LUC7L/ZRSR2/DHX9/LSM8/SNRNP48/DCP2/RNU2-1/CWF19L2/ATXN2L/CDC40/TAF6/EXOSC10/CNOT4/CNOT3/CWF19L1/DYRK1A/RBBP6/SART1/SMG7/CDK13</t>
  </si>
  <si>
    <t>GO:0060033</t>
  </si>
  <si>
    <t>anatomical structure regression</t>
  </si>
  <si>
    <t>tags=12%, list=0%, signal=12%</t>
  </si>
  <si>
    <t>LEF1/CD248</t>
  </si>
  <si>
    <t>GO:0042255</t>
  </si>
  <si>
    <t>ribosome assembly</t>
  </si>
  <si>
    <t>tags=56%, list=20%, signal=44%</t>
  </si>
  <si>
    <t>RPS5/EIF2A/C1QBP/RPL23A/BRIX1/DHX30/RPL5/RRS1/RPS28/MRTO4/RPLP0/BOP1/DDX3X/DDX28/RPS15/ERAL1/MDN1/RPF2/RPS19/RPS14/NLE1/RPSA/NOP2/PPAN/MTERF4/DHX37/NIP7/RRP7BP/RPS27/RPL38</t>
  </si>
  <si>
    <t>GO:0071838</t>
  </si>
  <si>
    <t>cell proliferation in bone marrow</t>
  </si>
  <si>
    <t>tags=10%, list=0%, signal=10%</t>
  </si>
  <si>
    <t>tags=39%, list=17%, signal=33%</t>
  </si>
  <si>
    <t>MYC/NSUN5P1/MLLT6/FOS/FBL/PCMTD2/DPH5/OGT/TARBP1/RNMT/DNMT1/NSUN5/CXXC1/TRIM28/KANSL1/SETD1A/DMAP1/BTG2/TFB1M/METTL3/TRMT13/CBLL1/KMT2A/TRMO/SPOCD1/SETD1B/GAMT/PLD6/BOD1/PHF1/TRMT1/GATAD2A/KANSL2/HEMK1/CTCF/SUZ12/SMARCB1/METTL17/BTG1/KMT2B/SETD2/SMYD3/AUTS2/HCFC1/CLNS1A/KDM1A/MEPCE/SETD6/NSUN5P2/SMYD4/THUMPD2/TDRD1/SIRT1/FBXO11/MTF2/KANSL3/MECP2/BCDIN3D/METTL16/NSUN6/SNRPF/COQ3/KAT8/PRMT1/SMAD4/SUV39H1/CAMKMT/TRMT61B/PRMT2/PRDM4/RLF/TRMT10B/PRMT7/SMYD2/METTL22/TRMT12/PRMT3/MTAP/PIH1D1/GATA3/TFB2M/MTR/MTA2/MLLT10/PCIF1/TRMT11/LCMT2/NSUN2/METTL4/MRM1/TRMT5/TRMT61A/ALKBH8/CHTOP/MGMT/VCPKMT/SPOUT1/PICK1/SETDB2/ARID4B/SNRPB/MTO1/BMI1/SNRPD2/METTL1/PRDM7/N6AMT1/KMT2E/ASMTL/FAM86C2P/MRM3/METTL14/KMT5B/TRMT10C/THADA/PRDM8/TYW3/FTSJ1/LCMT1/PARP1/DNMT3A/METTL25/NOP2/MPHOSPH8</t>
  </si>
  <si>
    <t>GO:0003097</t>
  </si>
  <si>
    <t>renal water transport</t>
  </si>
  <si>
    <t>tags=25%, list=3%, signal=24%</t>
  </si>
  <si>
    <t>MLLT6/AQP3</t>
  </si>
  <si>
    <t>GO:0021952</t>
  </si>
  <si>
    <t>central nervous system projection neuron axonogenesis</t>
  </si>
  <si>
    <t>tags=26%, list=7%, signal=24%</t>
  </si>
  <si>
    <t>C12orf57/MYCBP2/EPHA4/EPHB6/ADARB1/PAFAH1B1/NR4A2</t>
  </si>
  <si>
    <t>GO:0021756</t>
  </si>
  <si>
    <t>striatum development</t>
  </si>
  <si>
    <t>tags=37%, list=7%, signal=34%</t>
  </si>
  <si>
    <t>CNTNAP2/BCL11B/BBS2/SECISBP2/BBS4/BBS1/FOXP1</t>
  </si>
  <si>
    <t>GO:0043923</t>
  </si>
  <si>
    <t>positive regulation by host of viral transcription</t>
  </si>
  <si>
    <t>tags=62%, list=15%, signal=53%</t>
  </si>
  <si>
    <t>LEF1/JUN/NUCKS1/CCNT1/CDK9/SMARCB1/TFAP4/RRP1B/EP300/SMARCA4</t>
  </si>
  <si>
    <t>tags=39%, list=18%, signal=33%</t>
  </si>
  <si>
    <t>SNRNP70/CIRBP/RNVU1-7/TARDBP/RBM17/PNN/SNRPN/KAT2A/RNU11/RNU4-1/SF3A2/U2AF1L4/RNU4-2/HABP4/C1QBP/TRRAP/SRRM2/PRPF31/SNRPA1/DDX17/RBM5/POLR2A/GEMIN4/SRSF8/TAF15/PRPF8/SFSWAP/HNRNPA0/TSEN2/METTL3/ACIN1/SF1/RNU4ATAC/TAF6L/RBM6/HNRNPU/PRDX6/PRPF3/AKAP17A/PPWD1/LSM5/LUC7L3/SNRNP200/MAGOHB/RBM12B/LSM7/TADA2B/HNRNPA2B1/SRSF2/RBM25/PSIP1/SRSF5/DHX35/SRRM1/RP9/CLNS1A/SF3B2/KDM1A/HNRNPH1/SUGP2/SRSF6/SDE2/SF3A3/CLK4/SNRPA/HNRNPH3/HNRNPL/PABPC1/NCL/SGF29/DDX47/PRKRIP1/METTL16/SUPT3H/SNRPF/DAZAP1/RNU5A-1/RBM14/FASTK/PUF60/KHDRBS1/NRDE2/RBM10/SETX/PRMT1/HNRNPM/RBM12/PPIL3/PPP2R1A/PUS1/RBMX/RPUSD4/TAF10/RBM11/DHX38/RBM3/SNIP1/PRMT7/CELF6/DDX46/TSEN54/LSM4/WDR83/HNRNPR/MBNL1/ZCCHC8/LSM2/DDX39A/DDX39B/RBM4B/CLASRP/DHX16/SRSF7/THOC1/MPHOSPH10/METTL4/RRP1B/NONO/RNPS1/TCERG1/SRSF3/GEMIN8/FUS/TRPT1/CACTIN/SNRPB/PTBP2/PQBP1/CELF2/PDCD7/SON/TRA2A/COIL/TADA1/CCNL1/RPS26/SNRPD2/PIK3R1/SF3B1/NSRP1/PTBP1/METTL14/SYNCRIP/CLP1/CIR1/LUC7L/ZRSR2/DHX9/LSM8/SNRNP48/RNU2-1/CWF19L2/CDC40/CWF19L1/DYRK1A/SART1/CDK13/HNRNPA1/RPS13/AQR</t>
  </si>
  <si>
    <t>MYC/NSUN5P1/MLLT6/FOS/FBL/PCMTD2/OGT/TARBP1/RNMT/DNMT1/NSUN5/CXXC1/TRIM28/KANSL1/SETD1A/DMAP1/BTG2/TFB1M/METTL3/TRMT13/CBLL1/KMT2A/TRMO/SPOCD1/SETD1B/PLD6/BOD1/PHF1/TRMT1/GATAD2A/KANSL2/HEMK1/CTCF/SUZ12/SMARCB1/BTG1/KMT2B/SETD2/SMYD3/AUTS2/HCFC1/CLNS1A/KDM1A/MEPCE/SETD6/NSUN5P2/THUMPD2/TDRD1/SIRT1/FBXO11/MTF2/KANSL3/MECP2/BCDIN3D/METTL16/NSUN6/SNRPF/KAT8/PRMT1/SMAD4/SUV39H1/CAMKMT/TRMT61B/PRMT2/PRDM4/RLF/TRMT10B/PRMT7/SMYD2/METTL22/TRMT12/PRMT3/PIH1D1/GATA3/TFB2M/MTA2/MLLT10/PCIF1/TRMT11/LCMT2/NSUN2/METTL4/MRM1/TRMT5/TRMT61A/ALKBH8/CHTOP/MGMT/VCPKMT/PICK1/SETDB2/ARID4B/SNRPB/MTO1/BMI1/SNRPD2/METTL1/PRDM7/N6AMT1/KMT2E/MRM3/METTL14/KMT5B/TRMT10C/THADA/TYW3/FTSJ1/LCMT1/PARP1/DNMT3A/NOP2/MPHOSPH8/GTPBP3/NFYB/EEF1AKMT1/RBM15B/METTL5/PYGO2/NNMT/METTL21A/PAXBP1/CMTR1</t>
  </si>
  <si>
    <t>tags=37%, list=17%, signal=32%</t>
  </si>
  <si>
    <t>MYC/JUN/ETS1/NSUN5P1/NPM3/CHD7/ISG20/FOS/FBL/ELP2/TARBP1/PELP1/POP5/DDX17/POLR1E/NSUN5/EXOSC6/RCL1/GTF3A/NOP58/INTS10/GEMIN4/DUS1L/RPUSD2/TYW1B/RPL7/BRIX1/PUM1/DDX56/TFB1M/TSEN2/EXOSC8/METTL3/TRMT13/TRMO/DDX18/YBEY/SLFN13/NSA2/INTS1/NHP2/NOL11/RPP21/FARS2/DDX51/PLD6/RPL5/UTP4/LAGE3/SREBF1/RPL35/TRMT1/EXOSC7/LAS1L/RPAP2/NIFK/TSR2/SMARCB1/HNRNPA2B1/RRS1/INTS3/RPS6/NFKB1/KRI1/EXOSC5/RPS28/NAT10/MAK16/GTPBP4/NOP56/MEPCE/NSUN5P2/DGCR8/MTOR/THUMPD2/SDE2/SRRT/MRTO4/DKC1/TUT1/TDRD1/NR1H2/SARS2/THUMPD1/NCL/DDX47/TYW1/BCDIN3D/METTL16/DDX11/NSUN6/BOP1/PA2G4/REXO4/DDX3X/DUS3L/GTF3C3/PUM2/GTF3C5/SMAD3/TRMU/NGDN/EXOSC2/SMAD4/NOL9/DUS4L/PUS1/SNAPC4/RPS15/TSR3/DDX10/AARS2/LRRC47/RPUSD4/SUV39H1/TRMT61B/RPS8/TRMT10B/NOL6/IMP3/PARN/SNIP1/RPL26/DIS3L/TSEN54/INTS9/EBNA1BP2/TRMT12/DDX49/TOE1/DTWD2/ZCCHC8/PIH1D1/RPF2/NOL8/POU2F1/GATA3/TFB2M/OSGEP/RBFA/RPS19/IL10/TRMT11/RPL27/LCMT2/NFATC3/NSUN2/QTRT1/MPHOSPH10/METTL4/MRM1/INTS2/TRMT5/TRMT61A/ALKBH8/DDX27/SPOUT1/SRSF3/TRPT1/AGO2/NARS2/RPS14/CDK5RAP1/ATOH8/NAF1/AGO1/MTO1/GTF3C2/ICE2/RPUSD1/METTL1/SMARCA4/PTCD1/BMS1/ELAC1/RPF1/MRM3/GNL3/CLP1/TRMT10C/THADA/ANKRD16/TARBP2/ELP6/TYW3/RPL35A/FTSJ1/ELAC2/EXOSC10/SOX9</t>
  </si>
  <si>
    <t>tags=28%, list=2%, signal=27%</t>
  </si>
  <si>
    <t>LTB/IL7R/CD248/CXCR5/LTA</t>
  </si>
  <si>
    <t>tags=44%, list=18%, signal=36%</t>
  </si>
  <si>
    <t>RPS5/RNVU1-7/EIF2S3/ATM/RNU11/RNU4-1/SF3A2/RNU4-2/EIF2D/EIF3D/EIF3H/PRPF31/SNRPA1/RPL23A/RBM5/HSP90AB1/GEMIN4/PRPF8/BRIX1/SFSWAP/DHX30/SF1/RNU4ATAC/RPL5/PRPF3/EIF3G/LUC7L3/SNRNP200/EIF3F/RRS1/PSIP1/SRSF5/RPS28/RPL13A/CLNS1A/SF3B2/SRSF6/SF3A3/MRTO4/DENR/EIF3K/RPLP0/BOP1/SNRPF/EIF3E/RNU5A-1/PUF60/EIF3B/EIF3L/SETX/DDX28/RPS15/ERAL1/SNIP1/PRMT7/CELF6/DDX46/LSM4/LSM2/PIH1D1/MDN1/RPF2/DDX39B/RPS19/GEMIN8/SNRPB/AGO2/PTBP2/RPS14/CELF2/NAF1/AGO1/COIL/SNRPD2/NLE1/SF3B1/CLP1/LUC7L/TARBP2/ZRSR2/DHX9/RNU2-1/SART1/RPSA/NOP2/PPAN</t>
  </si>
  <si>
    <t>tags=38%, list=18%, signal=32%</t>
  </si>
  <si>
    <t>SNRNP70/CIRBP/RNVU1-7/TARDBP/RBM17/PNN/SNRPN/RNU11/RNU4-1/SAFB2/SF3A2/U2AF1L4/RNU4-2/HABP4/C1QBP/PCF11/RNMT/SRRM2/PRPF31/SNRPA1/DDX17/RBM5/PAN2/GEMIN4/SRSF8/RPUSD2/CPSF1/PRPF8/SFSWAP/ADARB1/HNRNPA0/TSEN2/METTL3/ACIN1/SF1/RNU4ATAC/PAN3/RBM26/RPRD2/TBRG4/RBM6/HNRNPU/PRDX6/PRPF3/AKAP17A/PPWD1/LSM5/RBM27/LUC7L3/SNRNP200/MAGOHB/CDK9/LSM7/HNRNPA2B1/SRSF2/RBM25/PSIP1/SRSF5/DHX35/SRRM1/CSTF3/CLNS1A/CDK11A/SF3B2/KDM1A/RNGTT/HNRNPH1/SUGP2/SRSF6/SDE2/SRRT/SF3A3/DHX36/SAFB/TUT1/SNRPA/HNRNPH3/HNRNPL/PABPC1/NCL/DDX47/PRKRIP1/METTL16/SNRPF/SCAF8/DAZAP1/RNU5A-1/RBM14/DUS3L/PUF60/KHDRBS1/NRDE2/RBM10/SETX/SSU72/HNRNPM/PPIL3/RPUSD3/PUS1/RBMX/RPUSD4/SCAF4/PTCD2/RBM11/DHX38/RBM3/SNIP1/PRMT7/CELF6/DDX46/TSEN54/LSM4/WDR83/CPSF4/HNRNPR/MBNL1/ZCCHC8/LSM2/DDX39A/DDX39B/SYMPK/RBM4B/CLASRP/DHX16/SRSF7/THOC1/RRP1B/NONO/RNPS1/TCERG1/SRSF3/GEMIN8/CACTIN/SNRPB/PTBP2/PQBP1/CELF2/SON/PABPN1/TRA2A/COIL/SNRPD2/SF3B1/NSRP1/PTBP1/METTL14/SYNCRIP/CLP1/CIR1/LUC7L/ZRSR2/DHX9/LSM8/SNRNP48/RNU2-1/CWF19L2/CDC40/CWF19L1/DYRK1A/RBBP6/SART1/CDK13/HNRNPA1/AQR</t>
  </si>
  <si>
    <t>tags=44%, list=18%, signal=37%</t>
  </si>
  <si>
    <t>NSUN5P1/NPM3/CHD7/ISG20/FBL/ELP2/TARBP1/PELP1/POP5/DDX17/NSUN5/EXOSC6/RCL1/NOP58/INTS10/GEMIN4/DUS1L/RPUSD2/TYW1B/RPL7/BRIX1/PUM1/DDX56/TFB1M/TSEN2/EXOSC8/METTL3/TRMT13/TRMO/DDX18/YBEY/NSA2/INTS1/NHP2/NOL11/RPP21/FARS2/DDX51/PLD6/RPL5/UTP4/LAGE3/RPL35/TRMT1/EXOSC7/LAS1L/NIFK/TSR2/HNRNPA2B1/RRS1/INTS3/RPS6/KRI1/EXOSC5/RPS28/NAT10/MAK16/GTPBP4/NOP56/NSUN5P2/DGCR8/THUMPD2/SDE2/SRRT/MRTO4/DKC1/TUT1/TDRD1/SARS2/THUMPD1/DDX47/TYW1/BCDIN3D/METTL16/NSUN6/BOP1/PA2G4/REXO4/DDX3X/DUS3L/PUM2/SMAD3/TRMU/NGDN/EXOSC2/NOL9/DUS4L/PUS1/RPS15/TSR3/DDX10/AARS2/RPUSD4/SUV39H1/TRMT61B/RPS8/TRMT10B/NOL6/IMP3/PARN/SNIP1/RPL26/TSEN54/INTS9/EBNA1BP2/TRMT12/DDX49/TOE1/DTWD2/ZCCHC8/PIH1D1/RPF2/NOL8/TFB2M/OSGEP/RBFA/RPS19/TRMT11/RPL27/LCMT2/NSUN2/QTRT1/MPHOSPH10/MRM1/INTS2/TRMT5/TRMT61A/ALKBH8/DDX27/SPOUT1/SRSF3/TRPT1/AGO2/RPS14/CDK5RAP1/NAF1/AGO1/MTO1/RPUSD1/METTL1/PTCD1/BMS1/ELAC1/RPF1/MRM3/CLP1/TRMT10C/THADA/ANKRD16/TARBP2/ELP6/TYW3/RPL35A/FTSJ1/ELAC2/EXOSC10/SART1/DROSHA/NOP2/GTPBP3/PPAN/MTERF4/RPS17/ADAR/DHX37</t>
  </si>
  <si>
    <t>tags=45%, list=18%, signal=37%</t>
  </si>
  <si>
    <t>tags=46%, list=19%, signal=38%</t>
  </si>
  <si>
    <t>NSUN5P1/NPM3/CHD7/ISG20/FBL/RPS5/RNVU1-7/EIF2S3/ATM/RNU11/RNU4-1/SF3A2/RNU4-2/EIF2D/EIF2A/PELP1/C1QBP/SDAD1/EIF3D/EIF3H/PRPF31/SNRPA1/RPL23A/DDX17/RBM5/NSUN5/EXOSC6/RCL1/RPS9/HSP90AB1/GTF3A/NOP58/GEMIN4/RPUSD2/PRPF8/RPL7/BRIX1/SFSWAP/DDX56/TFB1M/EXOSC8/DHX30/SF1/RNU4ATAC/DDX18/YBEY/NSA2/NHP2/NOL11/DDX51/RPL5/PRPF3/UTP4/RPL35/EIF3G/EXOSC7/LUC7L3/SNRNP200/LAS1L/EIF3F/NIFK/TSR2/METTL17/RRS1/ABCE1/PSIP1/SRSF5/RPS6/KRI1/EXOSC5/RPS28/NAT10/RPL13A/MAK16/GTPBP4/CLNS1A/NOP56/SF3B2/SRSF6/NSUN5P2/SDE2/SF3A3/MRTO4/DENR/DKC1/EIF3K/TSC1/DDX47/RPLP0/METTL16/BOP1/PA2G4/REXO4/DDX3X/SNRPF/EIF3E/RNU5A-1/PUF60/EIF3B/AATF/EIF3L/SETX/DDX28/NUP88/NGDN/EXOSC2/NOL9/RPS15/TSR3/DDX10/SUV39H1/TRMT61B/ERAL1/RPS8/LTV1/NOL6/IMP3/SNIP1/PRMT7/RPL26/CELF6/SURF6/DDX46/LSM4/EBNA1BP2/DDX49/LSM2/PIH1D1/MDN1/RPF2/NOL8/DDX39B/TFB2M/RBFA/RPS19/RPL27/DDX31/MPHOSPH10/MRM1/DDX27/GEMIN8/SNRPB/AGO2/PTBP2/RPS14/CELF2/NAF1/AGO1/COIL/RPUSD1/SNRPD2/NLE1/SF3B1/BMS1/RPF1/MRM3/RSL24D1/CLP1/LUC7L/TARBP2/ZRSR2/DHX9/LSG1/RPL35A/RNU2-1/EXOSC10/GTPBP10/SART1/DROSHA/RPSA/NOP2/PPAN/MTERF4/RPS17/GNL3L/ADAR/DHX37/NIP7/ERI3/MYBBP1A/RPS25/RRP7BP</t>
  </si>
  <si>
    <t>tags=55%, list=19%, signal=45%</t>
  </si>
  <si>
    <t>RPS23/RPL22/RPL8/RPS5/RPS4X/DPH5/EIF2S3/RPL7A/EIF2D/EIF3D/EIF3H/RPL10A/RPL23A/RPS9/RPS3/RPL4/RPL7/RPL12/METTL3/RPL36/RPS2/HNRNPU/RPL5/RPL35/EIF3G/RPL13/EIF4A2/EIF3F/RPL37/UBA52/RPS6/RPS28/RPL21/RPL37A/RPL13A/RPL9/RPL19/MTOR/DHX36/DENR/ZC3H15/RPL17/RPL28/PABPC1/EIF3K/RPLP0/EIF3E/EIF3B/RPL22L1/EIF3L/RPS15/RPS15A/RPS8/RPS18/RPL26/RPS19/HNRNPD/RPL31/RPL27/RPL3/RPL27A/DRG2/RPL32/RPS14/RPL18A/DPH1/RPS26/RPS29/SYNCRIP/DHX9/FAU/RPL35A/FTSJ1/RPL24/RPSA/RPL39/RPS13/RPL15/RPS17/RPS27A/RPS3A/RPS25</t>
  </si>
  <si>
    <t>tags=35%, list=14%, signal=31%</t>
  </si>
  <si>
    <t>LITAF/MYD88/FASLG/BCL10/CEBPB/PTGER2/PLAA/LY96/TNFSF4/ELANE/TNIP2/RPS6KB1/SPON2/ACP5/CMPK2/LTA/PELI1/TSPO/CD180/CD6/HNRNPA0/FBXO3/CASP8/PPBP/SLPI/SRC/TICAM1/SOD2/CXCL5/GFI1/PTGER4/OTUD5/SNCA/IL10RA/MAPK14/PF4/SELP/CASP9/RELA/ADAM17/TGFB1/PAF1/BPI/ARID5A/TRAF6/GCH1/NFKBIB/FOS/IDO1/PDCD4/MAPKAPK2/IRF8/MAP2K3/NR4A1/NFKB1/ADAM9/CSF1/CXCL8/DEFA4/PTGS2/MIR223/CCL2/JUND/ADM/NLRP3/TNF/RIPK2/IRAK2/CCL3/TRIB1/ZFP36/TNIP1/SLC7A5/DUSP10/NFKBIZ/NFKBIA/CD274/ZC3H12A/TNFAIP3/IL1B</t>
  </si>
  <si>
    <t>tags=34%, list=14%, signal=30%</t>
  </si>
  <si>
    <t>LITAF/MYD88/FASLG/C5AR1/BCL10/CEBPB/PTGER2/PLAA/LY96/TNFSF4/ELANE/TNIP2/RPS6KB1/SPON2/ACP5/CMPK2/LTA/PELI1/TSPO/CD180/CD6/HNRNPA0/FBXO3/CASP8/PPBP/SLPI/SRC/TICAM1/SOD2/CXCL5/GFI1/PTGER4/OTUD5/SNCA/IL10RA/SIRT2/MAPK14/PF4/SELP/CASP9/RELA/ADAM17/TGFB1/PAF1/BPI/ARID5A/TRAF6/GCH1/NFKBIB/FOS/IDO1/PDCD4/MAPKAPK2/IRF8/MAP2K3/NR4A1/NFKB1/ADAM9/CSF1/CXCL8/DEFA4/PTGS2/MIR223/CCL2/JUND/ADM/NLRP3/TNF/RIPK2/IRAK2/CCL3/TRIB1/ZFP36/TNIP1/SLC7A5/DUSP10/NFKBIZ/NFKBIA/CD274/ZC3H12A/TNFAIP3/IL1B</t>
  </si>
  <si>
    <t>tags=40%, list=18%, signal=34%</t>
  </si>
  <si>
    <t>HAVCR2/RHOA/LTF/HSF1/GATA1/PDE4B/NOD2/IRAK1/CX3CR1/SPI1/LITAF/MYD88/BCL10/CEBPB/PLAA/LY96/TNFSF4/TNIP2/SPON2/CMPK2/TSPO/CD180/CD6/PPBP/SRC/TICAM1/CXCL5/GFI1/MAPK14/PF4/RELA/TGFB1/PAF1/BPI/ARID5A/TRAF6/NFKBIB/PDCD4/IRF8/MAP2K3/NFKB1/ADAM9/CXCL8/DEFA4/MIR223/CCL2/NLRP3/TNF/RIPK2/IRAK2/CCL3/TRIB1/ZFP36/TNIP1/SLC7A5/NFKBIZ/NFKBIA/CD274/ZC3H12A/TNFAIP3/IL1B</t>
  </si>
  <si>
    <t>GO:0007249</t>
  </si>
  <si>
    <t>I-kappaB kinase/NF-kappaB signaling</t>
  </si>
  <si>
    <t>RHOA/TNFRSF10B/LTF/PPM1B/TRIM8/MID2/MIER1/DHX15/NOD2/IRAK1/CXXC5/PPM1N/USP10/CX3CR1/TMEM9B/TLR7/SLC35B2/RIPK1/LITAF/MYD88/CD40/MIR15A/FASLG/BCL10/SHISA5/CANT1/SLC39A8/TRAF3IP2/SUMO4/HMOX1/TNIP2/MAP3K14/HLA-DRB1/OPTN/DHX36/RNF31/PELI1/CASP8/TICAM1/GOLT1B/RHOC/STAT1/SLC20A1/CLEC4D/CTNNB1/IFIT5/SNIP1/TRIM38/APOL3/RELA/TANK/RORA/TRIM21/TERF2IP/NKIRAS2/TBK1/TRAF6/HSPB1/SQSTM1/NFKBIB/CD4/MUL1/TRAF4/TFG/BCL3/NFKB1/TIFA/TFRC/TRAF3/RELB/TRAF1/RIOK3/TNF/RIPK2/PER1/IRAK2/BIRC3/REL/DDX21/TNIP1/PIM2/NFKB2/NFKBIA/ZC3H12A/TNFAIP3/IL1B</t>
  </si>
  <si>
    <t>LTF/HSF1/GATA1/PDE4B/NOD2/IRAK1/CX3CR1/SPI1/LITAF/MYD88/BCL10/CEBPB/PLAA/LY96/TNFSF4/TNIP2/SPON2/CMPK2/TSPO/CD180/CD6/PPBP/SRC/TICAM1/CXCL5/GFI1/SIRT2/MAPK14/PF4/RELA/TGFB1/PAF1/BPI/ARID5A/TRAF6/NFKBIB/PDCD4/IRF8/MAP2K3/NFKB1/ADAM9/CXCL8/DEFA4/MIR223/CCL2/NLRP3/TNF/RIPK2/IRAK2/CCL3/TRIB1/ZFP36/TNIP1/SLC7A5/NFKBIZ/NFKBIA/CD274/ZC3H12A/TNFAIP3/IL1B</t>
  </si>
  <si>
    <t>HAVCR2/RHOA/TMCO1/LTF/HSF1/GATA1/PDE4B/NOD2/IRAK1/CX3CR1/CDA/SPI1/LITAF/MYD88/BCL10/CEBPB/PLAA/LY96/TNFSF4/TNIP2/SPON2/CCDC47/CMPK2/TSPO/CD180/CD6/PPBP/SRC/TICAM1/CXCL5/GFI1/SIRT2/MAPK14/BCL2L11/PF4/RELA/TGFB1/PAF1/BPI/ARID5A/TRAF6/NFKBIB/EIF2AK3/PDCD4/IRF8/HSPA5/MAP2K3/NFKB1/ADAM9/CXCL8/DEFA4/MIR223/CCL2/DDIT3/NLRP3/TNF/RIPK2/IRAK2/CCL3/TRIB1/ZFP36/TNIP1/SLC7A5/PPP1R15B/NFKBIZ/NFKBIA/CD274/ZC3H12A/TNFAIP3/IL1B</t>
  </si>
  <si>
    <t>GO:0009612</t>
  </si>
  <si>
    <t>response to mechanical stimulus</t>
  </si>
  <si>
    <t>tags=38%, list=19%, signal=32%</t>
  </si>
  <si>
    <t>NRXN2/RHOA/TNFRSF10B/ABHD12/FOSL1/TUBA1A/HTT/BAG3/TLR7/TMEM120A/TNFSF14/GPI/MYD88/CD40/BCL10/RPS6KB1/SLC9A1/MAP3K14/SLC2A1/HABP4/CLCN6/PIK3CA/CASP8/SRC/JUP/PTGER4/ENG/STAT1/MAP3K2/CTNNB1/BAK1/MAPK14/RELA/GADD45A/FAS/BTG2/FOS/NFKB1/CSF1/PTGS2/JUND/TNF/ITGB3/THBS1/KCNJ2/IRF1/NFKBIA/FOSB/JUN/IL1B</t>
  </si>
  <si>
    <t>GO:0035966</t>
  </si>
  <si>
    <t>response to topologically incorrect protein</t>
  </si>
  <si>
    <t>tags=47%, list=23%, signal=37%</t>
  </si>
  <si>
    <t>BFAR/CREB3L2/HSPA1L/TBL2/XBP1/COPS5/HSPH1/JKAMP/ERP44/DNAJB12/DERL2/HSPA14/HSPD1/TRAM1/HSF1/QRICH1/RNF185/CHAC1/BAG3/AUP1/PTPN1/UBXN4/SDF2L1/FAF2/TOR1B/DERL3/NFE2L2/OPTN/HSP90AB1/EDEM2/YOD1/PARP6/FICD/DNAJC3/VCP/EDEM1/NCK1/BAK1/AMFR/BCL2L11/PIK3R1/CLU/DNAJB9/DNAJA1/HERPUD1/HSPB1/HSP90AA1/HSPA9/DNAJB1/CREB3/EIF2AK3/EIF2AK2/MFN2/DERL1/HSPA5/RHBDD2/KLHL15/DDIT3/HSPA13/THBS1/PPP1R15B/PPP1R15A</t>
  </si>
  <si>
    <t>GO:0043122</t>
  </si>
  <si>
    <t>regulation of I-kappaB kinase/NF-kappaB signaling</t>
  </si>
  <si>
    <t>RHOA/TNFRSF10B/LTF/PPM1B/TRIM8/MID2/MIER1/DHX15/NOD2/IRAK1/CXXC5/PPM1N/USP10/TMEM9B/SLC35B2/RIPK1/LITAF/MYD88/CD40/MIR15A/FASLG/BCL10/SHISA5/CANT1/SLC39A8/TRAF3IP2/SUMO4/HMOX1/TNIP2/MAP3K14/HLA-DRB1/OPTN/DHX36/RNF31/PELI1/CASP8/TICAM1/GOLT1B/RHOC/STAT1/SLC20A1/CLEC4D/CTNNB1/IFIT5/TRIM38/APOL3/RELA/TANK/RORA/TRIM21/TERF2IP/NKIRAS2/TBK1/TRAF6/HSPB1/SQSTM1/NFKBIB/CD4/MUL1/TRAF4/TFG/TIFA/TFRC/TRAF3/TRAF1/RIOK3/TNF/RIPK2/PER1/BIRC3/REL/DDX21/TNIP1/PIM2/ZC3H12A/TNFAIP3/IL1B</t>
  </si>
  <si>
    <t>GO:0043370</t>
  </si>
  <si>
    <t>regulation of CD4-positive, alpha-beta T cell differentiation</t>
  </si>
  <si>
    <t>tags=47%, list=18%, signal=38%</t>
  </si>
  <si>
    <t>HLA-DRA/JAK3/GATA3/NCKAP1L/BCL6/IRF4/HLX/TNFSF4/HLA-DRB1/BATF/JUNB/RUNX3/IL4R/SMAD7/SASH3/NLRP3/RIPK2/NFKBIZ/NFKBID/ZC3H12A/CD83</t>
  </si>
  <si>
    <t>tags=43%, list=19%, signal=35%</t>
  </si>
  <si>
    <t>LAPTM5/CD74/JAK3/GATA3/TNFRSF14/NOD2/BCL6/TLR7/LITAF/MYD88/BCL10/TNFSF4/HMOX1/SPON2/DENND1B/ACP5/HLA-F/DHX36/CD226/TICAM1/RSAD2/UBE2J1/TGFB1/ARID5A/TRAF6/SMAD7/SASH3/CLC/MAPKAPK2/TREM1/SEMA7A/NLRP3/TNF/RIPK2/FFAR2/DDX21/RABGEF1/SLC7A5/NR4A3/IL1B</t>
  </si>
  <si>
    <t>GO:0032388</t>
  </si>
  <si>
    <t>positive regulation of intracellular transport</t>
  </si>
  <si>
    <t>tags=45%, list=23%, signal=35%</t>
  </si>
  <si>
    <t>ERGIC3/FLNA/HSPA1L/PIK3R2/KHDRBS1/TM9SF4/RAC2/SIRT6/NMT1/TBC1D20/ICE1/PRKAA1/PPM1A/YWHAE/MIEF1/RBM22/RIOK2/DHX9/MTMR2/AKT2/PSEN1/CTDSPL2/ABLIM3/BAG3/SAR1A/VPS11/UBR5/UBE2D3/STX18/MYO1C/SFN/HDAC3/DYNC1H1/EDEM2/RNF31/EMD/OAZ2/RDX/HPS4/PRKCD/BAP1/JUP/EDEM1/ATG13/CHP1/CIB1/SAR1B/MAPK14/GSK3A/RHOU/SMAD3/STOM/ZPR1/PRNP/PIK3R1/DAB2/TGFB1/USP36/SREBF2/EZR/VAMP2/HSP90AA1/EHD1/PTGS2/RAB21/PLK3/ZC3H12A/IL1B</t>
  </si>
  <si>
    <t>GO:0019915</t>
  </si>
  <si>
    <t>lipid storage</t>
  </si>
  <si>
    <t>tags=29%, list=7%, signal=27%</t>
  </si>
  <si>
    <t>PLIN2/GM2A/NR1H2/PLIN3/SREBF2/NRIP1/SQLE/NFKB1/EHD1/CRY1/TNF/ITGB3/STARD4/FFAR2/NFKBIA/ZC3H12A/IL1B</t>
  </si>
  <si>
    <t>GO:0061045</t>
  </si>
  <si>
    <t>negative regulation of wound healing</t>
  </si>
  <si>
    <t>tags=35%, list=9%, signal=32%</t>
  </si>
  <si>
    <t>PRKCD/CD9/SERPING1/SH2B3/CEACAM1/SMAD3/MMRN1/GP1BA/SERPINB2/ALOX12/PROS1/PLAUR/TNF/THBS1</t>
  </si>
  <si>
    <t>GO:0030195</t>
  </si>
  <si>
    <t>negative regulation of blood coagulation</t>
  </si>
  <si>
    <t>tags=46%, list=9%, signal=42%</t>
  </si>
  <si>
    <t>PRKCD/CD9/SERPING1/SH2B3/CEACAM1/GP1BA/SERPINB2/ALOX12/PROS1/PLAUR/THBS1</t>
  </si>
  <si>
    <t>GO:1900047</t>
  </si>
  <si>
    <t>negative regulation of hemostasis</t>
  </si>
  <si>
    <t>GO:0090316</t>
  </si>
  <si>
    <t>positive regulation of intracellular protein transport</t>
  </si>
  <si>
    <t>tags=46%, list=23%, signal=36%</t>
  </si>
  <si>
    <t>ERGIC3/FLNA/HSPA1L/PIK3R2/TM9SF4/RAC2/SIRT6/NMT1/ICE1/PRKAA1/PPM1A/YWHAE/MIEF1/RBM22/AKT2/PSEN1/CTDSPL2/ABLIM3/BAG3/SAR1A/VPS11/UBR5/UBE2D3/MYO1C/SFN/HDAC3/EDEM2/RNF31/EMD/OAZ2/HPS4/PRKCD/BAP1/JUP/EDEM1/ATG13/CHP1/CIB1/SAR1B/MAPK14/GSK3A/RHOU/SMAD3/STOM/ZPR1/PRNP/PIK3R1/TGFB1/USP36/SREBF2/VAMP2/HSP90AA1/PTGS2/PLK3/ZC3H12A/IL1B</t>
  </si>
  <si>
    <t>GO:0042149</t>
  </si>
  <si>
    <t>cellular response to glucose starvation</t>
  </si>
  <si>
    <t>tags=59%, list=22%, signal=46%</t>
  </si>
  <si>
    <t>HNRNPA1/TBL2/XBP1/SUV39H1/PRKAA1/KAT5/RRP8/FOXO3/SESN1/NFE2L2/UPP1/SLC2A1/ATG14/CPEB4/PLIN2/PLIN3/SESN3/NUAK2/EIF2AK3/HSPA5/SESN2/SLC7A5/ZC3H12A/PMAIP1</t>
  </si>
  <si>
    <t>GO:0010742</t>
  </si>
  <si>
    <t>macrophage derived foam cell differentiation</t>
  </si>
  <si>
    <t>tags=45%, list=8%, signal=42%</t>
  </si>
  <si>
    <t>STAT1/EP300/PF4/NR1H2/TGFB1/NFKB1/CSF1/ITGB3/NFKBIA</t>
  </si>
  <si>
    <t>GO:2000630</t>
  </si>
  <si>
    <t>positive regulation of miRNA metabolic process</t>
  </si>
  <si>
    <t>tags=52%, list=7%, signal=49%</t>
  </si>
  <si>
    <t>STAT3/SMAD1/GATA3/FOSL1/SREBF1/SPI1/FOXO3/KLF5/SRF/SMAD3/NR1H2/RELA/TGFB1/SREBF2/FOS/KLF4/NFKB1/HIF1A/TNF/ZC3H12A/EGR1/JUN</t>
  </si>
  <si>
    <t>GO:0032922</t>
  </si>
  <si>
    <t>circadian regulation of gene expression</t>
  </si>
  <si>
    <t>tags=35%, list=13%, signal=31%</t>
  </si>
  <si>
    <t>CSNK1D/HDAC3/AHR/CRY2/KDM2A/GFPT1/PPP1CB/PML/CSNK1E/RORA/TOP1/NRIP1/PER2/CRY1/RELB/PER1/BHLHE40/EGR1</t>
  </si>
  <si>
    <t>tags=40%, list=20%, signal=33%</t>
  </si>
  <si>
    <t>STX4/HLA-DRA/LAPTM5/LIG4/CD74/MAD2L2/JAK3/HSPD1/GATA3/HLA-DRB3/TNFRSF14/NOD2/BCL6/PHB2/HLA-DQA1/TLR7/HLA-DQB2/GPI/LITAF/MYD88/CD40/RNF168/BCL10/TRAF3IP2/CLCF1/HLA-DOB/TNFSF4/HMOX1/ELANE/HLA-DQB1/SPON2/PKN1/DENND1B/HLA-DRB1/ACP5/HLA-F/DHX36/MLH1/HLA-DPA1/BATF/CD226/TICAM1/HLA-DMA/SWAP70/RSAD2/UBE2J1/SUPT6H/POLB/DNAJB9/TGFB1/IL4R/GAPT/SLC15A4/ARID5A/TRAF6/SMAD7/SASH3/CLC/MAPKAPK2/HLA-DPB1/TREM1/SEMA7A/TP53BP1/TFRC/NBN/NLRP3/TNF/RIPK2/FFAR2/DDX21/RABGEF1/HLA-DRB5/SLC7A5/NFKBIZ/NR4A3/IL1B</t>
  </si>
  <si>
    <t>GO:0006694</t>
  </si>
  <si>
    <t>steroid biosynthetic process</t>
  </si>
  <si>
    <t>ASAH1/HSD17B10/MED1/DHCR24/HSD3B7/NR1D1/LHB/MVD/ABCG1/CYP27A1/SRD5A1/MVK/PRKAA1/POR/PBX1/SF1/SREBF1/HMGCR/H6PD/OSBPL2/AKR1B1/LPCAT3/DDX20/FDFT1/ACBD3/TSPO/OSBP/CYP51A1/GFI1/EBP/DAB2/FAXDC2/CYB5R3/IGFBP7/HMGCS1/DHCR7/IDI1/SC5D/SQLE/INSIG1/NFKB1/ADM/TNF/MSMO1/STARD4/EGR1</t>
  </si>
  <si>
    <t>GO:0042752</t>
  </si>
  <si>
    <t>regulation of circadian rhythm</t>
  </si>
  <si>
    <t>tags=43%, list=21%, signal=34%</t>
  </si>
  <si>
    <t>NR1D1/SIRT6/SUV39H1/PRKAA1/PER3/KAT5/PHLPP1/DDB1/CSNK1D/NONO/HDAC3/PTGDS/SRRD/CRY2/KDM2A/SIAH2/THRAP3/SFPQ/PPP1CB/USP9X/PML/USP7/CSNK1E/CCAR2/SIN3A/RORA/SIK1/EZH2/PER2/CRY1/KLF10/NR1D2/PER1/BHLHE40/ADORA2A</t>
  </si>
  <si>
    <t>GO:0002700</t>
  </si>
  <si>
    <t>regulation of production of molecular mediator of immune response</t>
  </si>
  <si>
    <t>tags=39%, list=20%, signal=32%</t>
  </si>
  <si>
    <t>STX4/LAPTM5/CD74/MAD2L2/JAK3/GATA3/TNFRSF14/NOD2/BCL6/PHB2/TLR7/GPI/LITAF/MYD88/CD40/BCL10/CLCF1/TNFSF4/HMOX1/SPON2/PKN1/DENND1B/ACP5/HLA-F/DHX36/MLH1/CD226/TICAM1/RSAD2/UBE2J1/SUPT6H/DNAJB9/TGFB1/IL4R/SLC15A4/ARID5A/TRAF6/SMAD7/SASH3/CLC/MAPKAPK2/SEMA7A/TP53BP1/TFRC/NLRP3/TNF/RIPK2/FFAR2/DDX21/RABGEF1/SLC7A5/NR4A3/IL1B</t>
  </si>
  <si>
    <t>GO:0007623</t>
  </si>
  <si>
    <t>circadian rhythm</t>
  </si>
  <si>
    <t>tags=39%, list=13%, signal=34%</t>
  </si>
  <si>
    <t>NR1D1/SIRT6/SUV39H1/SRD5A1/PRKAA1/PER3/KAT5/PHLPP1/HNRNPU/HEBP1/DDB1/SREBF1/CSNK1D/NONO/HDAC3/AHR/PTGDS/SRRD/CRY2/KLF9/ATF5/KDM2A/SIAH2/THRAP3/SFPQ/EP300/GFPT1/PPP1CB/USP9X/BTBD9/PML/USP7/CSNK1E/CCAR2/SIN3A/RORA/TOP1/NRIP1/SIK1/EZH2/PER2/CRY1/KLF10/RELB/JUND/NR1D2/EGR3/TNF/PER1/BHLHE40/ADORA2A/EGR1</t>
  </si>
  <si>
    <t>GO:0002396</t>
  </si>
  <si>
    <t>MHC protein complex assembly</t>
  </si>
  <si>
    <t>tags=74%, list=20%, signal=59%</t>
  </si>
  <si>
    <t>HLA-DRA/CALR/HLA-DRB3/HLA-DQA1/HLA-DQB2/HLA-DOB/HLA-DQB1/HLA-DRB1/HLA-DPA1/HLA-DMA/TAPBP/HLA-DPB1/PDIA3/HLA-DRB5</t>
  </si>
  <si>
    <t>GO:0002501</t>
  </si>
  <si>
    <t>peptide antigen assembly with MHC protein complex</t>
  </si>
  <si>
    <t>GO:0043116</t>
  </si>
  <si>
    <t>negative regulation of vascular permeability</t>
  </si>
  <si>
    <t>tags=50%, list=7%, signal=47%</t>
  </si>
  <si>
    <t>VEGFA/CEACAM1/MIR23A/ADM/ADORA2A</t>
  </si>
  <si>
    <t>GO:0035967</t>
  </si>
  <si>
    <t>cellular response to topologically incorrect protein</t>
  </si>
  <si>
    <t>tags=44%, list=23%, signal=34%</t>
  </si>
  <si>
    <t>BFAR/HSPA1L/TBL2/XBP1/COPS5/DNAJB12/DERL2/HSPA14/HSPD1/HSF1/QRICH1/RNF185/BAG3/AUP1/PTPN1/SDF2L1/DERL3/NFE2L2/OPTN/YOD1/PARP6/FICD/VCP/NCK1/BAK1/AMFR/BCL2L11/PIK3R1/DNAJB9/HERPUD1/HSPA9/CREB3/EIF2AK3/EIF2AK2/DERL1/HSPA5/RHBDD2/KLHL15/DDIT3/HSPA13/PPP1R15B/PPP1R15A</t>
  </si>
  <si>
    <t>GO:0071260</t>
  </si>
  <si>
    <t>cellular response to mechanical stimulus</t>
  </si>
  <si>
    <t>tags=40%, list=16%, signal=34%</t>
  </si>
  <si>
    <t>BAG3/TLR7/TNFSF14/MYD88/CD40/BCL10/SLC9A1/MAP3K14/SLC2A1/HABP4/CASP8/PTGER4/ENG/MAP3K2/BAK1/GADD45A/FAS/NFKB1/PTGS2/ITGB3/KCNJ2/IRF1/IL1B</t>
  </si>
  <si>
    <t>GO:0032369</t>
  </si>
  <si>
    <t>negative regulation of lipid transport</t>
  </si>
  <si>
    <t>CRY2/TSPO/NR1H2/SREBF2/NFKB1/MIR27A/CRY1/ITGB3/THBS1</t>
  </si>
  <si>
    <t>GO:0009896</t>
  </si>
  <si>
    <t>positive regulation of catabolic process</t>
  </si>
  <si>
    <t>tags=33%, list=19%, signal=28%</t>
  </si>
  <si>
    <t>SYNCRIP/LRP1/CSDE1/YTHDF2/CAMKK2/SNX30/KAT5/YTHDF1/PAFAH1B2/ZER1/HNRNPU/HSF1/DHX9/TRIM8/KEAP1/AKT2/RAD23A/PSEN1/RNF185/MID2/RILP/NOD2/SGTA/DDB1/HTT/BAG3/PDE12/PTPN1/CSNK1A1/DXO/VPS11/GGA3/L3MBTL3/METTL16/FOXO3/CNOT8/CSNK1D/RNF40/MOAP1/ATG16L1/FZR1/HMOX1/HECTD1/SESN1/SVIP/APP/PIP4K2C/NFE2L2/OPTN/DHX36/DDA1/RNF31/ABCD1/VHL/MLH1/OAZ2/RDX/DIS3/FBXO7/TICAM1/RCHY1/PRKCD/CELF1/ADAM8/VCP/SNX18/ATG13/PSMC2/UVRAG/SAMD4B/SNCA/CNOT6L/SIRT2/CALCOCO2/CSNK1E/RNF139/GSK3A/FURIN/BCL2L11/EXOSC9/TRIM38/RNF19A/CLU/DAB2/RNF144B/GGA1/SMCR8/ZFAND2A/TRIM21/TP53INP1/PSMC4/SUMO1/YTHDF3/TBK1/EZR/ULK1/TOM1/RB1CC1/SESN3/MYLIP/HERPUD1/STX5/ZFP36L1/HSP90AA1/MIR23A/BTG2/SUPT5H/SMAD7/PATL1/SUPV3L1/CDK16/ST20/ARIH1/DCP1A/MIR27A/SNX9/ADAM9/SESN2/GTPBP1/MIR223/ATG2A/HIF1A/TIPARP/TNF/RIPK2/TRIB1/LDLR/SMURF1/IER3/ZFP36/PIM2/RNF19B/PLK3/ZC3H12A/TNFAIP3/IL1B</t>
  </si>
  <si>
    <t>GO:0048659</t>
  </si>
  <si>
    <t>smooth muscle cell proliferation</t>
  </si>
  <si>
    <t>GNA13/HMOX1/ELANE/RPS6KB1/SMPD3/PIK3CA/POLDIP2/SRC/SOD2/STAT1/GNA12/CTNNB1/CDKN1A/MMP9/TGFB1/MEF2D/PDCD4/MFN2/MIR27A/PTGS2/MIR223/DDIT3/TNF/ITGB3/TRIB1/THBS1/HBEGF/NR4A3/TNFAIP3/JUN</t>
  </si>
  <si>
    <t>CD24/FUCA2/HSF1/IRF5/GATA1/TNFRSF14/PDE4B/USP18/DHX15/NOD2/TUSC2/IRAK1/CX3CR1/SYT11/SPI1/SLC17A5/LITAF/MYD88/MR1/FASLG/ROMO1/C5AR1/BCL10/CEBPB/SNX3/PTGER2/OAS3/PLAA/RAB14/LY96/TNFSF4/ELANE/CCDC186/TNIP2/RPS6KB1/SPON2/HLA-DRB1/ACP5/OPTN/FGR/FAU/RNF31/MLH1/GRN/CMPK2/LTA/PELI1/TSPO/CD180/CD6/HNRNPA0/TMEM229B/LRG1/FBXO3/CASP8/PPBP/SLPI/SRC/TICAM1/SOD2/PRKCD/CCR4/CXCL5/FCER1G/GFI1/PTGER4/OTUD5/CD1D/CLEC4D/SNCA/IL10RA/SIRT2/GBP4/PPM1D/LCN2/MAPK14/ZNFX1/PF4/SLC30A1/ANXA3/SELP/CASP9/CASP7/RELA/ADAM17/TGFB1/PAF1/GBP2/BPI/TBK1/ARID5A/TRAF6/GCH1/NFKBIB/CD4/FOS/FCGR1A/IDO1/PDCD4/MAPKAPK2/TMF1/IFI44/TREM1/IRF8/MAP2K3/BCL3/NR4A1/NFKB1/ADAM9/CSF1/CXCL8/DEFA4/PTGS2/MIR223/CCL2/RAB1A/JUND/ADM/NLRP3/TNF/RIPK2/IRAK2/CCL3/TRIB1/ZFP36/TNIP1/SLC7A5/DUSP10/NFKBIZ/RNASE3/NFKBIA/CD274/ZC3H12A/TNFAIP3/IL1B</t>
  </si>
  <si>
    <t>GO:0031331</t>
  </si>
  <si>
    <t>positive regulation of cellular catabolic process</t>
  </si>
  <si>
    <t>tags=35%, list=20%, signal=29%</t>
  </si>
  <si>
    <t>PRKAA1/CNOT2/LAPTM5/PIK3C2A/SYNCRIP/CSDE1/YTHDF2/CAMKK2/SNX30/KAT5/YTHDF1/PAFAH1B2/ZER1/HNRNPU/HSF1/DHX9/TRIM8/KEAP1/AKT2/RAD23A/PSEN1/MID2/NOD2/SGTA/HTT/BAG3/PDE12/PTPN1/CSNK1A1/DXO/L3MBTL3/METTL16/FOXO3/CNOT8/CSNK1D/MOAP1/ATG16L1/FZR1/HMOX1/HECTD1/SESN1/SVIP/APP/PIP4K2C/NFE2L2/OPTN/DHX36/DDA1/RNF31/ABCD1/VHL/MLH1/DIS3/FBXO7/TICAM1/RCHY1/PRKCD/CELF1/ADAM8/VCP/SNX18/ATG13/UVRAG/SAMD4B/SNCA/CNOT6L/SIRT2/CALCOCO2/CSNK1E/RNF139/GSK3A/FURIN/BCL2L11/EXOSC9/TRIM38/RNF19A/CLU/DAB2/RNF144B/SMCR8/ZFAND2A/TRIM21/TP53INP1/SUMO1/YTHDF3/TBK1/ULK1/TOM1/RB1CC1/SESN3/HERPUD1/ZFP36L1/MIR23A/BTG2/SUPT5H/SMAD7/PATL1/SUPV3L1/CDK16/ST20/ARIH1/DCP1A/MIR27A/SNX9/ADAM9/SESN2/GTPBP1/MIR223/ATG2A/HIF1A/TNF/RIPK2/TRIB1/SMURF1/ZFP36/PIM2/RNF19B/PLK3/ZC3H12A/IL1B</t>
  </si>
  <si>
    <t>GO:0002443</t>
  </si>
  <si>
    <t>leukocyte mediated immunity</t>
  </si>
  <si>
    <t>tags=41%, list=22%, signal=33%</t>
  </si>
  <si>
    <t>RAB44/TAP2/IL21R/HLA-C/MICA/STXBP2/KIR2DL4/RAC2/STX4/HLA-DRA/LIG4/CD74/CD1E/HAVCR2/MAD2L2/JAK3/HSPD1/VAMP8/GATA3/CORO1A/HLA-DRB3/GATA1/NCKAP1L/NOD2/BCL6/TUSC2/CEBPG/CX3CR1/CD1C/HLA-DQA1/HLA-DQB2/SPI1/KMT2E/MYO1G/C1QB/MYD88/MR1/CD40/ARL8B/RNF168/BCL10/TRAF3IP2/CLCF1/HLA-DOB/SLA2/TNFSF4/HMOX1/ELANE/AHR/PIK3CG/NDST2/HLA-DQB1/SPON2/DENND1B/HLA-DRB1/PTGDS/NCR3/HLA-F/DHX36/FGR/MLH1/LTA/VAV1/HLA-DPA1/BATF/CD226/TICAM1/PRKCD/FCER1G/CD1D/GAB2/HLA-DMA/SWAP70/RSAD2/SLAMF7/SERPING1/CEACAM1/ZBTB1/ANXA3/SUPT6H/CLU/MICB/ADAM17/SERPINB9/TGFB1/TUBB4B/IL4R/GAPT/SLC15A4/SH2D1A/VAMP2/ARID5A/TRAF6/GNL1/SMAD7/FCGR1A/SASH3/CLC/HLA-DPB1/TUBB/CD177/TREM1/AP1G1/BCL3/TP53BP1/PLEKHM2/IL2RB/TFRC/NBN/NLRP3/TNF/CCL3/DDX21/SH2D1B/RNF19B/RABGEF1/HLA-DRB5/NFKBIZ/NR4A3/ICAM1/IL1B</t>
  </si>
  <si>
    <t>GO:0019884</t>
  </si>
  <si>
    <t>antigen processing and presentation of exogenous antigen</t>
  </si>
  <si>
    <t>LGMN/TAP2/HLA-DRA/CD74/CD1E/CLEC4A/HLA-DRB3/CD1C/HLA-DQA1/HLA-DQB2/PSME1/MR1/HLA-DOB/CTSD/HLA-DQB1/HLA-DRB1/HLA-F/HLA-DPA1/FCER1G/IFI30/CD1D/HLA-DMA/TRAF6/FCGR1A/HLA-DPB1/HLA-DRB5</t>
  </si>
  <si>
    <t>GO:0019724</t>
  </si>
  <si>
    <t>B cell mediated immunity</t>
  </si>
  <si>
    <t>tags=45%, list=20%, signal=37%</t>
  </si>
  <si>
    <t>HLA-DRA/LIG4/CD74/MAD2L2/HSPD1/HLA-DRB3/NOD2/BCL6/HLA-DQA1/HLA-DQB2/C1QB/MYD88/CD40/RNF168/BCL10/TRAF3IP2/CLCF1/HLA-DOB/SLA2/TNFSF4/HLA-DQB1/HLA-DRB1/MLH1/LTA/HLA-DPA1/BATF/CD226/PRKCD/FCER1G/HLA-DMA/SWAP70/SERPING1/SUPT6H/CLU/TGFB1/GAPT/SLC15A4/FCGR1A/HLA-DPB1/BCL3/TP53BP1/IL2RB/TFRC/NBN/TNF/HLA-DRB5/NFKBIZ</t>
  </si>
  <si>
    <t>GO:0022407</t>
  </si>
  <si>
    <t>regulation of cell-cell adhesion</t>
  </si>
  <si>
    <t>tags=34%, list=20%, signal=28%</t>
  </si>
  <si>
    <t>CITED2/LGALS3/HLA-DRA/LAPTM5/CD74/TNFSF9/HAVCR2/YTHDF2/RHOA/ARID2/MAD2L2/JAK3/HSPD1/KAT5/ST3GAL4/GATA3/CORO1A/DMTN/CD24/HLA-DRB3/DENND6A/SMARCD2/TNFRSF14/NCKAP1L/IL2RA/MINK1/NOD2/BCL6/IRAK1/GP6/HLA-DQA1/HLA-DQB2/SPI1/TNFSF14/TNFSF13B/GTPBP4/FOXO3/SLC7A1/BCL10/ZMIZ1/CEBPB/HLA-DOB/VPS33B/HLX/TNFSF4/ELANE/HLA-DQB1/CD5/HLA-DRB1/TWSG1/PPM1F/PDE5A/RDX/PELI1/CD6/PIK3CA/VAV1/HLA-DPA1/SDC4/SRC/PRKCD/CD9/ADAM8/FERMT3/NCK1/CD1D/FUT4/HLA-DMA/SWAP70/VEGFA/HES1/MAPK14/SH2B3/CEACAM1/ZBTB1/BTN2A2/PRNP/SELP/MYADM/RELA/SIRPB1/TGFB1/NRARP/RUNX3/FLOT1/MMRN1/MAP3K8/IL4R/TRAF6/GP1BA/YES1/CD4/SART1/SMAD7/SASH3/IDO1/HLA-DPB1/ICOSLG/ALOX12/KLF4/MIR27A/TFRC/CCL2/PNP/EGR3/PLAUR/NLRP3/TNF/RIPK2/HLA-DRB5/IRF1/DUSP10/NFKBIZ/NR4A3/ADORA2A/NFKBID/CD274/ZC3H12A/IL1RN/CD83/IL1B</t>
  </si>
  <si>
    <t>tags=32%, list=19%, signal=27%</t>
  </si>
  <si>
    <t>HAVCR2/LRP1/SIGLEC10/SMAD1/PRCP/ABHD12/VAMP8/NFX1/GATA3/PTGES/CST7/BPGM/DHX9/IRF5/PSEN1/CXCR3/IL2RA/USP18/NDST1/NOD2/BCL6/TUSC2/IL5RA/JAM3/CX3CR1/SYT11/TIMP1/TLR7/RIPK1/NDUFC2/PLSCR1/CNTF/MYD88/SCYL1/EIF2AK1/CD40/MIR15A/P2RX1/C5AR1/CEBPB/NRROS/PTGER2/SLC39A8/TRAF3IP2/PLAA/LY96/TNFSF4/HMOX1/ELANE/TNIP2/ABCC1/PIK3CG/APP/HLA-DRB1/LPCAT3/IFI35/ACP5/NCR3/NFE2L2/ZYX/FGR/ABCD1/GRN/LTA/CD180/CD6/PJA2/PSMA6/KPNA6/HNRNPA0/OTULIN/PPBP/SRC/TICAM1/FASN/PRKCD/CCR4/BAP1/CXCL5/NCF1/CELF1/ADAM8/IFNGR2/PTGER4/CMKLR1/FPR3/THEMIS2/FUT4/SNCA/METRNL/RICTOR/ALOX5AP/MAPK14/CYLD/FURIN/SMAD3/PF4/SELP/CLU/APOL3/POLB/RELA/RHBDF2/MMP9/TGFB1/LILRA5/RORA/NKIRAS2/IL4R/ELF4/ABCF1/TBK1/YES1/NFKBIB/KDM6B/FOS/FCGR1A/IDO1/MGLL/PDCD4/SOCS3/MAPKAPK2/NINJ1/B4GALT1/SEMA7A/MAP2K3/KLF4/NFKB1/EZH2/CCL4/CSF1/CXCL8/TFRC/PTGS2/MIR223/RELB/CCL2/HRH4/NR1D2/HIF1A/ADM/NLRP3/TNF/RIPK2/PER1/IRAK2/BIRC3/CCL3L3/CCL3/REL/FFAR2/LDLR/C3AR1/CCR1/IER3/THBS1/ZFP36/TNIP1/RABGEF1/MMP8/OSM/NFKB2/DUSP10/NFKBIZ/ADORA2A/NFKBID/NFKBIA/ZC3H12A/IL1RN/TNFAIP3/TNFAIP6/JUN/IL1B</t>
  </si>
  <si>
    <t>GO:0098542</t>
  </si>
  <si>
    <t>defense response to other organism</t>
  </si>
  <si>
    <t>tags=36%, list=21%, signal=30%</t>
  </si>
  <si>
    <t>NR1D1/TRIM23/WDFY1/TRIM68/HLA-C/MICA/STXBP2/KIR2DL4/TAX1BP1/CCL5/RAB11FIP2/ITGAX/CDC37/AKAP8/PPP1R14B/BIRC2/LGALS3/STX4/SLFN11/APOBEC3A/COTL1/ADAR/PI3/CD74/TREML1/POLR3F/HAVCR2/PTPRS/SYNCRIP/YTHDF2/EXOSC4/SIGLEC10/IFITM1/APOBEC3B/ABCF3/JAK3/HSPD1/KAT5/VAMP8/GATA3/CLEC4A/IRF9/LTF/CORO1A/PPM1B/HEXIM1/TRIM11/BPGM/DHX9/RAB2B/TRIM8/IRF5/DAPK3/RNF185/TNFRSF14/MID2/USP18/DHX15/NOD2/TUSC2/IRAK1/CEBPG/CX3CR1/PHB2/SYT11/PDE12/RNF26/TLR7/PTPN1/LSM14A/ZDHHC5/IRF4/SPI1/SHMT2/PARP14/PLSCR1/C1QB/MYD88/PQBP1/MR1/CD40/MYO1C/ARL8B/FASLG/ROMO1/C5AR1/BCL10/CEBPB/USP14/ATG16L1/OAS3/NONO/TRAF3IP2/G3BP2/RAB14/RTN4/LY96/TNFSF4/ENDOD1/ILF3/ELANE/TNIP2/PIK3CG/RPS6KB1/PARP9/SPON2/MAP3K14/IFI35/ACP5/NCR3/NFE2L2/OPTN/HLA-F/DHX36/ZYX/FGR/FAU/RNF31/GRN/LTA/DNAJC3/PELI1/CD180/CD6/PJA2/ATP1B1/VAV1/HLA-DPA1/ARHGEF2/OTULIN/BATF/IFIT3/CASP8/PPBP/SLPI/SRC/CD226/TICAM1/PRKCD/CXCL5/NCF1/FCER1G/ADAM8/IFNGR2/OASL/GFI1/SFPQ/TRIM26/STAT1/EP300/GPR108/CD1D/CDC42/OTUD4/CLEC4D/SNCA/SIRT2/GBP4/IFIT5/CALCOCO2/RSAD2/SLAMF7/SERPING1/PML/LCN2/CYLD/CEACAM1/ZBTB1/ZNFX1/PF4/SLC30A1/ANXA3/SELP/TRIM38/NR1H2/IFIT1/CLU/RBM14/MICB/CASP7/RELA/ADAM17/SERPINB9/TGFB1/TUBB4B/TANK/LILRA5/HERC5/SIN3A/POLR3E/TRIM21/RAB20/FLOT1/RAB43/GBP2/ZDHHC18/BPI/IL4R/YTHDF3/SLC15A4/TBK1/GBP1/SH2D1A/ARID5A/TRAF6/N4BP1/KIR2DS2/GCH1/HSP90AA1/YES1/CD4/MX1/IFI44L/MUL1/TRAF4/FCGR1A/DDX3X/MAPKAPK2/EIF2AK2/TUBB/TMF1/BCL2L1/CXCL16/MCOLN2/NINJ1/CD177/PRDM1/TREM1/EPG5/IRF8/AP1G1/SLC15A3/BCL3/DDIT4/NFKB1/PLEKHM2/TIFA/CCL4/CSF1/CXCL8/DEFA4/MIR223/TRAF3/RELB/CCL2/RAB1A/RIOK3/IFIH1/NLRP3/TNF/RIPK2/IRAK2/BIRC3/CCL3L3/CCL3/REL/IFITM3/FFAR2/DDX21/SH2D1B/IFI6/TNIP1/RNF19B/IRF1/NFKB2/DUSP10/NFKBIZ/RNASE3/NFKBIA/ZC3H12A/PMAIP1/TNFAIP3/IL1B</t>
  </si>
  <si>
    <t>GO:0050810</t>
  </si>
  <si>
    <t>regulation of steroid biosynthetic process</t>
  </si>
  <si>
    <t>tags=48%, list=21%, signal=38%</t>
  </si>
  <si>
    <t>NR1D1/ABCG1/PRKAA1/POR/SF1/SREBF1/H6PD/LPCAT3/DDX20/TSPO/GFI1/DAB2/IGFBP7/DHCR7/INSIG1/NFKB1/ADM/TNF/STARD4/EGR1</t>
  </si>
  <si>
    <t>GO:0045087</t>
  </si>
  <si>
    <t>innate immune response</t>
  </si>
  <si>
    <t>tags=38%, list=22%, signal=31%</t>
  </si>
  <si>
    <t>GPS2/IFNL2/APOBEC3C/NPLOC4/CRK/GSN/MALT1/OAS1/CRCP/NR1D1/TRIM23/WDFY1/TRIM68/HLA-C/MICA/STXBP2/KIR2DL4/TAX1BP1/CCL5/RAB11FIP2/CDC37/AKAP8/PPP1R14B/BIRC2/LGALS3/STX4/APOBEC3A/ADAR/PI3/CD74/TREML1/POLR3F/HAVCR2/PTPRS/SYNCRIP/YTHDF2/SIGLEC10/IFITM1/APOBEC3B/JAK3/HSPD1/KAT5/GATA3/CLEC4A/LTF/CORO1A/HEXIM1/TRIM11/DHX9/RAB2B/TRIM8/IRF5/DAPK3/RNF185/TNFRSF14/MID2/USP18/DHX15/NOD2/IRAK1/CEBPG/CX3CR1/PHB2/PDE12/TLR7/PTPN1/LSM14A/ZDHHC5/IRF4/SPI1/SHMT2/PARP14/PLSCR1/C1QB/MYD88/PQBP1/MR1/CD40/MYO1C/ARL8B/FASLG/BCL10/USP14/OAS3/NONO/G3BP2/RTN4/LY96/ENDOD1/TNIP2/PIK3CG/RPS6KB1/PARP9/SPON2/IFI35/NCR3/NFE2L2/OPTN/HLA-F/DHX36/ZYX/FGR/FAU/GRN/PELI1/CD180/CD6/PJA2/ATP1B1/VAV1/HLA-DPA1/ARHGEF2/OTULIN/IFIT3/CASP8/SLPI/SRC/CD226/TICAM1/NCF1/FCER1G/ADAM8/IFNGR2/OASL/GFI1/SFPQ/TRIM26/STAT1/EP300/GPR108/CD1D/CDC42/OTUD4/CLEC4D/SNCA/SIRT2/GBP4/IFIT5/CALCOCO2/RSAD2/SLAMF7/SERPING1/PML/LCN2/CYLD/CEACAM1/ZBTB1/ZNFX1/TRIM38/NR1H2/IFIT1/CLU/RBM14/RELA/SERPINB9/TGFB1/TUBB4B/TANK/LILRA5/HERC5/SIN3A/POLR3E/TRIM21/RAB20/FLOT1/RAB43/GBP2/ZDHHC18/BPI/YTHDF3/SLC15A4/TBK1/GBP1/SH2D1A/ARID5A/TRAF6/N4BP1/KIR2DS2/GCH1/HSP90AA1/YES1/MX1/MUL1/TRAF4/FCGR1A/DDX3X/MAPKAPK2/EIF2AK2/TUBB/CXCL16/MCOLN2/NINJ1/CD177/PRDM1/TREM1/EPG5/IRF8/AP1G1/SLC15A3/NFKB1/PLEKHM2/TIFA/CCL4/CSF1/DEFA4/TRAF3/RELB/CCL2/RIOK3/IFIH1/NLRP3/TNF/RIPK2/IRAK2/BIRC3/CCL3L3/CCL3/REL/IFITM3/FFAR2/DDX21/SH2D1B/IFI6/TNIP1/RNF19B/IRF1/NFKB2/DUSP10/NFKBIZ/RNASE3/NFKBIA/TNFAIP3</t>
  </si>
  <si>
    <t>GO:0051101</t>
  </si>
  <si>
    <t>regulation of DNA binding</t>
  </si>
  <si>
    <t>DAZAP2/SKI/TAF10/SRI/MAD2L2/GATA3/GATA1/PSEN1/CEBPG/IRF4/ZBTB7A/SUMO4/HMOX1/RNF220/HABP4/CSNK2B/EP300/SIRT2/CTNNB1/HES1/MMP9/TGFB1/SIN3A/SUMO1/TRAF6/KLF4/BCL3/PER2/DOT1L/GTF2B/DDIT3/PLAUR/MMP8/NFKBIA/JUN</t>
  </si>
  <si>
    <t>GO:0016032</t>
  </si>
  <si>
    <t>viral process</t>
  </si>
  <si>
    <t>APOBEC3A/ADAR/LIG4/CD74/VPS4A/CCNT2/CSDE1/HCFC2/IFITM1/APOBEC3B/VAMP8/ST3GAL4/CANX/LTF/HEXIM1/TRIM11/DHX9/TRIM8/RAD23A/TNFRSF14/MID2/CTDP1/DDB1/PDE12/MON1B/CSNK1A1/DDX6/CHMP2A/PLSCR1/ST3GAL2/ARL8B/SLC7A1/CHMP4B/TMEM41B/SNX3/PARD6A/ATG16L1/EPS15/OAS3/ITGB5/RNASEK/ILF3/PPIH/PARP9/HLA-DRB1/KPNA3/TSG101/HSP90AB1/EDEM2/CHMP1B/MVB12B/KPNA6/NUP153/RAB1B/INPP5K/SLPI/VCP/NPC1/OASL/GFI1/CFL1/TRIM26/CHMP4BP1/STAT1/EP300/UVRAG/VPS37B/TMEM39A/P4HB/IFIT5/CALCOCO2/RSAD2/GSK3A/FURIN/ZNFX1/STOM/TRIM38/IFIT1/TRIM21/CCNT1/RAB43/TAF11/SNW1/N4BP1/LY6E/CD4/MX1/CCNK/DDX3X/EIF2AK2/SLC3A2/BCL2L1/IST1/CHMP2B/VPS18/CCL4/CXCL8/TFRC/KPNA2/GTF2B/CCL2/RAB1A/IFIH1/TNF/GPR15/ITGB3/CHD1/CCL3/IFITM3/LDLR/ZFP36/TNIP1/ZC3H12A/ICAM1/JUN</t>
  </si>
  <si>
    <t>GO:0060986</t>
  </si>
  <si>
    <t>endocrine hormone secretion</t>
  </si>
  <si>
    <t>tags=36%, list=12%, signal=31%</t>
  </si>
  <si>
    <t>RAB11FIP1/CRY2/TSPO/DAB2/KDM5B/RAB8B/TMF1/CRY1/HCAR2/IL1B</t>
  </si>
  <si>
    <t>GO:0097190</t>
  </si>
  <si>
    <t>apoptotic signaling pathway</t>
  </si>
  <si>
    <t>tags=30%, list=18%, signal=26%</t>
  </si>
  <si>
    <t>CD24/RRP8/GSKIP/CTTN/QRICH1/DAPK3/GATA1/PSEN1/CHAC1/DDX5/AATF/CX3CR1/SENP1/PIAS4/FAM162A/HTT/BAG3/TRIAP1/PTPN1/MCL1/SYVN1/RIPK1/SPI1/TMBIM1/MNT/MIR15A/SGK3/FASLG/BCL10/CEBPB/SHISA5/MOAP1/SFN/NONO/ACVR1B/MKNK2/LMNA/HMOX1/RPS6KB1/CDKN2D/CD5/NFE2L2/PPM1F/YBX3/SIAH1/MLH1/DEDD/OPA1/ARHGEF2/CASP8/E2F2/SRC/TICAM1/SOD2/PRKCD/PRKRA/SIAH2/SFPQ/ZDHHC3/CIB1/P2RX4/NCK1/EP300/BCLAF1/P4HB/CTNNB1/MADD/PML/BAK1/CYLD/GSK3A/SMAD3/BCL2L11/DIABLO/PF4/PIK3R1/CDKN1A/ZNF385A/CLU/CASP9/POLB/PTTG1IP/RELA/PEA15/CCAR2/MMP9/TGFB1/DNAJA1/NDUFS3/USP47/DEDD2/IVNS1ABP/BID/HIPK1/RB1CC1/FAS/HERPUD1/SNW1/BCL2A1/HSPB1/JMY/TMEM109/MUL1/CREB3/DDX3X/EIF2AK3/BCL2L1/ST20/BMF/ITPRIP/BCL3/DDIT4/GRINA/PDIA3/PTGS2/NBN/TRAF1/TP53BP2/HIF1A/DDIT3/CYCS/PLAUR/TNF/SKIL/PLAGL2/IFI6/IER3/THBS1/NFKBIZ/ADORA2A/PPIF/G0S2/PPP1R15A/ICAM1/PMAIP1/TNFAIP3/NR4A2/IL1B</t>
  </si>
  <si>
    <t>GO:0010743</t>
  </si>
  <si>
    <t>regulation of macrophage derived foam cell differentiation</t>
  </si>
  <si>
    <t>PF4/NR1H2/NFKB1/CSF1/ITGB3/NFKBIA</t>
  </si>
  <si>
    <t>GO:0034976</t>
  </si>
  <si>
    <t>response to endoplasmic reticulum stress</t>
  </si>
  <si>
    <t>tags=43%, list=23%, signal=34%</t>
  </si>
  <si>
    <t>UBQLN1/CREB3L2/PIK3R2/TBL2/NPLOC4/XBP1/COPS5/JKAMP/ERP44/DNAJB12/CALR/TMUB1/DERL2/TNFRSF10B/TMCO1/EIF4G1/CANX/SEC61B/QRICH1/RNF185/CHAC1/SGTA/AUP1/UFC1/PTPN1/UBXN4/SYVN1/SDF2L1/FAF2/CEBPB/USP14/DERL3/SVIP/LPCAT3/CCDC47/NFE2L2/GORASP2/EDEM2/SEC16A/YOD1/PARP6/FICD/DNAJC3/OPA1/TMUB2/PDIA6/VCP/UBXN6/UFM1/EDEM1/NCK1/P4HB/PML/BAK1/RNF103/RNF139/AMFR/UBE2J1/BCL2L11/PIK3R1/NR1H2/CLU/DNAJB9/GET4/FLOT1/HERPUD1/ATP2A2/CREB3/DDX3X/EIF2AK3/EIF2AK2/BCL2L1/DERL1/HSPA5/RHBDD2/CXCL8/GRINA/MARCKS/PDIA3/SESN2/DDIT3/THBS1/PPP1R15B/PPP1R15A/PMAIP1/JUN</t>
  </si>
  <si>
    <t>GO:0002460</t>
  </si>
  <si>
    <t>adaptive immune response based on somatic recombination of immune receptors built from immunoglobulin superfamily domains</t>
  </si>
  <si>
    <t>LIG4/CD74/STAT3/CD1E/HAVCR2/MAD2L2/JAK3/HSPD1/GATA3/HLA-DRB3/NCKAP1L/NOD2/BCL6/CD1C/SEMA4A/HLA-DQA1/HLA-DQB2/IRF4/TNFSF13B/MYO1G/C1QB/MYD88/MR1/CD40/RNF168/BCL10/TRAF3IP2/CLCF1/HLA-DOB/HLX/SLA2/TNFSF4/AHR/HLA-DQB1/PKN1/DENND1B/HLA-DRB1/HLA-F/MLH1/LTA/HLA-DPA1/BATF/CD226/PRKCD/FCER1G/CD1D/HLA-DMA/SWAP70/RSAD2/SERPING1/JUNB/CEACAM1/ZBTB1/SUPT6H/CLU/MICB/ADAM17/TGFB1/RORA/IL4R/GAPT/SLC15A4/ARID5A/TRAF6/CD4/GNL1/SMAD7/FCGR1A/SASH3/CLC/HLA-DPB1/BCL3/TP53BP1/IL2RB/TFRC/RELB/NBN/NLRP3/TNF/RIPK2/HLA-DRB5/NFKB2/NFKBIZ/NFKBID/CD274/ZC3H12A/TNFAIP3/IL1B</t>
  </si>
  <si>
    <t>GO:0032890</t>
  </si>
  <si>
    <t>regulation of organic acid transport</t>
  </si>
  <si>
    <t>tags=22%, list=8%, signal=21%</t>
  </si>
  <si>
    <t>P2RX4/SLC43A2/SNCA/ACSL1/PER2/TNF/THBS1/SLC7A5/ADORA2A/IL1B</t>
  </si>
  <si>
    <t>GO:0030949</t>
  </si>
  <si>
    <t>positive regulation of vascular endothelial growth factor receptor signaling pathway</t>
  </si>
  <si>
    <t>tags=27%, list=1%, signal=27%</t>
  </si>
  <si>
    <t>HIF1A/ITGB3/IL1B</t>
  </si>
  <si>
    <t>GO:1905952</t>
  </si>
  <si>
    <t>regulation of lipid localization</t>
  </si>
  <si>
    <t>CRY2/TSPO/PRKCD/P2RX4/SAR1B/PLIN2/FURIN/NR1H2/DAB2/ACSL1/PLIN3/SURF4/SEC24A/SREBF2/KDM5B/TMF1/NFKB1/MIR27A/EHD1/CRY1/TNF/ITGB3/THBS1/NFKBIA/ZC3H12A/IL1B</t>
  </si>
  <si>
    <t>GO:1903900</t>
  </si>
  <si>
    <t>regulation of viral life cycle</t>
  </si>
  <si>
    <t>tags=49%, list=22%, signal=38%</t>
  </si>
  <si>
    <t>APOBEC3C/GSN/OAS1/TRIM68/CCL5/APOBEC3A/ADAR/CD74/VPS4A/IFITM1/APOBEC3B/LTF/TRIM11/TRIM8/RAD23A/MID2/DDB1/PDE12/PLSCR1/SNX3/OAS3/ILF3/PPIH/HLA-DRB1/TSG101/KPNA6/INPP5K/SLPI/OASL/TRIM26/VPS37B/TMEM39A/P4HB/IFIT5/RSAD2/FURIN/ZNFX1/TRIM38/IFIT1/TRIM21/N4BP1/LY6E/CD4/MX1/DDX3X/EIF2AK2/CXCL8/KPNA2/IFIH1/TNF/IFITM3/TNIP1</t>
  </si>
  <si>
    <t>tags=34%, list=21%, signal=28%</t>
  </si>
  <si>
    <t>MAP2K7/TAF7/CCL5/AKAP8/CARM1/SBNO2/SRD5A1/PRKAA1/CNOT2/CALR/RARG/HAVCR2/RHOA/WNT3/KAT5/LTF/HNRNPU/HSF1/LCOR/GATA1/KCNMB1/PDE4B/NOD2/DDX5/ADCY3/IRAK1/CX3CR1/PHB2/SREBF1/LANCL2/VPS11/SAFB/ZBTB7A/SPI1/USP8/UBR5/LITAF/VDR/MYD88/BCL10/ZMIZ1/CEBPB/PTGER2/KDM3A/KMT2D/PLAA/LY96/TNFSF4/TNIP2/AHR/RPS6KB1/SPON2/PKN1/ABHD2/MGST1/PTGES3/YWHAH/CRY2/CMPK2/PIM1/TSPO/CD180/CD6/KLF9/PPBP/SRC/TICAM1/CXCL5/NCF1/NPC1/FBP1/UFM1/GFI1/PTGER4/EP300/HES1/WBP2/MAPK14/GSK3A/BCL2L11/PF4/CASP9/DAB2/RELA/TGFB1/DNAJA1/RORA/PAF1/GNG2/BPI/ARID5A/TRAF6/SNW1/ZFP36L1/NRIP1/YES1/NFKBIB/FOS/PDCD4/TMF1/VPS18/IRF8/INSIG1/SGK1/MAP2K3/DDIT4/NFKB1/ADAM9/CXCL8/DEFA4/CRY1/MIR223/CCL2/ADNP2/NLRP3/TNF/RIPK2/PER1/IRAK2/CCL3/TRIB1/FFAR2/LDLR/ZFP36/TNIP1/SLC7A5/NFKBIZ/NR4A3/NFKBIA/CD274/ZC3H12A/TNFAIP3/IL1B</t>
  </si>
  <si>
    <t>GO:1902532</t>
  </si>
  <si>
    <t>negative regulation of intracellular signal transduction</t>
  </si>
  <si>
    <t>tags=28%, list=16%, signal=24%</t>
  </si>
  <si>
    <t>HMGCR/TRIAP1/PTPN1/SYVN1/RIPK1/SPI1/NDUFC2/LITAF/MIR15A/SEC13/SLC39A8/NONO/DUSP7/HDAC3/SLA2/CDKN2D/SESN1/IFI35/NFE2L2/OPTN/YBX3/OPA1/INPP5K/MARK3/ARHGEF2/CASP8/DUSP8/SRC/SOD2/PRKCD/NPC1/FBP1/ADIPOR1/TBC1D7/CHP1/CIB1/STAT1/MAD2L1BP/DUSP2/MAPK14/SH2B3/CYLD/GSK3A/BTN2A2/PRNP/ZNF385A/CLU/KCTD10/MYADM/DAB2/PTTG1IP/RELA/CCAR2/MMP9/DNAJA1/TANK/NDUFS3/USP47/TMEM127/IVNS1ABP/RORA/BID/GBP1/EZR/PPP2CA/DUSP1/SESN3/HERPUD1/MIR29C/HSPB1/NUAK2/MIR23A/MUL1/CREB3/DDX3X/PDCD4/BCL2L1/MFN2/MAP2K3/DDIT4/DUSP6/MIR27A/GRINA/SESN2/PTGS2/MIR223/RIOK3/HIF1A/DDIT3/PLAUR/NLRP3/PER1/THBS1/TNIP1/DUSP5/RABGEF1/PLEK/DUSP10/PPIF/ZC3H12A/TNFAIP3/IL1B</t>
  </si>
  <si>
    <t>GO:2000515</t>
  </si>
  <si>
    <t>negative regulation of CD4-positive, alpha-beta T cell activation</t>
  </si>
  <si>
    <t>JAK3/BCL6/HLX/TNFSF4/TWSG1/RUNX3/IL4R/SMAD7/CD274/ZC3H12A</t>
  </si>
  <si>
    <t>GO:0010631</t>
  </si>
  <si>
    <t>epithelial cell migration</t>
  </si>
  <si>
    <t>tags=34%, list=20%, signal=27%</t>
  </si>
  <si>
    <t>PTPRM/EMC10/CALR/PIK3C2A/MECP2/ARSB/RHOA/PRCP/GATA3/CORO1A/TESK1/ZEB2/PRKD2/SEMA4A/PLXND1/GPI/CD40/MIR15A/RTN4/SPARC/HMOX1/PIK3CG/PKN1/FSTL1/NFE2L2/PPM1F/RHOB/GRN/MAPRE2/PIK3CA/LRG1/CSNK2B/SRC/JUP/ADIPOR1/CIB1/P2RX4/VEGFA/SRF/CEACAM1/ANXA3/IQSEC1/ADAM17/MMP9/TGFB1/STAT5A/GADD45A/ARF6/MIR29C/HSPB1/MIR23A/RREB1/MAP2K3/KLF4/NR4A1/MIR27A/ADAM9/PTGS2/RRAS/HIF1A/EGR3/TNF/ITGB3/S100P/THBS1/HBEGF/DUSP10/ZC3H12A/JUN</t>
  </si>
  <si>
    <t>tags=36%, list=11%, signal=32%</t>
  </si>
  <si>
    <t>ACP5/HSP90AB1/TSPO/TICAM1/SOD2/P2RX4/GLA/SMAD3/CLU/HSP90AA1/KLF4/PTGS2/TNF/MMP8/ZC3H12A/IL1B</t>
  </si>
  <si>
    <t>GO:0034097</t>
  </si>
  <si>
    <t>response to cytokine</t>
  </si>
  <si>
    <t>tags=32%, list=19%, signal=28%</t>
  </si>
  <si>
    <t>SYNCRIP/YTHDF2/RHOA/IFITM1/MYBL2/JAK3/HSPD1/GATA3/CORO1A/MAP4K3/CD24/LIMS1/HNRNPU/DHX9/SRSF7/KEAP1/IRF5/EPOR/DAPK3/TIMP2/RNF185/TNFRSF14/CXCR3/IL2RA/FOSL1/USP18/MTF2/LSP1/TUBA1A/IRAK1/IL5RA/USP10/CX3CR1/PIAS4/STIP1/PDE12/TIMP1/PTPN1/LSM14A/LILRA1/MCL1/JARID2/RIPK1/SPI1/TNFSF13B/SHMT2/PARP14/PLSCR1/CNTF/MYD88/CD40/MYO1C/FOXO3/FASLG/CEBPB/KDM3A/OAS3/TRAF3IP2/CLCF1/SH2B2/TNIP2/RPS6KB1/PARP9/APP/ACP5/NFE2L2/YBX3/HSP90AB1/ZYX/SMPD3/KLF5/SPOCK2/SMPD4/MSC/INPP5K/HLA-DPA1/ARHGEF2/CSNK2B/OTULIN/ZC3H15/CASP8/PPBP/SRC/FASN/CCR4/CXCL5/FCER1G/IFNGR2/ADIPOR1/OASL/GFI1/CMKLR1/PIAS3/CIB1/SRM/STAT1/TUBA1B/BCLAF1/CDC42/OTUD4/SNCA/P4HB/GBP4/CALCOCO2/PML/HES1/CXCR5/OXSR1/SRF/MAPK14/SH2B3/CYLD/GSK3A/CEACAM1/PF4/GPR35/SELP/NR1H2/IFIT1/MYNN/RELA/ADAM17/TANK/ACSL1/LILRA5/STAT5A/UBXN2A/RORA/TRIM21/RAB20/SPPL2A/RAB43/NKIRAS2/GBP2/MTHFR/IL4R/YTHDF3/TBK1/GBP1/HIPK1/KDM5B/DUSP1/FAS/TRAF6/ZFP36L1/UGCG/GCH1/CD4/MX1/RNF138/MUL1/TRAF4/FOS/SMAD7/SOCS3/MAPKAPK2/EIF2AK2/BCL2L1/CXCL16/ETV3/SRSF3/IRF8/HSPA5/KLF4/NFKB1/MIR27A/PDE1B/MFAP3/ADAM9/CCL4/CSF1/CXCL8/IL2RB/TFRC/PDIA3/RNMT/PTGS2/TRAF3/RELB/B3GNT2/CCL2/TRAF1/HIF1A/IFIH1/TNF/RIPK2/SKIL/IRAK2/BIRC3/CCL3L3/CCL3/REL/IFITM3/CCR1/THBS1/ZFP36/RABGEF1/OSM/IRF1/NFKB2/PIGA/NFKBIZ/NFKBIA/CD274/ZC3H12A/IL1RN/EGR1/TNFAIP3/IL1B</t>
  </si>
  <si>
    <t>tags=37%, list=19%, signal=30%</t>
  </si>
  <si>
    <t>CD74/VPS4A/IFITM1/VAMP8/TRIM11/FUCA2/TRIM8/TNFRSF14/MID2/DDB1/CHMP2A/PLSCR1/ARL8B/SLC7A1/CHMP4B/SNX3/EPS15/ITGB5/RNASEK/HLA-DRB1/KPNA3/TSG101/CHMP1B/NUP153/SRC/NPC1/TRIM26/CHMP4BP1/UVRAG/VPS37B/P4HB/FURIN/TRIM38/TRIM21/LY6E/CD4/SLC3A2/IST1/CHMP2B/VPS18/CXCL8/TFRC/GPR15/ITGB3/IFITM3/LDLR/ICAM1</t>
  </si>
  <si>
    <t>GO:0050870</t>
  </si>
  <si>
    <t>positive regulation of T cell activation</t>
  </si>
  <si>
    <t>tags=35%, list=20%, signal=28%</t>
  </si>
  <si>
    <t>HLA-DRA/CD74/TNFSF9/HAVCR2/RHOA/ARID2/JAK3/HSPD1/KAT5/GATA3/CORO1A/CD24/HLA-DRB3/SMARCD2/TNFRSF14/NCKAP1L/IL2RA/NOD2/BCL6/HLA-DQA1/HLA-DQB2/TNFSF14/TNFSF13B/FOXO3/SLC7A1/BCL10/ZMIZ1/HLA-DOB/HLX/TNFSF4/HLA-DQB1/CD5/HLA-DRB1/CD6/PIK3CA/VAV1/HLA-DPA1/SRC/ADAM8/NCK1/CD1D/HLA-DMA/HES1/ZBTB1/BTN2A2/SIRPB1/RUNX3/MAP3K8/IL4R/TRAF6/YES1/CD4/SART1/SASH3/HLA-DPB1/ICOSLG/TFRC/CCL2/PNP/EGR3/NLRP3/RIPK2/HLA-DRB5/DUSP10/NFKBIZ/NFKBID/CD274/CD83/IL1B</t>
  </si>
  <si>
    <t>GO:0090130</t>
  </si>
  <si>
    <t>tissue migration</t>
  </si>
  <si>
    <t>tags=33%, list=20%, signal=27%</t>
  </si>
  <si>
    <t>tags=55%, list=23%, signal=42%</t>
  </si>
  <si>
    <t>UBQLN1/OAS1/WDFY1/HAVCR2/PTPRS/IRAK1/TLR7/MYD88/RTN4/TNIP2/PELI1/RSAD2/FLOT1/SLC15A4/DDX3X/EPG5/TNF/TNFAIP3</t>
  </si>
  <si>
    <t>GO:0080164</t>
  </si>
  <si>
    <t>regulation of nitric oxide metabolic process</t>
  </si>
  <si>
    <t>GO:0031652</t>
  </si>
  <si>
    <t>positive regulation of heat generation</t>
  </si>
  <si>
    <t>PTGS2/TNF/IL1B</t>
  </si>
  <si>
    <t>GO:0071243</t>
  </si>
  <si>
    <t>cellular response to arsenic-containing substance</t>
  </si>
  <si>
    <t>tags=47%, list=12%, signal=42%</t>
  </si>
  <si>
    <t>MKNK2/HMOX1/GSTO1/DHX36/VCP/ZFAND2A/DDX3X/PPIF/ZC3H12A</t>
  </si>
  <si>
    <t>GO:0014009</t>
  </si>
  <si>
    <t>glial cell proliferation</t>
  </si>
  <si>
    <t>tags=24%, list=11%, signal=21%</t>
  </si>
  <si>
    <t>KRAS/LTA/TSPO/HES1/RNF10/CLU/CSF1/TNF/SLC7A5/IL1B</t>
  </si>
  <si>
    <t>SBNO2/LGALS3/STX4/HLA-DRA/LAPTM5/LIG4/CD74/STAT3/CD1E/HAVCR2/LRP1/MAD2L2/JAK3/HSPD1/VAMP8/GATA3/CORO1A/HLA-DRB3/GATA1/PSEN1/TNFRSF14/NCKAP1L/NOD2/BCL6/TUSC2/CEBPG/CX3CR1/CD1C/PHB2/PLD2/SEMA4A/HLA-DQA1/TLR7/HLA-DQB2/EOMES/IRF4/SPI1/KMT2E/MYO1G/GPI/LITAF/C1QB/MYD88/MR1/CD40/ARL8B/RNF168/BCL10/TRAF3IP2/CLCF1/HLA-DOB/HLX/SLA2/TNFSF4/HMOX1/LFNG/ELANE/AHR/PIK3CG/NDST2/HLA-DQB1/SPON2/PKN1/VAV2/APP/DENND1B/HLA-DRB1/PTGDS/IFI35/ACP5/NCR3/HLA-F/DHX36/FGR/MLH1/GRN/LTA/CD180/VAV1/HLA-DPA1/BATF/SRC/CD226/TICAM1/PRKCD/NCF1/CD59/FCER1G/GPR183/PTGER4/CD1D/GAB2/CLEC4D/HLA-DMA/SWAP70/RSAD2/SLAMF7/SERPING1/JUNB/CEACAM1/ZBTB1/UBE2J1/ANXA3/SUPT6H/CLU/DNAJB9/MICB/ADAM17/SERPINB9/TGFB1/TUBB4B/RORA/IL4R/GAPT/SLC15A4/SH2D1A/VAMP2/ARID5A/TRAF6/YES1/GNL1/SMAD7/FCGR1A/SASH3/CLC/MAPKAPK2/HLA-DPB1/TUBB/CD177/TREM1/IRF8/SEMA7A/AP1G1/BCL3/TP53BP1/PLEKHM2/IL2RB/TFRC/RELB/NBN/NLRP3/TNF/RIPK2/CCL3/FFAR2/DDX21/SH2D1B/RNF19B/RABGEF1/HLA-DRB5/SLC7A5/DUSP10/NFKBIZ/NR4A3/NFKBID/ZC3H12A/ICAM1/IL1B</t>
  </si>
  <si>
    <t>GO:0033619</t>
  </si>
  <si>
    <t>membrane protein proteolysis</t>
  </si>
  <si>
    <t>PSEN1/TIMP2/APH1A/TIMP1/ADAM8/FURIN/ADAM17/TGFB1/SPPL2A/PSENEN/SNX9/ADAM9/TNF/IL1B</t>
  </si>
  <si>
    <t>HAVCR2/PTPRS/YTHDF2/HSPD1/LTF/PPM1B/HEXIM1/HLA-DRB3/DHX9/RNF185/USP18/NOD2/IRAK1/PHB2/SYT11/RNF26/TLR7/PTPN1/LSM14A/ZDHHC5/IRF4/SPI1/PARP14/PLSCR1/MYD88/PQBP1/MR1/CD40/BCL10/OAS3/NONO/TRAF3IP2/RTN4/LY96/TNIP2/AHR/PARP9/HLA-DRB1/IFI35/NCR3/NFE2L2/OPTN/HLA-F/FGR/RNF31/GRN/PELI1/CD180/PJA2/VAV1/OTULIN/CASP8/SRC/CD226/TICAM1/NCF1/ADAM8/OASL/GFI1/SFPQ/STAT1/EP300/GPR108/CD1D/OTUD4/SIRT2/RSAD2/SERPING1/CYLD/CEACAM1/ZNFX1/TRIM38/NR1H2/RBM14/MICB/RELA/SERPINB9/TGFB1/HERC5/SIN3A/TRIM21/FLOT1/ZDHHC18/YTHDF3/SLC15A4/TBK1/TRAF6/N4BP1/KIR2DS2/HSP90AA1/MUL1/DDX3X/MAPKAPK2/NINJ1/EPG5/AP1G1/SLC15A3/TIFA/TRAF3/RIOK3/IFIH1/NLRP3/TNF/RIPK2/IRAK2/BIRC3/TRIB1/FFAR2/SH2D1B/TNIP1/IRF1/DUSP10/NFKBIZ/NFKBIA/CD274/ZC3H12A/TNFAIP3/IL1B</t>
  </si>
  <si>
    <t>GO:0032770</t>
  </si>
  <si>
    <t>positive regulation of monooxygenase activity</t>
  </si>
  <si>
    <t>tags=18%, list=3%, signal=18%</t>
  </si>
  <si>
    <t>GCH1/HIF1A/TNF/IL1B</t>
  </si>
  <si>
    <t>tags=48%, list=22%, signal=38%</t>
  </si>
  <si>
    <t>OAS1/NR1D1/WDFY1/RAB11FIP2/LTF/NOD2/IRAK1/LY96/TNIP2/IFI35/PELI1/PJA2/NINJ1/RIPK2/NFKBIA/TNFAIP3</t>
  </si>
  <si>
    <t>GO:0050886</t>
  </si>
  <si>
    <t>endocrine process</t>
  </si>
  <si>
    <t>tags=28%, list=12%, signal=24%</t>
  </si>
  <si>
    <t>RAB11FIP1/NDST2/KRAS/CRY2/TSPO/DAB2/KDM5B/RAB8B/TMF1/ECE1/CRY1/HCAR2/IL1B</t>
  </si>
  <si>
    <t>GO:0072577</t>
  </si>
  <si>
    <t>endothelial cell apoptotic process</t>
  </si>
  <si>
    <t>CD40/MIR15A/FASLG/TNIP2/NFE2L2/HIPK1/PDCD4/CCL2/TNF/THBS1/ICAM1/TNFAIP3</t>
  </si>
  <si>
    <t>GO:0033993</t>
  </si>
  <si>
    <t>response to lipid</t>
  </si>
  <si>
    <t>tags=27%, list=17%, signal=24%</t>
  </si>
  <si>
    <t>KCNMB1/FOSL1/PDE4B/NOD2/DDX5/ADCY3/IRAK1/CX3CR1/PHB2/PDGFA/SREBF1/LANCL2/VPS11/SAFB/ZBTB7A/SPI1/GPI/USP8/UBR5/LITAF/VDR/MYD88/FOXO3/FASLG/NEFL/BCL10/ZMIZ1/CEBPB/PTGER2/KDM3A/KMT2D/PLAA/LY96/TNFSF4/ELANE/TNIP2/AHR/RPS6KB1/CDKN2D/SPON2/PKN1/ABHD2/MGST1/PTGDS/ACP5/PTGES3/YWHAH/CRY2/CMPK2/LTA/PIM1/PELI1/TSPO/CD180/CD6/PIK3CA/KLF9/HNRNPA0/FBXO3/CASP8/PPBP/SLPI/GLB1/SRC/TICAM1/SOD2/CXCL5/NCF1/NPC1/FBP1/UFM1/GFI1/PTGER4/ENG/OTUD5/EP300/SNCA/IL10RA/CTNNB1/HES1/WBP2/MAPK14/GSK3A/BCL2L11/PF4/ANXA3/SELP/CASP9/MICB/DAB2/RELA/ADAM17/TGFB1/DNAJA1/ACSL1/RORA/PAF1/IGFBP7/GNG2/BPI/ARID5A/TRAF6/SNW1/ZFP36L1/NRIP1/GCH1/YES1/NFKBIB/FOS/IDO1/PDCD4/ALAS1/MAPKAPK2/TMF1/VPS18/IRF8/INSIG1/SGK1/MAP2K3/KLF4/DDIT4/NR4A1/NFKB1/ADAM9/EZH2/CSF1/CXCL8/DEFA4/TFRC/CRY1/PTGS2/MIR223/CCL2/JUND/ADM/ADNP2/NLRP3/TNF/RIPK2/PER1/IRAK2/CCL3/TRIB1/FFAR2/LDLR/THBS1/ZFP36/TNIP1/SLC7A5/DUSP10/NFKBIZ/NR4A3/NFKBIA/CD274/ZC3H12A/IL1RN/TNFAIP3/FOSB/IL1B</t>
  </si>
  <si>
    <t>GO:0062012</t>
  </si>
  <si>
    <t>regulation of small molecule metabolic process</t>
  </si>
  <si>
    <t>AK4/APP/LPCAT3/ABCD1/TSPO/SRC/VCP/FBP1/ADIPOR1/GFI1/EP300/SNCA/USP7/GSK3A/CEACAM1/ARPP19/NR1H2/MIDN/DAB2/MID1IP1/RORA/DHCR7/PFKFB2/MFSD2A/INSIG1/SIK1/DDIT4/NFKB1/SESN2/CRY1/PTGS2/HIF1A/ADM/SLC4A1/TNF/RANBP2/STARD4/LDLR/IER3/PLEK/NR4A3/EGR1/PMAIP1/IL1B</t>
  </si>
  <si>
    <t>GO:0022605</t>
  </si>
  <si>
    <t>mammalian oogenesis stage</t>
  </si>
  <si>
    <t>tags=29%, list=3%, signal=28%</t>
  </si>
  <si>
    <t>YTHDC1/TNFAIP6</t>
  </si>
  <si>
    <t>GO:1904951</t>
  </si>
  <si>
    <t>positive regulation of establishment of protein localization</t>
  </si>
  <si>
    <t>tags=36%, list=23%, signal=28%</t>
  </si>
  <si>
    <t>ERGIC3/FLNA/HSPA1L/PIK3R2/TM9SF4/CD2AP/RAC2/DNM1L/SIRT6/NMT1/ABCG1/TMED10/ICE1/STX4/PRKAA1/TCF7L2/PPM1A/MPC2/YWHAE/MIEF1/DOC2B/SRI/RBM22/AKT2/PSEN1/CTDSPL2/ORAI1/ABLIM3/BAG3/SAR1A/CCT2/VPS11/ACSL3/UBR5/UBE2D3/MYO1C/PARD6A/SFN/HDAC3/HLA-DRB1/TSG101/EDEM2/RNF31/EMD/OAZ2/HPS4/OSBP/SRC/PRKCD/BAP1/ADAM8/JUP/EDEM1/ATG13/CHP1/CIB1/SAR1B/MAPK14/GSK3A/RHOU/SMAD3/STOM/ZPR1/PRNP/PIK3R1/NR1H2/TGFB1/USP36/SEC24A/SREBF2/EZR/PFKFB2/VAMP2/ARF6/HSP90AA1/ADAM9/PTGS2/HIF1A/TNF/FFAR2/HCAR2/ADORA2A/PLK3/ZC3H12A/IL1B</t>
  </si>
  <si>
    <t>GO:0046885</t>
  </si>
  <si>
    <t>regulation of hormone biosynthetic process</t>
  </si>
  <si>
    <t>tags=42%, list=8%, signal=39%</t>
  </si>
  <si>
    <t>POR/H6PD/GFI1/DAB2/NFKB1/HIF1A/ADM/EGR1</t>
  </si>
  <si>
    <t>GO:0002711</t>
  </si>
  <si>
    <t>positive regulation of T cell mediated immunity</t>
  </si>
  <si>
    <t>MALT1/TAP2/HLA-C/MICA/HLA-DRA/CD1E/HSPD1/GATA3/HLA-DRB3/CD1C/MR1/TNFSF4/DENND1B/HLA-DRB1/HLA-F/CD1D/RSAD2/ZBTB1/MICB/ARID5A/TRAF6/SASH3/NLRP3/IL1B</t>
  </si>
  <si>
    <t>tags=36%, list=22%, signal=29%</t>
  </si>
  <si>
    <t>CLTC/FUNDC2/FKBP8/ZFYVE1/ATG101/TRIM68/VPS26A/TAX1BP1/DNM1L/PIK3C2B/CDC37/TBC1D25/PRKAA1/CALR/PIK3C2A/ARSB/STAT3/VPS4A/CISD2/ATP6V0A2/TRAPPC4/C19orf12/RAB12/CAMKK2/SNX30/KAT5/VAMP8/EIF4G1/PAFAH1B2/TRIM8/CTTN/KEAP1/DAPK3/PSEN1/RNF185/MID2/NOD2/USP10/PHB2/SYT11/SREBF1/GABARAPL2/HTT/BAG3/AUP1/RAB5A/UFC1/RHEB/MCL1/VPS11/STK35/CHMP2A/CTSA/GOLGA2/RGS19/ARL8B/FOXO3/CHMP4B/TMEM41B/MOAP1/ATG16L1/ATG4D/PLAA/HMOX1/CTSD/SESN1/SVIP/WDR47/PIP4K2C/TMEM208/OPTN/TSG101/RRAGD/SEC16A/EXOC8/YOD1/RNF31/VHL/CHMP1B/TSPO/PIK3CA/HERC1/RAB1B/POLDIP2/FBXO7/USP30/ATP6V0D1/SRC/TICAM1/ATP6V0B/ATG14/TP53INP2/QSOX1/VCP/NPC1/VTI1B/UBXN6/UFM1/SNX18/ATG13/CHMP4BP1/EP300/DRAM1/UVRAG/VPS37B/SNCA/TMEM39A/IL10RA/ATG9A/SIRT2/RAB1C/CALCOCO2/GSK3A/STAM/ATP6V0C/BCL2L11/TRIM38/CLU/GPR137B/SNAP29/ATP6V0A1/RAB8A/TGFB1/ACBD5/UBXN2A/SMCR8/TRIM21/TP53INP1/ANXA7/RAB43/WDR45B/USP36/CAPNS1/TBK1/SREBF2/ULK1/TOM1/RB1CC1/GABARAPL1/SESN3/ATP6V1D/HSPB1/SQSTM1/HSP90AA1/ATP2A2/MUL1/MAP1LC3B/SUPT5H/MFN2/CHMP2B/VPS18/CDK16/BMF/EPG5/IRF8/EMC6/MTMR14/SESN2/CRY1/RAB1A/ATG2A/HIF1A/DDIT3/RIPK2/SMURF1/PIM2/SLC7A5/PLK3/ZC3H12A</t>
  </si>
  <si>
    <t>GO:0071496</t>
  </si>
  <si>
    <t>cellular response to external stimulus</t>
  </si>
  <si>
    <t>tags=31%, list=20%, signal=25%</t>
  </si>
  <si>
    <t>PIK3C2B/SUV39H1/PDK2/SRD5A1/PRKAA1/AOC1/TXN2/TNFRSF10B/KAT5/EIF4G1/RRP8/FOSL1/PRKAB1/SREBF1/GABARAPL2/BAG3/CDA/TLR7/TNFSF14/VDR/MYD88/CD40/FOXO3/DSC2/BCL10/HMOX1/SESN1/SLC9A1/MAP3K14/NFE2L2/RRAGD/UPP1/SLC2A1/HABP4/PIM1/CASP8/ATG14/CPEB4/PTGER4/ENG/MAP3K2/RICTOR/PLIN2/DNAJC15/BAK1/PPM1D/SRF/CDKN1A/PLIN3/WDR45B/SREBF2/ULK1/GADD45A/GABARAPL1/FAS/SESN3/SNW1/JMY/NUAK2/MAP1LC3B/FOS/EIF2AK3/MFSD2A/EIF2AK2/HSPA5/NFKB1/SESN2/KLF10/PTGS2/ITGB3/KCNJ2/IRF1/SLC7A5/ZC3H12A/PMAIP1/NR4A2/IL1B</t>
  </si>
  <si>
    <t>GO:0014070</t>
  </si>
  <si>
    <t>response to organic cyclic compound</t>
  </si>
  <si>
    <t>tags=31%, list=20%, signal=26%</t>
  </si>
  <si>
    <t>CARM1/BIRC2/DIAPH1/SRD5A1/PRKAA1/AOC1/TXN2/CNOT2/CALR/THBD/STAT3/AQP9/RHOA/SMAD1/KAT5/DMTN/POR/VKORC1/HNRNPU/HSF1/DHX9/LCOR/GATA1/KCNMB1/FOSL1/PDE4B/USP18/NOD2/DDX5/ADCY3/PHB2/PDGFA/SREBF1/EIF4A3/CDA/PDE12/TLR7/OR10H5/VPS11/SAFB/ZBTB7A/GPI/SLC22A6/USP8/UBR5/VDR/MYD88/PQBP1/HRH2/NEFL/P2RX1/ZMIZ1/CEBPB/PTGER2/KDM3A/KMT2D/GSTM2/PPP2R2A/AHR/PIK3CG/RPS6KB1/CDKN2D/EFTUD2/SLC9A1/PKN1/ABHD2/APP/PTGDS/RAP1B/PTGES3/YWHAH/DHX36/CRY2/APEX1/PIM1/PELI1/TSPO/PIK3CA/KLF9/INPP5K/CASP8/GLB1/SRC/TICAM1/SOD2/NCF1/JUP/NPC1/FBP1/UFM1/ENG/P2RX4/STAT1/EP300/SNCA/PLIN2/SIRT2/CTNNB1/SMAD5/RAE1/BAK1/HES1/WBP2/GSK3A/BCL2L11/ANXA3/IFIT1/CASP9/CASP7/DAB2/PEA15/TGFB1/DNAJA1/P2RY2/ACSL1/SSH1/SIN3A/RORA/IGFBP7/FLOT1/MTHFR/GNG2/EZR/PRKAR2B/SNW1/RAPGEF1/ZFP36L1/NRIP1/HSP90AA1/ND6/MUL1/BTG2/FOS/ALAS1/TMF1/SLC3A2/BCL2L1/VPS18/EPG5/INSIG1/SGK1/HSPA5/DDIT4/DUSP6/NFKB1/ADAM9/EZH2/CSF1/CRY1/GNA15/PTGS2/CCL2/RIOK3/HRH4/JUND/ADM/TIPARP/IFIH1/TNF/RIPK2/PER1/CCL3/DDX21/THBS1/ZFP36/NFKBIZ/NR4A3/ADORA2A/NFKBIA/ZC3H12A/IL1RN/EGR1/PMAIP1/CD83/FOSB/IL1B</t>
  </si>
  <si>
    <t>GO:2000679</t>
  </si>
  <si>
    <t>positive regulation of transcription regulatory region DNA binding</t>
  </si>
  <si>
    <t>tags=50%, list=8%, signal=46%</t>
  </si>
  <si>
    <t>DAZAP2/GATA3/EP300/CTNNB1/TGFB1/TRAF6/KLF4/GTF2B</t>
  </si>
  <si>
    <t>GO:0060326</t>
  </si>
  <si>
    <t>cell chemotaxis</t>
  </si>
  <si>
    <t>tags=21%, list=9%, signal=20%</t>
  </si>
  <si>
    <t>VAV1/PPBP/PRKCD/CXCL5/FCER1G/ADAM8/GPR183/MPP1/CMKLR1/P2RX4/SWAP70/VEGFA/CXCR5/OXSR1/PF4/AKIRIN1/ADAM17/PIP5K1A/DUSP1/HSPB1/CREB3/ELMO2/CXCL16/NINJ1/TREM1/NR4A1/CCL4/CSF1/CXCL8/MIR223/CCL2/SBDS/EGR3/CCL3L3/CCL3/FFAR2/C3AR1/CCR1/THBS1/HBEGF/TNFAIP6/IL1B</t>
  </si>
  <si>
    <t>HAVCR2/PTPRS/YTHDF2/SIGLEC10/ABHD12/HSPD1/VAMP8/GATA3/LTF/PPM1B/PTGES/HEXIM1/CST7/DHX9/RNF185/IL2RA/USP18/NOD2/BCL6/IRAK1/PHB2/SYT11/RNF26/TLR7/PTPN1/LSM14A/ZDHHC5/RIPK1/IRF4/SPI1/NDUFC2/PARP14/PLSCR1/MYD88/PQBP1/CD40/MIR15A/BCL10/CEBPB/OAS3/SLC39A8/NONO/TRAF3IP2/RTN4/LY96/TNFSF4/ELANE/TNIP2/ABCC1/PIK3CG/PARP9/APP/HLA-DRB1/LPCAT3/IFI35/ACP5/NCR3/NFE2L2/OPTN/HLA-F/ZYX/FGR/RNF31/GRN/LTA/PELI1/PJA2/PSMA6/VAV1/OTULIN/CASP8/SRC/CD226/TICAM1/PRKCD/BAP1/NCF1/CELF1/ADAM8/OASL/GFI1/PTGER4/SFPQ/STAT1/EP300/GPR108/CD1D/OTUD4/SNCA/METRNL/RICTOR/SIRT2/RSAD2/SERPING1/ALOX5AP/MAPK14/CYLD/CEACAM1/FURIN/ZNFX1/SMAD3/TRIM38/NR1H2/RBM14/MICB/RELA/SERPINB9/RHBDF2/MMP9/TGFB1/LILRA5/HERC5/SIN3A/RORA/TRIM21/FLOT1/ZDHHC18/ELF4/YTHDF3/SLC15A4/TBK1/TRAF6/N4BP1/KIR2DS2/HSP90AA1/YES1/MUL1/FCGR1A/IDO1/MGLL/DDX3X/PDCD4/SOCS3/MAPKAPK2/NINJ1/EPG5/SEMA7A/AP1G1/SLC15A3/KLF4/NFKB1/TIFA/PTGS2/MIR223/TRAF3/RIOK3/NR1D2/IFIH1/NLRP3/TNF/RIPK2/IRAK2/BIRC3/CCL3/FFAR2/SH2D1B/LDLR/IER3/ZFP36/TNIP1/RABGEF1/MMP8/OSM/IRF1/DUSP10/NFKBIZ/ADORA2A/NFKBIA/ZC3H12A/TNFAIP3/TNFAIP6/IL1B</t>
  </si>
  <si>
    <t>tags=36%, list=23%, signal=30%</t>
  </si>
  <si>
    <t>ZFAND6/ERGIC3/PEX12/MED1/FLNA/HSPA1L/ARL6IP1/PIK3R2/TIMM23B/NPLOC4/SEC24B/AP4B1/CLTC/AP2A1/ZDHHC6/TM9SF4/TRIM23/TNPO2/SORT1/STXBP2/VPS26A/RAC2/SIRT6/IPO4/NMT1/TIMM22/TMED10/CDC37/BARD1/ICE1/STX4/PRKAA1/CALR/LAPTM5/ARF3/PPM1A/CD74/STAT3/TRAK1/VPS4A/YWHAE/MIEF1/DERL2/HSPD1/RBM22/COPB1/TRAM1/SEC61A2/TIMM10B/DMTN/NUP54/CD24/SEC61B/CTTN/AKT2/YWHAG/PSEN1/ARL4C/CTDSPL2/TUBA1A/OXA1L/ABLIM3/ZDHHC12/SGTA/PHB2/NUP93/SREBF1/ARL11/BAG3/RAB22A/AUP1/NUP133/PEX13/RAB5A/SNX11/SAR1A/PTPN1/KIF13B/MON1B/AGK/VPS11/SYVN1/PPP3R1/SAMM50/TBC1D13/GGA3/FAM53C/SSR2/UBR5/CTSA/UBE2D3/STX18/NAPB/FAF2/MYO1C/POM121C/SNX8/ROMO1/PMPCB/CHMP4B/SEC13/MOAP1/SEC63/SFN/TRAF3IP2/DNAJC27/KPNA4/VPS33B/RAB14/HDAC3/ATP6AP1/TOMM22/LMNA/DERL3/RTN2/COPA/SSR3/SVIP/SRP54/KPNA3/TOMM34/SNX16/YWHAH/ARF4/TSG101/RHOB/EDEM2/SEC16A/YOD1/RNF31/PMPCA/EMD/OAZ2/CRY2/GDI1/MAPK8IP3/TSPO/KPNA6/NUP153/HPS4/ATP1B1/RAB1B/INPP5K/TOMM20/ARHGEF2/FBXO7/PRKCD/ATG14/BAP1/NCF1/VCP/JUP/NUP88/VTI1B/TMED5/UFM1/ARF1/EDEM1/ATG13/ZDHHC3/CHP1/CIB1/FAM53B/SAR1B/VPS37B/USP9X/DNAJC15/RAB5C/RAB1C/NUP98/PML/GGA2/MAPK14/GSK3A/RHOU/STAM/SNX2/SMAD3/UBE2J1/STOM/ZPR1/PRNP/PIK3R1/CDKN1A/CLU/PTTG1IP/NAPG/RAB18/RAB8A/TGFB1/RAB27B/GGA1/ZFAND2A/GET4/SEC24C/RAB20/BID/STX1A/SUMO1/AP3M2/RAB43/ZDHHC18/USP36/SLU7/SEC24A/SREBF2/SYTL3/VAMP2/GRPEL1/RANGAP1/ARF6/UBAP1/HERPUD1/STX5/HSPB1/RPGR/SQSTM1/RAB8B/HSP90AA1/HSPA9/SGTB/MFN2/DERL1/FAM91A1/VPS18/STX11/AP1G1/INSIG1/HSPA5/BCL3/SNX9/EHD1/KPNA2/PTGS2/NAPA/RILPL2/RAB1A/RAB21/TOMM40L/EGR2/RANBP2/RGPD1/SMURF1/RABGEF1/ARL5B/PLK3/NFKBIA/ZC3H12A/IL1B</t>
  </si>
  <si>
    <t>tags=32%, list=20%, signal=27%</t>
  </si>
  <si>
    <t>SPHK1/HLA-DRA/LAPTM5/THBD/CD74/TNFSF9/HAVCR2/RHOA/ARID2/MAD2L2/JAK3/HSPD1/KAT5/VAMP8/GATA3/CORO1A/DMTN/CD24/HLA-DRB3/CST7/GATA1/SMARCD2/TNFRSF14/NCKAP1L/IL2RA/NOD2/BCL6/SYT11/PDGFA/GP6/HLA-DQA1/HLA-DQB2/IRF4/SPI1/TNFSF14/TNFSF13B/PLSCR1/MYD88/CD40/BLOC1S6/FOXO3/SLC7A1/BCL10/ZMIZ1/CEBPB/CLPTM1/CLCF1/HLA-DOB/VPS33B/HLX/GP1BB/TNFSF4/HMOX1/TNIP2/AHR/DCAF15/HLA-DQB1/PKN1/CD5/HLA-DRB1/ZNF335/TWSG1/HLA-F/FGR/PDE5A/MLH1/GRN/PELI1/CD6/PIK3CA/PJA2/VAV1/HLA-DPA1/SDC4/FBXO7/BATF/SRC/CD226/TICAM1/PRKCD/FCER1G/CD9/ADAM8/GPR183/THEMIS2/NCK1/CD1D/RASSF5/GAB2/CLEC4D/SNCA/HLA-DMA/CTNNB1/HES1/JUNB/SH2B3/CEACAM1/ZBTB1/BTN2A2/PRNP/CDKN1A/SELP/SUPT6H/GPR137B/SIRPB1/TGFB1/LILRA5/NRARP/RORA/RUNX3/BID/MMRN1/BPI/MAP3K8/IL4R/SLC15A4/SAMSN1/TRAF6/ZFP36L1/GP1BA/YES1/CD4/SART1/SMAD7/SASH3/IDO1/CLC/HLA-DPB1/CD177/PRDM1/ICOSLG/AP1G1/ALOX12/TP53BP1/MIR27A/TFRC/CCL2/JUND/PNP/EGR3/NLRP3/TNF/RIPK2/CCL3/LDLR/THBS1/RABGEF1/MMP8/HLA-DRB5/PLEK/IRF1/DUSP10/NFKBIZ/NR4A3/ADORA2A/NFKBID/CD274/ZC3H12A/TNFAIP3/CD83/IL1B</t>
  </si>
  <si>
    <t>GO:0071277</t>
  </si>
  <si>
    <t>cellular response to calcium ion</t>
  </si>
  <si>
    <t>JUNB/ALOX5AP/FOS/CLIC4/HSPA5/JUND/PPIF/FOSB/JUN</t>
  </si>
  <si>
    <t>GO:0001885</t>
  </si>
  <si>
    <t>endothelial cell development</t>
  </si>
  <si>
    <t>TJP2/MYD88/RAP1B/RDX/FASN/VEGFA/MYADM/EZR/RAPGEF1/CLIC4/PPP1R16B/TNF/ICAM1/IL1B</t>
  </si>
  <si>
    <t>GO:0002684</t>
  </si>
  <si>
    <t>positive regulation of immune system process</t>
  </si>
  <si>
    <t>CALR/CD101/LAPTM5/CD74/CD1E/POLR3F/TNFSF9/HAVCR2/PTPRS/RHOA/GRB2/ARID2/MAD2L2/JAK3/HSPD1/KAT5/VAMP8/GATA3/LTF/CORO1A/HEXIM1/CD24/HLA-DRB3/HSF1/DHX9/GATA1/SMARCD2/PSEN1/RNF185/TNFRSF14/NCKAP1L/ELF1/IL2RA/PDE4B/NOD2/BCL6/IRAK1/JAM3/CX3CR1/CD1C/PHB2/PLD2/PRKD2/HLA-DQA1/TLR7/HLA-DQB2/LSM14A/ZDHHC5/RIPK1/IRF4/SPI1/TNFSF14/TNFSF13B/MYO1G/GPI/PLSCR1/C1QB/MYD88/PQBP1/MR1/CD40/BLOC1S6/FOXO3/SLC7A1/C5AR1/BCL10/ZMIZ1/OAS3/NONO/CLCF1/HLA-DOB/HLX/RTN4/SLA2/LY96/SH2B2/TNFSF4/HMOX1/ELANE/TNIP2/HLA-DQB1/PARP9/SPON2/VAV2/CD5/APP/DENND1B/HLA-DRB1/LCP2/IFI35/NCR3/ZNF335/HLA-F/DHX36/FGR/RNF31/MLH1/LTA/PELI1/CD6/PIK3CA/CMTM3/PJA2/VAV1/HLA-DPA1/OTULIN/CASP8/SRC/CD226/TICAM1/PRKCD/CD59/FCER1G/ADAM8/GPR183/OASL/GFI1/CMKLR1/FPR3/SFPQ/THEMIS2/P2RX4/NCK1/EP300/GPR108/CD1D/FUT4/OTUD4/GAB2/CLEC4D/HLA-DMA/SWAP70/RSAD2/VEGFA/SERPING1/HES1/OXSR1/CYLD/CEACAM1/ZBTB1/ZNFX1/BTN2A2/PRNP/PF4/PIK3R1/CDKN1A/AKIRIN1/SELP/CLU/DNAJB9/RBM14/MICB/RELA/ADAM17/SIRPB1/TGFB1/SIN3A/RUNX3/FLOT1/MAP3K8/IL4R/SLC15A4/TBK1/GBP1/EZR/SH2D1A/CD79A/ARID5A/TRAF6/ZFP36L1/KIR2DS2/HSP90AA1/YES1/CD4/SART1/FOS/FCGR1A/CREB3/SASH3/IDO1/DDX3X/MAPKAPK2/HLA-DPB1/NINJ1/CD177/ICOSLG/EPG5/SEMA7A/AP1G1/SLC15A3/TP53BP1/NFKB1/TIFA/CCL4/CSF1/CXCL8/TFRC/KLF10/TRAF3/CCL2/RIOK3/JUND/PNP/IFIH1/EGR3/NLRP3/TNF/RIPK2/ITGB3/IRAK2/BIRC3/CCL3/TRIB1/FFAR2/DDX21/SH2D1B/C3AR1/CCR1/HCAR2/THBS1/TNIP1/RABGEF1/MMP8/HLA-DRB5/IRF1/SLC7A5/DUSP10/NFKBIZ/NR4A3/NFKBID/NFKBIA/CD274/ZC3H12A/ICAM1/TNFAIP3/CD83/IL1B</t>
  </si>
  <si>
    <t>GO:0007622</t>
  </si>
  <si>
    <t>rhythmic behavior</t>
  </si>
  <si>
    <t>tags=40%, list=7%, signal=37%</t>
  </si>
  <si>
    <t>TP53/ADORA1/NR1D1/SRD5A1/PER3/PTGDS/BTBD9/CSNK1E/NR1D2/EGR2/ADORA2A/EGR1</t>
  </si>
  <si>
    <t>GO:0001660</t>
  </si>
  <si>
    <t>fever generation</t>
  </si>
  <si>
    <t>GO:2000351</t>
  </si>
  <si>
    <t>regulation of endothelial cell apoptotic process</t>
  </si>
  <si>
    <t>CD40/MIR15A/FASLG/TNIP2/NFE2L2/PDCD4/CCL2/TNF/THBS1/ICAM1/TNFAIP3</t>
  </si>
  <si>
    <t>ACP5/HSP90AB1/TSPO/TICAM1/SOD2/P2RX4/GLA/SMAD3/CLU/RORA/CYB5R3/GCH1/HSP90AA1/KLF4/PTGS2/TNF/MMP8/ZC3H12A/IL1B</t>
  </si>
  <si>
    <t>GO:0097084</t>
  </si>
  <si>
    <t>vascular associated smooth muscle cell development</t>
  </si>
  <si>
    <t>ENG/VEGFA/HES1/ADM</t>
  </si>
  <si>
    <t>GO:0045598</t>
  </si>
  <si>
    <t>regulation of fat cell differentiation</t>
  </si>
  <si>
    <t>tags=44%, list=24%, signal=34%</t>
  </si>
  <si>
    <t>C1QL4/CCDC85B/ATAT1/ZFP36L2/GPS2/XBP1/SAV1/TFE3/NR1D1/SORT1/SIRT6/CARM1/GATA3/HNRNPU/CEBPB/MEX3C/KLF5/PIM1/SOD2/CMKLR1/SYAP1/METRNL/SIRT2/HES1/MAPK14/SMAD3/ZNF385A/TGFB1/RORA/ZFP36L1/RREB1/INSIG1/MIR27A/PTGS2/DDIT3/TNF/ZFP36/DUSP10/ZC3H12A</t>
  </si>
  <si>
    <t>CCL5/CSF3R/TLE4/CDC37/SMARCA5/BIRC2/SBNO2/STX4/SPHK1/ADAR/LAPTM5/RARG/CD74/STAT3/SYNCRIP/YTHDF2/RHOA/IFITM1/MYBL2/JAK3/HSPD1/GATA3/CORO1A/CD24/LIMS1/HNRNPU/DHX9/SRSF7/KEAP1/IRF5/EPOR/DAPK3/RNF185/TNFRSF14/CXCR3/IL2RA/USP18/MTF2/LSP1/IRAK1/IL5RA/USP10/CX3CR1/PIAS4/STIP1/PDE12/PTPN1/LSM14A/LILRA1/JARID2/RIPK1/SPI1/TNFSF13B/PARP14/CNTF/MYD88/CD40/MYO1C/FOXO3/FASLG/CEBPB/KDM3A/OAS3/TRAF3IP2/CLCF1/SH2B2/TNIP2/RPS6KB1/PARP9/NFE2L2/YBX3/HSP90AB1/ZYX/SMPD3/KLF5/SPOCK2/SMPD4/MSC/INPP5K/HLA-DPA1/ARHGEF2/CSNK2B/OTULIN/ZC3H15/CASP8/PPBP/SRC/FASN/CCR4/CXCL5/FCER1G/IFNGR2/ADIPOR1/OASL/GFI1/CMKLR1/PIAS3/CIB1/SRM/STAT1/TUBA1B/BCLAF1/CDC42/OTUD4/P4HB/GBP4/PML/HES1/CXCR5/OXSR1/MAPK14/SH2B3/CYLD/GSK3A/CEACAM1/PF4/GPR35/NR1H2/IFIT1/MYNN/RELA/ADAM17/TANK/ACSL1/LILRA5/STAT5A/UBXN2A/RORA/RAB20/SPPL2A/RAB43/NKIRAS2/GBP2/IL4R/YTHDF3/TBK1/GBP1/HIPK1/KDM5B/DUSP1/FAS/TRAF6/ZFP36L1/UGCG/CD4/MX1/RNF138/MUL1/TRAF4/FOS/SMAD7/SOCS3/ETV3/SRSF3/IRF8/HSPA5/KLF4/NFKB1/MIR27A/PDE1B/MFAP3/CCL4/CSF1/CXCL8/IL2RB/TFRC/PDIA3/RNMT/TRAF3/B3GNT2/CCL2/TRAF1/HIF1A/TNF/RIPK2/IRAK2/BIRC3/CCL3L3/CCL3/IFITM3/CCR1/THBS1/ZFP36/RABGEF1/OSM/IRF1/PIGA/NFKBIZ/NFKBIA/ZC3H12A/IL1RN/EGR1/TNFAIP3/IL1B</t>
  </si>
  <si>
    <t>GO:0000422</t>
  </si>
  <si>
    <t>autophagy of mitochondrion</t>
  </si>
  <si>
    <t>tags=57%, list=30%, signal=40%</t>
  </si>
  <si>
    <t>BNIP3L/MAP1LC3B2/ARFIP2/ATG12/WDR45/WIPI1/FBXW7/HUWE1/AMBRA1/MAP1LC3A/TP53/GABARAP/WIPI2/FUNDC2/FKBP8/DNM1L/CDC37/CISD2/CAMKK2/SNX30/CTTN/PHB2/SREBF1/GABARAPL2/HTT/ATG4D/OPTN/TSPO/FBXO7/USP30/ATG14/ATG13/ATG9A/GSK3A/WDR45B/USP36/SREBF2/RB1CC1/GABARAPL1/SQSTM1/MUL1/MAP1LC3B/MFN2/ATG2A/HIF1A</t>
  </si>
  <si>
    <t>GO:0030212</t>
  </si>
  <si>
    <t>hyaluronan metabolic process</t>
  </si>
  <si>
    <t>tags=28%, list=5%, signal=26%</t>
  </si>
  <si>
    <t>SMPD3/TGFB1/NFKB1/TNFAIP6/IL1B</t>
  </si>
  <si>
    <t>GO:0060352</t>
  </si>
  <si>
    <t>cell adhesion molecule production</t>
  </si>
  <si>
    <t>tags=22%, list=2%, signal=22%</t>
  </si>
  <si>
    <t>CXCL8/IL1B</t>
  </si>
  <si>
    <t>GO:0010827</t>
  </si>
  <si>
    <t>regulation of glucose transmembrane transport</t>
  </si>
  <si>
    <t>tags=30%, list=12%, signal=27%</t>
  </si>
  <si>
    <t>RTN2/RPS6KB1/NFE2L2/INPP5K/MAPK14/GSK3A/ARPP19/PIK3R1/PEA15/YES1/MIR223/TNF/NR4A3/IL1B</t>
  </si>
  <si>
    <t>GO:0060548</t>
  </si>
  <si>
    <t>negative regulation of cell death</t>
  </si>
  <si>
    <t>tags=31%, list=21%, signal=26%</t>
  </si>
  <si>
    <t>DNAJB6/GPX4/TAX1BP1/MDM2/CCL5/BARD1/RPL10/BIRC2/CITED2/LGALS3/TMEM14A/PRKAA1/SPHK1/ADAR/LAPTM5/TCF7L2/MECP2/LIG4/CD74/TSC22D3/VPS4A/DDAH2/RHOA/JAK3/HSPD1/EIF4G1/GATA3/LTF/CORO1A/DNAJC5/POR/HSF1/CTTN/AKT2/GATA1/PSEN1/NCKAP1L/NOD2/API5/BCL6/AATF/ARAF/DDB1/CX3CR1/PHB2/HTT/BAG3/HIGD2A/PDE12/TRIAP1/TIMP1/PTPN1/MCL1/SYVN1/RIPK1/PLXND1/TNFSF14/TMBIM1/GPI/NDUFC2/CHMP2A/CNTF/THOC6/MNT/SGK3/NEFL/BCL10/CHMP4B/CEBPB/AKR1B1/SFN/NONO/CLCF1/CBX4/HDAC3/MDM4/HIGD1A/LMNA/HMOX1/TNIP2/PIK3CG/RPS6KB1/CDKN2D/SLC9A1/FSTL1/KRAS/NFE2L2/HLA-F/ARF4/MIEN1/YBX3/HSP90AB1/RNF31/VHL/CHMP1B/GRN/DNAJC3/PIM1/PELI1/MAPK8IP3/PIK3CA/OPA1/LRPAP1/ARHGEF2/FBXO7/IFIT3/CASP8/ATF5/SRC/SOD2/PRKCD/ADAM8/NPC1/SLC23A2/CPEB4/UFM1/INPP5A/CFL1/SIAH2/PDE8A/CIB1/CHMP4BP1/NCK1/SNCA/RICTOR/CTNNB1/SMAD5/VEGFA/BAK1/SMAD3/ZPR1/PRNP/PF4/PIK3R1/ZNF385A/CLU/DAB2/PTTG1IP/RELA/PEA15/CCAR2/SERPINB9/MMP9/DNAJA1/NDUFS3/USP47/RNF144B/SIN3A/IVNS1ABP/KIR3DL2/BID/RB1CC1/FAS/HERPUD1/BCL2A1/HSPB1/YME1L1/NUAK2/TMEM109/HSPA9/SERPINB2/BTG2/CREB3/IDO1/DDX3X/ARHGDIA/PDCD4/SOCS3/EIF2AK2/TMF1/BCL2L1/PIM3/CHMP2B/SUPV3L1/ALOX12/HSPA5/ITPRIP/KLF4/BCL3/NR4A1/NFKB1/CSF1/IL2RB/GRINA/TFRC/PTGS2/MIR223/CCL2/HIF1A/ADNP2/EGR3/PLAUR/TNF/ITGB3/BIRC3/IFI6/IER3/THBS1/PIM2/SLC7A5/NR4A3/ADORA2A/PLK3/PPIF/ZC3H12A/ICAM1/TNFAIP3/NR4A2/JUN/IL1B</t>
  </si>
  <si>
    <t>GO:0032101</t>
  </si>
  <si>
    <t>regulation of response to external stimulus</t>
  </si>
  <si>
    <t>MICA/ENPP4/KIR2DL4/GPX4/RAC2/DNM1L/CCL5/NMT1/RAB11FIP2/CDC37/BIRC2/SBNO2/STX4/MVK/SPHK1/PSMB4/ADAR/CALR/THBD/CD74/POLR3F/HAVCR2/PTPRS/YTHDF2/SIGLEC10/WNT3/ABHD12/HSPD1/YTHDF1/VAMP8/ST3GAL4/GATA3/LTF/DMTN/PPM1B/PTGES/HEXIM1/VKORC1/CST7/DHX9/RNF185/NCKAP1L/IL2RA/USP18/NOD2/BCL6/IRAK1/JAM3/CX3CR1/PHB2/SYT11/PDGFA/PRKD2/SEMA4A/RNF26/TLR7/PTPN1/LSM14A/ZDHHC5/RIPK1/IRF4/SPI1/TNFSF14/NDUFC2/PARP14/PLSCR1/CNTF/VDR/MYD88/PQBP1/CD40/MIR15A/C5AR1/BCL10/CEBPB/USP14/OAS3/SLC39A8/NONO/TRAF3IP2/RTN4/LY96/TNFSF4/ELANE/TNIP2/ABCC1/PIK3CG/PARP9/APP/HLA-DRB1/LPCAT3/IFI35/ACP5/NCR3/NFE2L2/OPTN/HLA-F/PPM1F/ZYX/FGR/RNF31/GRN/LTA/PELI1/CD180/PJA2/PSMA6/VAV1/OTULIN/CASP8/SRC/CD226/TICAM1/PRKCD/CCR4/BAP1/NCF1/CELF1/CD9/ADAM8/GPR183/RYK/OASL/GFI1/PTGER4/MPP1/CMKLR1/SFPQ/P2RX4/STAT1/EP300/GPR108/CD1D/OTUD4/SNCA/METRNL/RICTOR/SWAP70/KREMEN1/SIRT2/RSAD2/VEGFA/SERPING1/OXSR1/ALOX5AP/MAPK14/SH2B3/CYLD/CEACAM1/FURIN/ZNFX1/SMAD3/AKIRIN1/TRIM38/NR1H2/RBM14/MICB/RELA/ADAM17/SERPINB9/RHBDF2/MMP9/TGFB1/LILRA5/HERC5/SIN3A/RORA/TRIM21/FLOT1/MMRN1/ZDHHC18/ELF4/YTHDF3/SLC15A4/TBK1/DUSP1/TRAF6/SNW1/N4BP1/HSPB1/KIR2DS2/GP1BA/HSP90AA1/YES1/MUL1/SERPINB2/FCGR1A/CREB3/IDO1/MGLL/DDX3X/PDCD4/SOCS3/MAPKAPK2/NINJ1/EPG5/SEMA7A/AP1G1/ALOX12/SLC15A3/KLF4/NFKB1/TIFA/CCL4/CSF1/CXCL8/PROS1/PTGS2/MIR223/TRAF3/CCL2/RIOK3/NR1D2/IFIH1/PLAUR/NLRP3/TNF/RIPK2/IRAK2/BIRC3/CCL3/TRIB1/FFAR2/SH2D1B/LDLR/C3AR1/CCR1/IER3/THBS1/ZFP36/TNIP1/RABGEF1/MMP8/OSM/IRF1/DUSP10/NFKBIZ/ADORA2A/NFKBIA/ZC3H12A/TNFAIP3/TNFAIP6/IL1B</t>
  </si>
  <si>
    <t>GO:0045597</t>
  </si>
  <si>
    <t>positive regulation of cell differentiation</t>
  </si>
  <si>
    <t>tags=28%, list=20%, signal=23%</t>
  </si>
  <si>
    <t>HLA-DRA/CD101/TCF7L2/MECP2/LIG4/CD74/STAT3/CUX1/GOLGA4/TNFSF9/RHOA/IFITM1/SMAD1/ARID2/WNT3/NID1/MAD2L2/FAM20C/KAT5/EIF4G1/GATA3/LTF/POR/CD24/HNRNPU/HSF1/GATA1/SMARCD2/NCKAP1L/IL2RA/BCL6/ZEB2/CX3CR1/ZFYVE27/RHEB/RIPK1/PLXND1/MTCH2/SPI1/TNFSF14/FBN2/SPEN/DLG4/PLXNB2/VDR/UPF3B/SPAG9/BLOC1S6/FOXO3/NEFL/ZMIZ1/CEBPB/CSNK1D/TGIF2/SFN/CLCF1/HLX/ACVR1B/BRD1/TNFSF4/TAL1/HLA-DRB1/KRAS/NAP1L1/ZNF335/DHX36/HSP90AB1/KLF5/VHL/PDE5A/PARP6/LTA/PIM1/GDI1/TSPO/LRG1/ARHGEF2/CASP8/SOD2/ADAM8/PITHD1/ENG/CMKLR1/STAT1/MTURN/SYAP1/METRNL/SIRT2/CTNNB1/SMAD5/VEGFA/HES1/JUNB/SRF/CSNK1E/MAPK14/CEACAM1/ZBTB1/SMAD3/BTN2A2/PF4/ZNF385A/AKIRIN1/PDLIM7/SUCO/DAB2/TGFB1/SIN3A/FAXDC2/RUNX3/SRRT/IL4R/TRAF6/SNW1/ZFP36L1/CD4/SART1/RREB1/FOS/SMAD7/SASH3/SOCS3/IST1/SEMA7A/NFKB1/MIR27A/EZH2/CSF1/KLF10/PTGS2/RAB21/JUND/RRAS/MORF4L2/HIF1A/EGR2/ADM/PNP/EGR3/NLRP3/TNF/RIPK2/SKIL/TRIB1/CCR1/SMURF1/ZFP36/SLC7A5/DUSP10/NFKBIZ/NFKBID/ZC3H12A/CD83/IL1B</t>
  </si>
  <si>
    <t>GO:0006109</t>
  </si>
  <si>
    <t>regulation of carbohydrate metabolic process</t>
  </si>
  <si>
    <t>tags=40%, list=27%, signal=29%</t>
  </si>
  <si>
    <t>PTAFR/PGAM1/GIT1/PPP1R3B/PTPN2/EPM2AIP1/SIRT1/DGAT2/PDK3/SIRT7/TP53/PTK2B/CLTC/AP2A1/SLC2A6/SIRT6/PDK2/PRKAA1/STAT3/AKT2/PSEN1/DDB1/ZBTB7A/PHLDA2/APP/SMPD3/INPP5K/SRC/FBP1/ADIPOR1/EP300/SNCA/USP7/GSK3A/ARPP19/MIDN/TGFB1/RORA/PFKFB2/SIK1/DDIT4/NFKB1/SESN2/CRY1/HIF1A/SLC4A1/RANBP2/IER3/PLEK/PMAIP1</t>
  </si>
  <si>
    <t>GO:0042178</t>
  </si>
  <si>
    <t>xenobiotic catabolic process</t>
  </si>
  <si>
    <t>tags=67%, list=13%, signal=58%</t>
  </si>
  <si>
    <t>GSTM2/GSTO1/TPMT/GSTM4/ACSL1/GSTM1</t>
  </si>
  <si>
    <t>GO:0044409</t>
  </si>
  <si>
    <t>entry into host</t>
  </si>
  <si>
    <t>tags=43%, list=25%, signal=33%</t>
  </si>
  <si>
    <t>SIGLEC1/LAMP1/TRIM22/LGALS9/CD81/CXCR4/GSN/TRIM68/NCAM1/CD74/IFITM1/VAMP8/TRIM11/FUCA2/TRIM8/TNFRSF14/MID2/PLSCR1/SLC7A1/SNX3/EPS15/ITGB5/RNASEK/HLA-DRB1/KPNA3/NUP153/SRC/NPC1/TRIM26/UVRAG/P4HB/FURIN/TRIM38/TRIM21/LY6E/CD4/SLC3A2/VPS18/CXCL8/TFRC/GPR15/ITGB3/IFITM3/LDLR/ICAM1</t>
  </si>
  <si>
    <t>GO:0042053</t>
  </si>
  <si>
    <t>regulation of dopamine metabolic process</t>
  </si>
  <si>
    <t>tags=15%, list=2%, signal=15%</t>
  </si>
  <si>
    <t>PDE1B/NR4A2</t>
  </si>
  <si>
    <t>GO:0042069</t>
  </si>
  <si>
    <t>regulation of catecholamine metabolic process</t>
  </si>
  <si>
    <t>tags=41%, list=25%, signal=32%</t>
  </si>
  <si>
    <t>CLP1/TARDBP/SLC38A2/TAF5L/SRSF11/SNRNP27/RBM19/HNRNPC/TADA1/METTL14/SON/AAR2/SRRM2/HNRNPK/HNRNPA1/HNRNPA2B1/KHDRBS1/RNU5A-1/RBM8A/PRPF40A/LSM2/CLNS1A/SF3A1/SRSF2/SRSF10/LGALS3/RBMX2/SNRNP200/TAF10/ATXN7L3/SYNCRIP/SREK1IP1/PLRG1/RBM22/COIL/IK/CDC5L/HNRNPU/ENY2/DHX9/SRSF7/DHX15/RBM23/RTCB/DDX5/SMNDC1/SF1/USP22/SF3A3/CASC3/MFAP1/EIF4A3/RNPS1/HNRNPH3/PPIG/LUC7L/ZBTB7A/SFSWAP/SUPT7L/TGS1/RNVU1-19/HNRNPH2/THOC6/METTL16/PQBP1/SNRPB2/C2orf49/HNRNPLL/NONO/CIRBP/CIR1/DHX38/CLK4/EFTUD2/CDC40/PPIH/FAM98A/PHF5A/PRPF38A/SNRPC/DDX20/SNRNP40/ECD/DHX35/CLASRP/WTAP/SYF2/TXNL4B/CDK12/HABP4/U2AF1L4/HNRNPA0/HNRNPA3/MAGOH/RBM39/CELF1/SNRPB/FXR1/HNRNPH1/DHX8/THRAP3/PRPF4B/U2AF1/SFPQ/CWF19L1/RNVU1-4/POLR2A/HNRNPM/XAB2/SNIP1/RPS26/NUP98/USP39/ALYREF/PRPF4/RNVU1-15/SREK1/PRPF3/USB1/RBM38/ZPR1/PIK3R1/ZCCHC8/SUPT6H/RBM14/CCAR2/C9orf78/PNN/IVNS1ABP/SART3/TADA2B/SRSF5/SLU7/PTBP2/SNRPG/STRAP/TRA2B/PPP2CA/BUD31/SNRNP25/SMU1/SNW1/SRSF4/CLK1/SART1/ISY1/SNRPA1/YTHDC1/TRA2A/ZNF326/RBM7/TFIP11/SRSF3/SDE2/DDX39A/BCAS2/JMJD6/CWC25/CCNL1</t>
  </si>
  <si>
    <t>tags=36%, list=20%, signal=29%</t>
  </si>
  <si>
    <t>PAFAH2/PEAR1/THBD/TREML1/TLN1/ST3GAL4/DMTN/VKORC1/GATA1/PSEN1/PDGFA/HBB/GP6/PLSCR1/CD40/BLOC1S6/P2RX1/VPS33B/GP1BB/GNA13/PIK3CG/VAV2/NFE2L2/CSRP1/PIK3CA/HPS4/VAV1/SRC/PRKCD/MYL9/CD59/FCER1G/CD9/FERMT3/GNA12/SERPING1/SRF/MAPK14/SH2B3/CEACAM1/PF4/SELP/MMRN1/HSPB1/GP1BA/F13A1/SERPINB2/TUBB1/ALOX12/PROS1/PLAUR/SLC4A1/ITGB3/THBS1/PLEK/ADORA2A</t>
  </si>
  <si>
    <t>GO:0046209</t>
  </si>
  <si>
    <t>nitric oxide metabolic process</t>
  </si>
  <si>
    <t>tags=34%, list=11%, signal=30%</t>
  </si>
  <si>
    <t>tags=33%, list=11%, signal=30%</t>
  </si>
  <si>
    <t>GO:0009894</t>
  </si>
  <si>
    <t>regulation of catabolic process</t>
  </si>
  <si>
    <t>tags=32%, list=21%, signal=27%</t>
  </si>
  <si>
    <t>ATG101/PSMD3/TRIM68/SLC2A6/CAMLG/VPS26A/DNM1L/SIRT6/MDM2/PATL2/BARD1/TBC1D25/LAPTM4B/PSMD14/PRKAA1/CNOT2/SNX12/LAPTM5/PIK3C2A/CST3/STAT3/CISD2/ATP6V0A2/SYNCRIP/IGF2BP2/LRP1/CSDE1/YTHDF2/MAD2L2/CAMKK2/SNX30/KAT5/YTHDF1/EIF4G1/PAFAH1B2/ZER1/HNRNPU/HSF1/DHX9/TRIM8/MTMR2/CTTN/KEAP1/AKT2/DAPK3/RAD23A/PSEN1/TIMP2/RNF185/MID2/WDR91/RILP/NOD2/SGTA/ARAF/CASC3/DDB1/USP10/SREBF1/GABARAPL2/HTT/BAG3/EIF4A3/HMGCR/PDE12/TIMP1/PTPN1/RHEB/CSNK1A1/MCL1/DXO/VPS11/ZBTB7A/GGA3/USP8/CTSA/GOLGA2/L3MBTL3/MYD88/METTL16/PSME1/FOXO3/CNOT8/CHMP4B/SNX3/USP14/CSNK1D/RNF40/MOAP1/ATG16L1/TRAF3IP2/CIRBP/MDM4/FZR1/ZCCHC17/HMOX1/PIK3CG/HECTD1/SESN1/SVIP/RGP1/APP/PIP4K2C/NFE2L2/OPTN/YBX3/DHX36/HSP90AB1/DDA1/RRAGD/EXOC8/RNF31/ABCD1/VHL/MLH1/OAZ2/APEX1/DEDD/RDX/TSPO/PIK3CA/HNRNPA0/HERC1/DIS3/POLDIP2/MAGOH/FBXO7/THRA/USP30/ATP6V0D1/TICAM1/RCHY1/ATP6V0B/CYP51A1/PRKCD/ATG14/QSOX1/CELF1/ADAM8/VCP/FXR1/NPC1/PITHD1/FBP1/SNX18/THRAP3/ATG13/EP300/PSMC2/GNA12/DRAM1/UVRAG/SAMD4B/SNCA/TMEM39A/IL10RA/USP9X/CNOT6L/SIRT2/CALCOCO2/PML/USP7/CSNK1E/MAPK14/RNF139/GSK3A/FURIN/SMAD3/RBM38/ATP6V0C/BCL2L11/EXOSC9/TRIM38/RNF19A/CLU/GPR137B/DAB2/RELA/CCAR2/ATP6V0A1/RAB8A/RNF144B/GGA1/UBXN2A/SMCR8/ZFAND2A/TRIM21/TP53INP1/PSMC4/SUMO1/YTHDF3/USP36/CAPNS1/TBK1/SREBF2/EZR/ULK1/TOM1/RB1CC1/SESN3/MYLIP/HERPUD1/STX5/N4BP1/ATP6V1D/HSPB1/ZFP36L1/HSP90AA1/MIR23A/BTG2/SUPT5H/SMAD7/MFSD2A/MAPKAPK2/TMF1/PATL1/SUPV3L1/CDK16/ST20/ARIH1/BMF/DCP1A/ODC1/DDIT4/MIR27A/SNX9/ADAM9/SESN2/GTPBP1/MIR223/ATG2A/HIF1A/DDIT3/TIPARP/SLC4A1/TNF/RIPK2/TRIB1/AZIN1/LDLR/HCAR2/SMURF1/IER3/ZFP36/PIM2/RNF19B/SLC7A5/PLK3/ZC3H12A/TNFAIP3/IL1B</t>
  </si>
  <si>
    <t>GO:0008088</t>
  </si>
  <si>
    <t>axo-dendritic transport</t>
  </si>
  <si>
    <t>tags=43%, list=20%, signal=34%</t>
  </si>
  <si>
    <t>TERF2/TRAK1/ACTR10/HNRNPU/KIF1B/BLOC1S6/ARL8B/NEFL/APP/DYNC1H1/CNIH2/HSBP1/MAPK8IP3/OPA1/KIF3B/RAB27B/AP3M2/HSPB1/ARL8A/RAB21/HIF1A/ARMCX3/RABGEF1</t>
  </si>
  <si>
    <t>GO:0014823</t>
  </si>
  <si>
    <t>response to activity</t>
  </si>
  <si>
    <t>tags=44%, list=22%, signal=34%</t>
  </si>
  <si>
    <t>CXCR4/OXT/SCO2/SRD5A1/PRKAA1/HSF1/SLC25A25/CRY2/PIK3CA/SOD2/METRNL/FOS/CRY1/HIF1A/TNF/ITGB3/SLC7A5</t>
  </si>
  <si>
    <t>GO:0098609</t>
  </si>
  <si>
    <t>cell-cell adhesion</t>
  </si>
  <si>
    <t>tags=30%, list=20%, signal=25%</t>
  </si>
  <si>
    <t>CITED2/LGALS3/PTPRM/HLA-DRA/MPZL2/CTNND1/LAPTM5/PEAR1/CD74/TNFSF9/HAVCR2/NRXN2/PTPRS/YTHDF2/RHOA/ARID2/MAD2L2/JAK3/HSPD1/KAT5/TLN1/ST3GAL4/GATA3/CORO1A/DMTN/CD24/LIMS1/HLA-DRB3/DENND6A/GATA1/SMARCD2/PSEN1/TNFRSF14/NCKAP1L/IL2RA/MINK1/NOD2/BCL6/IRAK1/JAM3/CX3CR1/HBB/GP6/HLA-DQA1/HLA-DQB2/SPI1/TNFSF14/TNFSF13B/TJP2/GTPBP4/ICAM2/PLXNB2/FOXO3/DSC2/SLC7A1/BCL10/ZMIZ1/CEBPB/SLC39A8/HLA-DOB/VPS33B/HLX/ITGB5/TNFSF4/ELANE/NEO1/PIK3CG/HLA-DQB1/CLSTN3/CD5/HLA-DRB1/CBLL1/CSRP1/TWSG1/PPM1F/PDE5A/RDX/PELI1/CD6/PIK3CA/VAV1/HLA-DPA1/LRG1/SDC4/SRC/PRKCD/MYL9/CD9/ADAM8/JUP/FERMT3/NEXN/NCK1/CD1D/FUT4/HLA-DMA/SWAP70/CEACAM8/CTNNB1/VEGFA/HES1/SRF/MAPK14/SH2B3/CEACAM1/ZBTB1/BTN2A2/PRNP/SELP/PDLIM1/MYADM/RELA/SIRPB1/TGFB1/NRARP/RIC8A/RUNX3/FLOT1/MMRN1/MAP3K8/IL4R/EZR/TRAF6/HSPB1/ZFP36L1/GP1BA/YES1/CD4/SART1/SERPINB8/SMAD7/SASH3/IDO1/TUBB1/HLA-DPB1/NINJ1/CD177/ICOSLG/ALOX12/KLF4/MIR27A/ADAM9/TFRC/CCL2/PNP/EGR3/PLAUR/NLRP3/TNF/ITGA2B/RIPK2/ITGB3/TNIP1/HLA-DRB5/PLEK/IRF1/DUSP10/NFKBIZ/NR4A3/ADORA2A/NFKBID/CD274/ZC3H12A/IL1RN/ICAM1/CD83/IL1B</t>
  </si>
  <si>
    <t>PAFAH2/PEAR1/THBD/TREML1/TLN1/ST3GAL4/DMTN/VKORC1/GATA1/PDGFA/HBB/GP6/PLSCR1/CD40/BLOC1S6/P2RX1/VPS33B/GP1BB/GNA13/PIK3CG/VAV2/NFE2L2/CSRP1/PIK3CA/HPS4/VAV1/SRC/PRKCD/MYL9/CD59/FCER1G/CD9/FERMT3/GNA12/SERPING1/SRF/MAPK14/SH2B3/CEACAM1/PF4/SELP/MMRN1/HSPB1/GP1BA/F13A1/SERPINB2/TUBB1/ALOX12/PROS1/PLAUR/SLC4A1/ITGB3/THBS1/PLEK/ADORA2A</t>
  </si>
  <si>
    <t>GO:0045444</t>
  </si>
  <si>
    <t>fat cell differentiation</t>
  </si>
  <si>
    <t>tags=39%, list=24%, signal=30%</t>
  </si>
  <si>
    <t>ARID5B/C1QL4/CCDC85B/ATAT1/ZFP36L2/BSCL2/CEBPD/MED1/GPS2/XBP1/SAV1/MAFB/TFE3/NR1D1/SORT1/SIRT6/CARM1/TCF7L2/GATA3/HNRNPU/AKT2/SREBF1/TMEM120A/ZBTB7A/CEBPB/SH2B2/MEX3C/KLF5/PIM1/LRG1/ATF5/SOD2/PSMB8/CMKLR1/EP300/SYAP1/METRNL/SIRT2/HES1/MAPK14/SMAD3/ZNF385A/TGFB1/RORA/SENP2/ZFP36L1/RREB1/INSIG1/KLF4/NR4A1/MIR27A/PER2/PTGS2/DDIT3/EGR2/TNF/FFAR2/ZFP36/DUSP10/NR4A3/ZC3H12A/NR4A2</t>
  </si>
  <si>
    <t>GO:0045048</t>
  </si>
  <si>
    <t>protein insertion into ER membrane</t>
  </si>
  <si>
    <t>tags=68%, list=28%, signal=49%</t>
  </si>
  <si>
    <t>BAG6/UBL4A/SEC61A1/CAMLG/EMC10/TRAM1/SGTA/EMC3/CCDC47/EMC4/MMGT1/GET4/EMC6</t>
  </si>
  <si>
    <t>tags=22%, list=12%, signal=20%</t>
  </si>
  <si>
    <t>HMOX1/ELANE/PIK3CG/APP/SRP54/SMPD3/VAV1/PPBP/SRC/CXCL5/FCER1G/CD9/ADAM8/GPR183/PTGER4/MPP1/CMKLR1/P2RX4/FUT4/CDC42/SWAP70/VEGFA/CXCR5/OXSR1/PF4/PIK3R1/AKIRIN1/SELP/ADAM17/DUSP1/GP1BA/YES1/CREB3/CXCL16/MCOLN2/NINJ1/CD177/TREM1/B4GALT1/CCL4/CSF1/CXCL8/MIR223/CCL2/SBDS/TNF/GPR15/ITGB3/CCL3L3/CCL3/FFAR2/C3AR1/CCR1/THBS1/RABGEF1/ICAM1/TNFAIP6/IL1B</t>
  </si>
  <si>
    <t>GO:0048143</t>
  </si>
  <si>
    <t>astrocyte activation</t>
  </si>
  <si>
    <t>tags=53%, list=1%, signal=52%</t>
  </si>
  <si>
    <t>LRP1/PSEN1/CNTF/C5AR1/APP/GRN/TNF/LDLR/ADORA2A/IL1B</t>
  </si>
  <si>
    <t>GO:0051248</t>
  </si>
  <si>
    <t>negative regulation of protein metabolic process</t>
  </si>
  <si>
    <t>PATL2/TMED10/CTDSPL/LAPTM4B/BIRC2/LATS2/LGALS3/SPOPL/PRKAA1/TRIM3/CNOT2/SNX12/ADAR/PI3/CALR/CST3/YWHAE/PRG3/SYNCRIP/IGF2BP2/LRP1/CSDE1/YTHDF2/MAD2L2/JAK3/YTHDF1/EIF4G1/LTF/DMTN/POR/HEXIM1/CDK5RAP1/HNRNPU/CST7/DHX9/DCUN1D3/GSKIP/YWHAG/DAPK3/PSEN1/TIMP2/TESK1/NCKAP1L/CHAC1/RILP/MTF2/SH3BP5L/AATF/SGTA/PCIF1/GABARAPL2/EIF4A3/HMGCR/PDE12/TRIAP1/TIMP1/PTPN1/LSM14A/APLP2/DDX6/AGO1/TNFSF14/GGA3/GPI/USP8/SHMT2/GTPBP4/UBR5/CTSA/PARP14/METTL16/EIF2AK1/SPAG9/MIR15A/CNOT8/SNX3/PARD6A/USP14/SFN/CIRBP/PLAA/DUSP7/MDM4/CDKN1C/RTN4/ILF3/PFDN1/RTN2/CDKN2D/PKN1/SVIP/RGP1/APP/MASTL/PPM1F/TSG101/DHX36/HSP90AB1/SPOCK2/MLH1/CRY2/DNAJC3/DEDD/TSPO/CEP85/INPP5K/DIS3/FBXO7/SLPI/SRC/CYP51A1/PRKCD/ATG14/CELF1/FXR1/CPEB4/ENG/SIAH2/BCOR/PIAS3/CHP1/CIB1/NCK1/THAP7/GGNBP2/SAMD4B/SNCA/SWAP70/USP9X/CNOT6L/SIRT2/CTNNB1/VEGFA/SERPING1/PML/BAK1/USP7/RNF139/SH2B3/CEACAM1/FURIN/ARPP19/SMAD3/PRNP/EXOSC9/CDKN1A/NR1H2/CLU/MYADM/RELA/CCAR2/SERPINB9/MMP9/TGFB1/DNAJA1/USP47/SIN3A/SMCR8/IVNS1ABP/TRIM21/TERF2IP/YTHDF3/PRKAR2B/GADD45A/PPP2CA/DUSP1/SENP2/SAMSN1/N4BP1/MIR29C/HSPB1/ZFP36L1/SQSTM1/MIR23A/SERPINB8/SERPINB2/BTG2/SMAD7/CHORDC1/ENSA/DDX3X/EIF2AK3/PDCD4/SOCS3/EIF2AK2/PATL1/DCP1A/KLF4/DDIT4/DUSP6/NR4A1/NFKB1/MIR27A/PER2/PPP1R16B/SESN2/CRY1/PTGS2/MIR223/PLAUR/TNF/ITGB3/PHF1/BIRC3/TRIB1/AZIN1/LDLR/IFI6/THBS1/ZFP36/RABGEF1/HBEGF/GADD45B/PPP1R15B/DUSP10/ADORA2A/ZC3H12A/PPP1R15A/TNFAIP3/JUN/IL1B</t>
  </si>
  <si>
    <t>GO:0050995</t>
  </si>
  <si>
    <t>negative regulation of lipid catabolic process</t>
  </si>
  <si>
    <t>MFSD2A/TNF/HCAR2/IL1B</t>
  </si>
  <si>
    <t>tags=30%, list=19%, signal=26%</t>
  </si>
  <si>
    <t>HAVCR2/PRG3/PTPRS/IGF2BP2/SRGN/JAK3/HSPD1/KAT5/GATA3/CLEC4A/LTF/PPM1B/CD24/DHX9/RAB2B/IRF5/PSEN1/TNFRSF14/NCKAP1L/ELF1/PDE4B/NOD2/BCL6/TUSC2/IRAK1/CEBPG/IL5RA/CX3CR1/SYT11/PRKD2/RNF26/HIC2/TLR7/ARFGEF2/RIPK1/IRF4/LITAF/MYD88/PQBP1/CD40/MIR15A/C5AR1/BCL10/CEBPB/ZBTB2/OAS3/LY96/TNFSF4/HMOX1/ELANE/PIK3CG/SPON2/APP/DENND1B/HLA-DRB1/ACP5/TWSG1/HLA-F/DHX36/HSP90AB1/FGR/ABCD1/LTA/PELI1/TSPO/CD6/KPNA6/HLA-DPA1/ARHGEF2/BATF/CASP8/SRC/CD226/TICAM1/BAP1/ZNF134/FCER1G/ADAM8/PTGER4/OTUD5/CMKLR1/STAT1/RSAD2/PML/MAPK14/CYLD/CEACAM1/ZBTB1/FURIN/SMAD3/UBE2J1/BTN2A2/PRNP/PF4/PIK3R1/TRIM38/CLU/RELA/ADAM17/TGFB1/LILRA5/ZBTB26/RORA/TRIM21/FLOT1/BPI/IL4R/ELF4/TBK1/GBP1/EZR/ARID5A/TRAF6/N4BP1/HSPB1/HSP90AA1/CD4/MUL1/SMAD7/SASH3/IDO1/CLC/DDX3X/EIF2AK3/PDCD4/MAPKAPK2/EIF2AK2/HLA-DPB1/TMF1/MCOLN2/LTBP1/ICOSLG/IRF8/SEMA7A/MAP2K3/KLF4/BCL3/NFKB1/EZH2/PTGS2/TRAF3/RELB/RAB1A/RIOK3/HIF1A/DDIT3/PNP/IFIH1/NLRP3/TNF/RIPK2/PER1/CCL3/REL/FFAR2/DDX21/C3AR1/THBS1/ZFP36/RABGEF1/MMP8/OSM/IRF1/SLC7A5/NR4A3/CD274/ZC3H12A/EGR1/TNFAIP3/CD83/IL1B</t>
  </si>
  <si>
    <t>GO:0046902</t>
  </si>
  <si>
    <t>regulation of mitochondrial membrane permeability</t>
  </si>
  <si>
    <t>BAK1/GSK3A/BCL2L11/BID/MIR29C/MUL1/BCL2L1/IER3/PPIF/PMAIP1</t>
  </si>
  <si>
    <t>HAVCR2/PRG3/PTPRS/IGF2BP2/SRGN/JAK3/HSPD1/KAT5/GATA3/CLEC4A/LTF/PPM1B/CD24/DHX9/RAB2B/IRF5/PSEN1/TNFRSF14/NCKAP1L/ELF1/PDE4B/NOD2/BCL6/TUSC2/IRAK1/CEBPG/IL5RA/CX3CR1/SYT11/PRKD2/RNF26/HIC2/TLR7/ARFGEF2/RIPK1/IRF4/LITAF/MYD88/PQBP1/CD40/MIR15A/C5AR1/BCL10/CEBPB/NRROS/ZBTB2/OAS3/LY96/TNFSF4/HMOX1/ELANE/PIK3CG/SPON2/APP/DENND1B/HLA-DRB1/ACP5/TWSG1/HLA-F/DHX36/HSP90AB1/FGR/ABCD1/LTA/PELI1/TSPO/CD6/KPNA6/HLA-DPA1/ARHGEF2/BATF/CASP8/SRC/CD226/TICAM1/BAP1/ZNF134/FCER1G/ADAM8/PTGER4/OTUD5/CMKLR1/STAT1/RSAD2/PML/MAPK14/CYLD/CEACAM1/ZBTB1/FURIN/SMAD3/UBE2J1/BTN2A2/PRNP/PF4/PIK3R1/TRIM38/CLU/RELA/ADAM17/TGFB1/LILRA5/ZBTB26/RORA/TRIM21/FLOT1/BPI/IL4R/ELF4/TBK1/GBP1/EZR/ARID5A/TRAF6/N4BP1/HSPB1/HSP90AA1/CD4/MUL1/SMAD7/SASH3/IDO1/CLC/DDX3X/EIF2AK3/PDCD4/MAPKAPK2/EIF2AK2/HLA-DPB1/TMF1/MCOLN2/LTBP1/ICOSLG/TREM1/IRF8/SEMA7A/MAP2K3/KLF4/BCL3/NFKB1/EZH2/PTGS2/TRAF3/RELB/RAB1A/RIOK3/HIF1A/DDIT3/PNP/IFIH1/NLRP3/TNF/RIPK2/PER1/CCL3/REL/FFAR2/DDX21/C3AR1/THBS1/ZFP36/RABGEF1/MMP8/OSM/IRF1/SLC7A5/NR4A3/CD274/ZC3H12A/EGR1/TNFAIP3/CD83/IL1B</t>
  </si>
  <si>
    <t>GO:0060353</t>
  </si>
  <si>
    <t>regulation of cell adhesion molecule production</t>
  </si>
  <si>
    <t>tags=33%, list=2%, signal=33%</t>
  </si>
  <si>
    <t>GO:0008637</t>
  </si>
  <si>
    <t>apoptotic mitochondrial changes</t>
  </si>
  <si>
    <t>tags=27%, list=16%, signal=23%</t>
  </si>
  <si>
    <t>FAM162A/TRIAP1/MCL1/MOAP1/SFN/LMNA/OPA1/SOD2/BAK1/GSK3A/BCL2L11/CLU/CCAR2/MMP9/BID/BCL2A1/MIR29C/MUL1/BCL2L1/BMF/PLAUR/IFI6/IER3/PPIF/PMAIP1</t>
  </si>
  <si>
    <t>GO:0061436</t>
  </si>
  <si>
    <t>establishment of skin barrier</t>
  </si>
  <si>
    <t>SFN/HDAC3/UGCG/ELOVL1/ALOX12/KLF4/NFKBIZ</t>
  </si>
  <si>
    <t>GO:0035914</t>
  </si>
  <si>
    <t>skeletal muscle cell differentiation</t>
  </si>
  <si>
    <t>tags=30%, list=11%, signal=26%</t>
  </si>
  <si>
    <t>KRAS/KLF5/EMD/COPS2/AKIRIN1/MEF2D/BTG2/FOS/MAFF/NR4A1/NR1D2/EGR2/EGR1</t>
  </si>
  <si>
    <t>GO:0046850</t>
  </si>
  <si>
    <t>regulation of bone remodeling</t>
  </si>
  <si>
    <t>SRC/ADAM8/GPR137B/SUCO/TFRC/ITGB3/TNFAIP3</t>
  </si>
  <si>
    <t>GO:0072210</t>
  </si>
  <si>
    <t>metanephric nephron development</t>
  </si>
  <si>
    <t>tags=20%, list=8%, signal=18%</t>
  </si>
  <si>
    <t>STAT1/CTNNB1/HES1/EGR1</t>
  </si>
  <si>
    <t>GO:0034384</t>
  </si>
  <si>
    <t>high-density lipoprotein particle clearance</t>
  </si>
  <si>
    <t>MIR223/LDLR</t>
  </si>
  <si>
    <t>GO:0002263</t>
  </si>
  <si>
    <t>cell activation involved in immune response</t>
  </si>
  <si>
    <t>SBNO2/LGALS3/STX4/HLA-DRA/LIG4/CD74/STAT3/HAVCR2/LRP1/MAD2L2/JAK3/HSPD1/VAMP8/GATA3/CORO1A/GATA1/PSEN1/NCKAP1L/BCL6/CX3CR1/CD1C/SEMA4A/EOMES/IRF4/SPI1/MYD88/CD40/RNF168/CLCF1/HLX/TNFSF4/HMOX1/LFNG/PIK3CG/APP/HLA-DRB1/PTGDS/IFI35/HLA-F/FGR/MLH1/GRN/CD180/BATF/TICAM1/FCER1G/GPR183/PTGER4/GAB2/CLEC4D/SWAP70/JUNB/CEACAM1/ANXA3/SUPT6H/TGFB1/RORA/IL4R/GAPT/SLC15A4/VAMP2/SMAD7/CD177/IRF8/AP1G1/BCL3/TP53BP1/TFRC/RELB/NBN/NLRP3/TNF/RIPK2/CCL3/SH2D1B/RABGEF1/NFKBIZ/NR4A3/NFKBID/ZC3H12A/ICAM1</t>
  </si>
  <si>
    <t>GO:0015749</t>
  </si>
  <si>
    <t>monosaccharide transmembrane transport</t>
  </si>
  <si>
    <t>RTN2/RPS6KB1/NFE2L2/SLC2A1/INPP5K/PPBP/SLC23A2/MAPK14/GSK3A/ARPP19/PIK3R1/PEA15/YES1/SESN2/MIR223/TNF/NR4A3/IL1B</t>
  </si>
  <si>
    <t>GO:0008643</t>
  </si>
  <si>
    <t>carbohydrate transport</t>
  </si>
  <si>
    <t>tags=36%, list=21%, signal=29%</t>
  </si>
  <si>
    <t>SLC2A6/RHOQ/SLC37A1/SORT1/SIRT6/SLC35A3/AQP9/AKT2/SLC35C1/SLC17A5/SLC2A3/SLC35A4/RTN2/RPS6KB1/NFE2L2/SMPD3/SLC2A1/SLC35D1/INPP5K/PPBP/SLC23A2/SLC35A2/MAPK14/GSK3A/ARPP19/PIK3R1/PEA15/EZR/YES1/MFSD2A/SESN2/MIR223/TNF/NR4A3/IL1B</t>
  </si>
  <si>
    <t>GO:0030728</t>
  </si>
  <si>
    <t>ovulation</t>
  </si>
  <si>
    <t>tags=40%, list=4%, signal=38%</t>
  </si>
  <si>
    <t>IL4R/NRIP1/PTGS2/TNFAIP6</t>
  </si>
  <si>
    <t>GO:0045321</t>
  </si>
  <si>
    <t>leukocyte activation</t>
  </si>
  <si>
    <t>SBNO2/TREML2/LGALS3/STX4/SPHK1/HLA-DRA/SH2D2A/LAPTM5/LIG4/CD74/STAT3/TNFSF9/HAVCR2/PRG3/RHOA/ARID2/MAD2L2/JAK3/HSPD1/KAT5/VAMP8/GATA3/CLEC4A/CORO1A/PBX1/CD24/HLA-DRB3/CST7/GATA1/SMARCD2/PSEN1/TNFRSF14/NCKAP1L/IL2RA/CTPS1/NOD2/BCL6/TUSC2/CEBPG/CX3CR1/CD1C/PHB2/SYT11/SEMA4A/NDRG1/HLA-DQA1/HLA-DQB2/KIF13B/EOMES/SYVN1/KDELR1/IRF4/ZBTB7A/SPI1/TNFSF14/NCAPH2/KMT2E/TNFSF13B/PLSCR1/MYD88/MR1/CD40/BLOC1S6/FOXO3/RNF168/SLC7A1/C5AR1/BCL10/ZMIZ1/CEBPB/CLPTM1/TRAF3IP2/CLCF1/HLA-DOB/HLX/SLA2/TNFSF4/HMOX1/LFNG/TNIP2/AHR/PIK3CG/HECTD1/DCAF15/HLA-DQB1/PKN1/CD5/APP/HLA-DRB1/LCP2/PTGDS/IFI35/NCR3/ZNF335/TWSG1/HLA-F/FGR/PDE5A/MLH1/GRN/KIR3DS1/PELI1/CD180/CD6/PIK3CA/PJA2/TMEM229B/VAV1/HLA-DPA1/SDC4/FBXO7/BATF/CASP8/SRC/CD226/TICAM1/PRKCD/FCER1G/ADAM8/IFNGR2/GPR183/PTGER4/THEMIS2/NCK1/EP300/CD1D/RASSF5/GAB2/CLEC4D/SNCA/HLA-DMA/SWAP70/CTNNB1/RSAD2/CD151/SLAMF7/BAK1/HES1/CXCR5/JUNB/SRF/CEACAM1/ZBTB1/SMAD3/BTN2A2/PRNP/PIK3R1/ANXA3/CDKN1A/SUPT6H/CLU/GPR137B/DNAJB9/MICB/ADAM17/SIRPB1/TGFB1/NRARP/RORA/RUNX3/BID/BPI/MAP3K8/IL4R/GAPT/ELF4/SLC15A4/VAMP2/CD79A/SAMSN1/TRAF6/KLF6/ZFP36L1/YES1/CD4/SART1/IRF2BP2/SMAD7/SASH3/IDO1/CLC/HLA-DPB1/CD177/PRDM1/ICOSLG/IRF8/AP1G1/BCL3/TP53BP1/MIR27A/MFAP3/ADAM9/EZH2/CSF1/CXCL8/IL2RB/TFRC/JMJD6/RELB/NBN/CCL2/JUND/PNP/EGR3/NLRP3/TNF/RIPK2/CCL3/SH2D1B/LDLR/THBS1/RABGEF1/MMP8/HLA-DRB5/IRF1/DUSP10/NFKBIZ/NR4A3/ADORA2A/NFKBID/CD274/ZC3H12A/EGR1/ICAM1/TNFAIP3/CD83/JUN/IL1B</t>
  </si>
  <si>
    <t>GO:1901617</t>
  </si>
  <si>
    <t>organic hydroxy compound biosynthetic process</t>
  </si>
  <si>
    <t>tags=41%, list=27%, signal=30%</t>
  </si>
  <si>
    <t>INSM1/PTAFR/ISYNA1/SIRT1/GOT1/CES1/CYB5R1/ABCA2/PTK2B/ALDH2/ASAH1/HSD17B10/DHCR24/HSD3B7/IP6K2/NR1D1/MVD/ABCG1/CYP27A1/MVK/PRKAA1/SPHK1/GATA3/POR/IP6K1/ZEB2/SREBF1/HMGCR/PTS/H6PD/ITPKC/OSBPL2/PNPO/DHDDS/LPCAT3/FDFT1/IMPA1/OSBP/CYP51A1/GFI1/EBP/SNCA/IPPK/DAB2/FAXDC2/CYB5R3/HMGCS1/DHCR7/IDI1/GCH1/SC5D/SQLE/ALOX12/INSIG1/NFKB1/PER2/TNF/MSMO1/STARD4/PLEK/NR4A2</t>
  </si>
  <si>
    <t>GO:0030155</t>
  </si>
  <si>
    <t>regulation of cell adhesion</t>
  </si>
  <si>
    <t>CITED2/LGALS3/STX4/HLA-DRA/CALR/LAPTM5/CD74/TNFSF9/HAVCR2/YTHDF2/RHOA/ARID2/NID1/MAD2L2/JAK3/HSPD1/KAT5/TLN1/ST3GAL4/GATA3/CORO1A/DMTN/CD24/LIMS1/HLA-DRB3/DENND6A/DAPK3/SMARCD2/TESK1/TNFRSF14/NCKAP1L/CXCR3/IL2RA/MINK1/ARHGAP6/NOD2/BCL6/IRAK1/JAM3/PRKD2/GP6/HLA-DQA1/HLA-DQB2/CYTH3/PLXND1/SPI1/TNFSF14/TNFSF13B/GTPBP4/PLXNB2/FOXO3/SLC7A1/BCL10/ZMIZ1/CEBPB/HLA-DOB/VPS33B/HLX/PEAK1/TNFSF4/PLEKHA2/ELANE/PIK3CG/HLA-DQB1/SLC9A1/CD5/HLA-DRB1/CBLL1/S100A10/TWSG1/PPM1F/SPOCK2/PDE5A/RDX/PELI1/CD6/PIK3CA/VAV1/HLA-DPA1/POLDIP2/SDC4/SRC/PRKCD/CD9/ADAM8/JUP/FERMT3/CIB1/NCK1/CD1D/FUT4/CDC42/PPP1CB/HLA-DMA/SWAP70/P4HB/VEGFA/PML/HES1/SRF/MAPK14/SH2B3/CEACAM1/ZBTB1/SMAD3/BTN2A2/PRNP/PIK3R1/SELP/MYADM/DAB2/RELA/SIRPB1/TGFB1/NRARP/RUNX3/FLOT1/MMRN1/MAP3K8/IL4R/GBP1/PPP2CA/DUSP1/TRAF6/MIR29C/GP1BA/YES1/CD4/SART1/RREB1/SMAD7/SASH3/IDO1/ARHGDIA/HLA-DPB1/ICOSLG/ALOX12/KLF4/MIR27A/ADAM9/CSF1/CXCL8/TFRC/CCL2/RRAS/PNP/EGR3/PLAUR/NLRP3/TNF/RIPK2/ITGB3/THBS1/HLA-DRB5/IRF1/DUSP10/NFKBIZ/NR4A3/ADORA2A/NFKBID/CD274/ZC3H12A/IL1RN/CD83/IL1B</t>
  </si>
  <si>
    <t>GO:0031329</t>
  </si>
  <si>
    <t>regulation of cellular catabolic process</t>
  </si>
  <si>
    <t>tags=30%, list=20%, signal=26%</t>
  </si>
  <si>
    <t>CNOT2/LAPTM5/PIK3C2A/CST3/STAT3/CISD2/ATP6V0A2/SYNCRIP/IGF2BP2/CSDE1/YTHDF2/CAMKK2/SNX30/KAT5/YTHDF1/EIF4G1/PAFAH1B2/ZER1/HNRNPU/HSF1/DHX9/TRIM8/MTMR2/CTTN/KEAP1/AKT2/DAPK3/RAD23A/PSEN1/TIMP2/MID2/NOD2/SGTA/ARAF/CASC3/USP10/SREBF1/HTT/BAG3/EIF4A3/PDE12/TIMP1/PTPN1/RHEB/CSNK1A1/MCL1/DXO/CTSA/GOLGA2/L3MBTL3/MYD88/METTL16/FOXO3/CNOT8/CHMP4B/USP14/CSNK1D/MOAP1/ATG16L1/TRAF3IP2/CIRBP/FZR1/ZCCHC17/HMOX1/PIK3CG/HECTD1/SESN1/SVIP/APP/PIP4K2C/NFE2L2/OPTN/YBX3/DHX36/HSP90AB1/DDA1/RRAGD/EXOC8/RNF31/ABCD1/VHL/MLH1/APEX1/TSPO/PIK3CA/HNRNPA0/HERC1/DIS3/POLDIP2/MAGOH/FBXO7/USP30/ATP6V0D1/TICAM1/RCHY1/ATP6V0B/PRKCD/ATG14/QSOX1/CELF1/ADAM8/VCP/FXR1/NPC1/SNX18/THRAP3/ATG13/EP300/GNA12/DRAM1/UVRAG/SAMD4B/SNCA/TMEM39A/IL10RA/USP9X/CNOT6L/SIRT2/CALCOCO2/PML/USP7/CSNK1E/MAPK14/RNF139/GSK3A/FURIN/RBM38/ATP6V0C/BCL2L11/EXOSC9/TRIM38/RNF19A/CLU/GPR137B/DAB2/CCAR2/ATP6V0A1/RAB8A/RNF144B/SMCR8/ZFAND2A/TRIM21/TP53INP1/SUMO1/YTHDF3/USP36/CAPNS1/TBK1/SREBF2/ULK1/TOM1/RB1CC1/SESN3/MYLIP/HERPUD1/N4BP1/ATP6V1D/HSPB1/ZFP36L1/MIR23A/BTG2/SUPT5H/SMAD7/MFSD2A/MAPKAPK2/PATL1/SUPV3L1/CDK16/ST20/ARIH1/BMF/DCP1A/MIR27A/SNX9/ADAM9/SESN2/GTPBP1/MIR223/ATG2A/HIF1A/DDIT3/TNF/RIPK2/TRIB1/LDLR/SMURF1/ZFP36/PIM2/RNF19B/SLC7A5/PLK3/ZC3H12A/IL1B</t>
  </si>
  <si>
    <t>GO:0007566</t>
  </si>
  <si>
    <t>embryo implantation</t>
  </si>
  <si>
    <t>UBE2Q1/VEGFA/MMP9/IGFBP7/YTHDF3/TPPP3/PTGS2/ITGB3/IL1B</t>
  </si>
  <si>
    <t>GO:0009628</t>
  </si>
  <si>
    <t>response to abiotic stimulus</t>
  </si>
  <si>
    <t>tags=30%, list=21%, signal=25%</t>
  </si>
  <si>
    <t>DNAJB6/MAP2K7/SIRT6/MDM2/NMT1/SUV39H1/BARD1/BIRC2/CITED2/DYNLRB1/DNAJC2/PRKAA1/EGLN3/TXN2/CALR/MECP2/LIG4/THBD/ARSB/TSC22D3/YWHAE/PER3/ATP6V0A2/MIEF1/NRXN2/RHOA/GRB2/TNFRSF10B/ABHD12/HSPD1/KAT5/GATA3/MAP4K3/CD24/HSF1/DCUN1D3/AKT2/KCNMB1/FOSL1/TUBA1A/IRAK1/DDB1/ADO/PHB2/PDGFA/FAM162A/HTT/MALAT1/BAG3/NDRG1/HMGCR/TRIAP1/TIMP1/TLR7/TMEM120A/TNFSF14/SLC29A1/GPI/UBE2A/EPAS1/NSMF/MYD88/CD40/RNF168/BCL10/AKR1B1/FECH/CIRBP/ERCC3/ATP6AP1/MDM4/PLOD1/BRD1/XRCC1/LMNA/HMOX1/ELANE/CLCN7/AK4/RPS6KB1/CDKN2D/SLC9A1/PKN1/MAP3K14/WDR47/APP/LONP1/KRAS/CCDC115/NFE2L2/YBX3/RHOB/DHX36/HSP90AB1/PGK1/VHL/CRY2/RDH11/SLC2A1/HABP4/LTA/DNAJC3/CLCN6/HSBP1/TSPO/PIK3CA/ATP1B1/ARHGEF2/THRA/CASP8/ATP6V0D1/SRC/SOD2/PRKCD/CCR4/ADAM8/VCP/JUP/CPEB4/FBP1/PTGER4/ENG/CHP1/STAT1/EP300/ABCB1/PPP1CB/METRNL/MAP3K2/GPR65/P4HB/SIRT2/CTNNB1/VEGFA/PML/BAK1/OXSR1/PPM1D/SRF/MAPK14/ZBTB1/SMAD3/PIK3R1/DNAJA2/CDKN1A/UNC119/PDLIM1/CASP9/POLB/MICB/CASP7/RELA/ADAM17/CCAR2/MMP9/DNAJA1/RFWD3/TANK/USP47/DNAJC7/RIC8A/RORA/TP53INP1/IGFBP7/SPRTN/STX1A/SUMO1/MTHFR/SLU7/SLC11A2/GADD45A/FAS/TMEM199/N4BP1/ZFP36L1/TSC22D2/HSP90AA1/TMEM109/BTG2/FOS/GMPR/DNAJB1/CHORDC1/DDX3X/EIF2AK3/MAPKAPK2/BCL2L1/PRDM1/ICOSLG/SDE2/ST20/BMF/HSPA5/SIK1/BCL3/DDIT4/TP53BP1/NR4A1/NFKB1/PDE1B/CSF1/PER2/TFRC/IER5/CRY1/PTGS2/RELB/ALAS2/JUND/HIF1A/ADM/NLRP3/TNF/PER1/ITGB3/THBS1/KCNJ2/IRF1/BHLHE40/SLC7A5/PLK3/NFKBIA/EGR1/PMAIP1/FOSB/NR4A2/JUN/IL1B</t>
  </si>
  <si>
    <t>GO:0043069</t>
  </si>
  <si>
    <t>negative regulation of programmed cell death</t>
  </si>
  <si>
    <t>DNAJB6/GPX4/TAX1BP1/MDM2/CCL5/BARD1/RPL10/BIRC2/CITED2/LGALS3/TMEM14A/PRKAA1/SPHK1/ADAR/LAPTM5/TCF7L2/MECP2/LIG4/CD74/TSC22D3/DDAH2/RHOA/JAK3/HSPD1/GATA3/LTF/CORO1A/DNAJC5/POR/HSF1/CTTN/AKT2/GATA1/PSEN1/NCKAP1L/NOD2/API5/BCL6/AATF/ARAF/DDB1/CX3CR1/PHB2/HTT/BAG3/HIGD2A/TRIAP1/TIMP1/PTPN1/MCL1/SYVN1/RIPK1/PLXND1/TNFSF14/TMBIM1/GPI/CNTF/THOC6/MNT/SGK3/NEFL/BCL10/CEBPB/AKR1B1/SFN/NONO/CLCF1/CBX4/HDAC3/MDM4/HIGD1A/LMNA/HMOX1/TNIP2/PIK3CG/RPS6KB1/CDKN2D/SLC9A1/FSTL1/KRAS/NFE2L2/ARF4/MIEN1/YBX3/HSP90AB1/RNF31/VHL/GRN/DNAJC3/PIM1/PELI1/MAPK8IP3/PIK3CA/OPA1/ARHGEF2/IFIT3/CASP8/ATF5/SRC/SOD2/PRKCD/ADAM8/CPEB4/UFM1/CFL1/SIAH2/CIB1/SNCA/RICTOR/CTNNB1/SMAD5/VEGFA/BAK1/SMAD3/ZPR1/PRNP/PF4/PIK3R1/ZNF385A/CLU/DAB2/PTTG1IP/RELA/PEA15/CCAR2/SERPINB9/MMP9/DNAJA1/NDUFS3/USP47/RNF144B/SIN3A/IVNS1ABP/BID/RB1CC1/FAS/HERPUD1/BCL2A1/HSPB1/YME1L1/NUAK2/HSPA9/SERPINB2/BTG2/CREB3/IDO1/DDX3X/ARHGDIA/PDCD4/SOCS3/EIF2AK2/TMF1/BCL2L1/PIM3/SUPV3L1/ALOX12/HSPA5/ITPRIP/KLF4/BCL3/NR4A1/NFKB1/IL2RB/GRINA/TFRC/PTGS2/MIR223/CCL2/HIF1A/EGR3/PLAUR/TNF/BIRC3/IFI6/IER3/THBS1/PIM2/SLC7A5/ADORA2A/PLK3/PPIF/ZC3H12A/ICAM1/TNFAIP3/NR4A2/JUN/IL1B</t>
  </si>
  <si>
    <t>GO:0006913</t>
  </si>
  <si>
    <t>nucleocytoplasmic transport</t>
  </si>
  <si>
    <t>tags=35%, list=23%, signal=28%</t>
  </si>
  <si>
    <t>MED1/FLNA/HNRNPA1/PIK3R2/HNRNPA2B1/KHDRBS1/RBM8A/MALT1/TNPO2/SIRT6/IPO4/BARD1/DDX19B/CALR/PPM1A/STAT3/YWHAE/SMG5/AHCTF1/LTV1/ZC3H11A/RBM22/NUP54/RIOK2/ENY2/DHX9/PSEN1/CTDSPL2/CASC3/PHB2/NUP93/BAG3/EIF4A3/NUP133/PPP3R1/FAM53C/UBR5/THOC6/POM121C/SEC13/SFN/TRAF3IP2/DNAJC27/KPNA4/HDAC3/LSG1/LMNA/KPNA3/EMD/CRY2/KPNA6/NUP153/MAGOH/DDX19A/PRKCD/JUP/NUP88/UFM1/CHP1/FAM53B/NUP98/RAE1/PML/ALYREF/MAPK14/FYTTD1/SMAD3/ZPR1/PIK3R1/CDKN1A/NMD3/SUPT6H/SARNP/PTTG1IP/NXF1/TGFB1/SUMO1/POLDIP3/RANGAP1/SQSTM1/HSP90AA1/HSPA9/YTHDC1/SRSF3/DDX39A/BCL3/KPNA2/PTGS2/EGR2/RANBP2/RGPD1/SMURF1/IER3/NFKBIA/ZC3H12A/IL1B</t>
  </si>
  <si>
    <t>GO:0051169</t>
  </si>
  <si>
    <t>nuclear transport</t>
  </si>
  <si>
    <t>GO:0048514</t>
  </si>
  <si>
    <t>blood vessel morphogenesis</t>
  </si>
  <si>
    <t>CITED2/PTPRM/RNH1/EMC10/PKM/SPHK1/SH2D2A/PIK3C2A/MECP2/STAT3/LRP1/RHOA/SMAD1/ARID2/PRCP/CXCR3/JAM3/CX3CR1/PDGFA/PRKD2/SEMA4A/SAT1/PPP3R1/PLXND1/AGO1/SPI1/EPAS1/CD40/MIR15A/FASLG/C5AR1/ZMIZ1/SPARC/TAL1/GNA13/HMOX1/PIK3CG/VAV2/NFE2L2/RHOB/PGK1/KLF5/GRN/PIK3CA/LRG1/OTULIN/CASP8/E2F2/EPN2/ADAM8/JUP/ENG/MEIS1/CIB1/STAT1/CTNNB1/VEGFA/PML/BAK1/HES1/JUNB/SRF/MAPK14/CEACAM1/PF4/ANXA3/TGFB1/NRARP/RORA/HIPK1/GADD45A/CCDC134/MIR29C/HSPB1/ZFP36L1/MIR23A/SMAD7/EIF2AK3/CLIC4/NINJ1/PRDM1/B4GALT1/KLF4/NR4A1/MIR27A/TNFAIP2/CXCL8/PPP1R16B/JMJD6/PTGS2/CCL2/RRAS/HIF1A/ADM/TIPARP/EGR3/TNF/ITGA2B/GPR15/ITGB3/LDLR/C3AR1/THBS1/ZC3H12A/TNFAIP3/JUN/IL1B</t>
  </si>
  <si>
    <t>GO:0048872</t>
  </si>
  <si>
    <t>homeostasis of number of cells</t>
  </si>
  <si>
    <t>CITED2/AHSP/ADAR/CD74/TSC22D3/STAT3/JAK3/KLF1/GATA3/UBAP2L/CORO1A/DMTN/BPGM/GATA1/NCKAP1L/IL2RA/PDE4B/TUBA1A/BCL6/CEBPG/JAM3/CX3CR1/ZBTB7A/SPI1/TNFSF14/KMT2E/TNFSF13B/GPI/EPAS1/L3MBTL3/FOXO3/BCL10/TRAF3IP2/FECH/ACVR1B/BRD1/SH2B2/TAL1/HMOX1/PKN1/FSTL1/LPCAT3/KRAS/TMEM14C/ARID4A/THRA/CCR4/BAP1/GPR183/STAT1/EPB42/SMAD5/VEGFA/BAK1/SRF/MAPK14/SH2B3/BCL2L11/POLB/ADAM17/SART3/GAPT/SLC15A4/SLC11A2/FAS/ZFP36L1/SFXN1/HSPA9/SASH3/ALAS1/EZH2/CSF1/JMJD6/ALAS2/HIF1A/SLC4A1/SKIL/WDR48/HCAR2/ZFP36/NFKBIZ/PMAIP1/TNFAIP3</t>
  </si>
  <si>
    <t>GO:1903829</t>
  </si>
  <si>
    <t>positive regulation of protein localization</t>
  </si>
  <si>
    <t>tags=31%, list=21%, signal=25%</t>
  </si>
  <si>
    <t>RAC2/DNM1L/SIRT6/NMT1/ABCG1/TMED10/LGALS3/ICE1/STX4/PRKAA1/TCF7L2/PPM1A/MPC2/YWHAE/MIEF1/LRP1/DOC2B/SRI/RBM22/TRIM8/AKT2/RHOG/PSEN1/TESK1/CTDSPL2/ORAI1/ABLIM3/MARK4/SYT11/BAG3/SAR1A/CCT2/ZDHHC5/VPS11/PGRMC1/ACSL3/UBR5/DLG4/UBE2D3/MYO1C/PARD6A/SFN/HDAC3/RTN4/PARP9/CLSTN3/HLA-DRB1/TSG101/HSP90AB1/EDEM2/RNF31/EMD/OAZ2/RDX/HPS4/OSBP/SRC/PRKCD/BAP1/ADAM8/JUP/EDEM1/ATG13/CHP1/CIB1/SAR1B/MAPK14/GSK3A/RHOU/SMAD3/STOM/ZPR1/PRNP/PIK3R1/NMD3/NR1H2/GPR137B/TGFB1/USP36/SEC24A/SREBF2/EZR/PFKFB2/VAMP2/ARF6/SQSTM1/HSP90AA1/EIF2AK3/ADAM9/TFRC/SESN2/PTGS2/MIR223/HIF1A/LIMK2/TNF/FFAR2/HCAR2/ADORA2A/PLK3/ZC3H12A/TNFAIP6/IL1B</t>
  </si>
  <si>
    <t>GO:0009410</t>
  </si>
  <si>
    <t>response to xenobiotic stimulus</t>
  </si>
  <si>
    <t>tags=32%, list=20%, signal=26%</t>
  </si>
  <si>
    <t>CES2/SRD5A1/PTPRM/CBX7/PRKAA1/APOBEC3A/TXN2/CALR/RHOA/RBM22/GATA3/POR/VKORC1/HSF1/NCKAP1L/FOSL1/PDE4B/CTPS1/PDGFA/SREBF1/SLC29A1/CYP2S1/GUK1/TRAF3IP2/GSTM2/XRCC1/HMOX1/ABCC1/AHR/RPS6KB1/EFTUD2/VAV2/GSTO1/NFE2L2/ABCC3/PPM1F/TPMT/APEX1/LTA/TSPO/VAV1/SRC/SOD2/NPC1/FBP1/ENG/STAT1/GNA12/ABCB1/SNCA/PLIN2/GSTM4/CTNNB1/BAK1/OXSR1/PRNP/ADAM17/ACSL1/USP47/RORA/CCNT1/TOP1/SMOX/MTHFR/HSP90AA1/FOS/HSPA5/DUSP6/TFRC/PTGS2/PNP/TNF/ITGB3/THBS1/CD69/NFKBIZ/ADORA2A/GSTM1/FOSB/JUN/IL1B</t>
  </si>
  <si>
    <t>GO:2000147</t>
  </si>
  <si>
    <t>positive regulation of cell motility</t>
  </si>
  <si>
    <t>tags=32%, list=21%, signal=26%</t>
  </si>
  <si>
    <t>ARHGEF7/RAC2/DNM1L/CCL5/ITGAX/DIAPH1/LGALS3/STX4/EMC10/SPHK1/CALR/PIK3C2A/CD74/STAT3/RHOA/PDGFC/GATA3/CORO1A/DMTN/AKT2/DAPK3/TNFRSF14/NCKAP1L/JAM3/CX3CR1/PDGFA/PRKD2/SEMA4A/MALAT1/SPI1/TNFSF14/GPI/NSMF/SPAG9/CD40/MYO1C/C5AR1/PLAA/ACVR1B/RTN4/SPARC/HMOX1/PIK3CG/RPS6KB1/APP/CBLL1/NFE2L2/PPM1F/MIEN1/RHOB/FGR/SPOCK2/ELP5/GRN/MAPRE2/RDX/ARHGEF2/SRC/SOD2/ADAM8/FERMT3/RHOC/CMKLR1/CIB1/P2RX4/LGR6/FUT4/CDC42/SWAP70/VEGFA/CD151/OXSR1/SMAD3/PIK3R1/ANXA3/AKIRIN1/SELP/MYADM/IQSEC1/DAB2/ADAM17/MMP9/TGFB1/STAT5A/ARF6/HSPB1/MIR23A/RREB1/CREB3/CXCL16/SEMA7A/HSPA5/MAP2K3/MIR27A/ADAM9/CCL4/CSF1/CXCL8/PTGS2/RRAS/HIF1A/TNF/ITGB3/CCL3/C3AR1/CCR1/THBS1/HBEGF/NR4A3/CD274/ZC3H12A/ICAM1/TNFAIP6/JUN/IL1B</t>
  </si>
  <si>
    <t>GO:0002931</t>
  </si>
  <si>
    <t>response to ischemia</t>
  </si>
  <si>
    <t>CPEB4/CIB1/P2RX4/CASP9/SQSTM1/MAP2K3/CSF1/PER2/PPIF/EGR1</t>
  </si>
  <si>
    <t>ARHGEF7/RAC2/DNM1L/CCL5/ITGAX/DIAPH1/LGALS3/STX4/EMC10/SPHK1/CALR/PIK3C2A/CD74/STAT3/RHOA/PDGFC/GATA3/CORO1A/DMTN/AKT2/DAPK3/TNFRSF14/NCKAP1L/JAM3/CX3CR1/PDGFA/PRKD2/SEMA4A/MALAT1/SPI1/TNFSF14/GPI/NSMF/SPAG9/CD40/MYO1C/C5AR1/PLAA/ACVR1B/RTN4/SPARC/HMOX1/PIK3CG/RPS6KB1/APP/CBLL1/NFE2L2/PPM1F/MIEN1/RHOB/FGR/SPOCK2/ELP5/GRN/MAPRE2/RDX/ARHGEF2/SRC/SOD2/CCR4/ADAM8/FERMT3/RHOC/CMKLR1/CIB1/P2RX4/LGR6/FUT4/CDC42/SWAP70/VEGFA/CD151/OXSR1/SMAD3/PIK3R1/ANXA3/AKIRIN1/SELP/MYADM/IQSEC1/DAB2/ADAM17/MMP9/TGFB1/STAT5A/ARF6/HSPB1/MIR23A/RREB1/CREB3/CXCL16/SEMA7A/HSPA5/MAP2K3/MIR27A/ADAM9/CCL4/CSF1/CXCL8/PTGS2/RRAS/HIF1A/TNF/ITGB3/CCL3/C3AR1/CCR1/THBS1/HBEGF/NR4A3/CD274/ZC3H12A/ICAM1/TNFAIP6/JUN/IL1B</t>
  </si>
  <si>
    <t>GO:0032768</t>
  </si>
  <si>
    <t>regulation of monooxygenase activity</t>
  </si>
  <si>
    <t>GFI1/SNCA/GLA/GCH1/NFKB1/HIF1A/TNF/IL1B</t>
  </si>
  <si>
    <t>tags=26%, list=14%, signal=23%</t>
  </si>
  <si>
    <t>FOXO3/ROMO1/SIGMAR1/AKR1B1/NONO/SUMO4/HMOX1/ABCC1/MGST1/LONP1/NFE2L2/YBX3/RHOB/SMPD3/ABCD1/APEX1/SLC2A1/TSPO/PIK3CA/ARHGEF2/FBXO7/SRC/SOD2/PRKCD/PRKRA/NCF1/FBP1/PDE8A/SFPQ/SNCA/P4HB/SIRT2/CTNNB1/PYROXD1/PML/OXSR1/DIABLO/RELA/MMP9/DNAJA1/SIN3A/TRIM21/TP53INP1/FAS/HSPB1/ZFP36L1/GCH1/ATP2A2/KDM6B/FOS/DDX3X/EIF2AK3/EZH2/PNPLA8/SESN2/PTGS2/RELB/HIF1A/DDIT3/ADNP2/NLRP3/TNF/NR4A3/PPIF/ZC3H12A/TNFAIP3/NR4A2/JUN</t>
  </si>
  <si>
    <t>GO:0080135</t>
  </si>
  <si>
    <t>regulation of cellular response to stress</t>
  </si>
  <si>
    <t>tags=38%, list=27%, signal=29%</t>
  </si>
  <si>
    <t>PTPN2/TAF9B/THOC1/LANCL1/SIRT1/TMEM259/WNT7A/TLR9/HELB/GSTP1/FMR1/UBXN1/TMEM33/ACTB/LYN/SIRT7/XIAP/TP53/LETM1/DPF2/SLC38A2/TAF5L/PTK2B/HIC1/MAP3K3/NFRKB/TAF6/LTBR/TADA1/MAPK7/RASSF2/BFAR/HNRNPK/MBIP/FEM1B/UBQLN1/FLNA/YEATS4/GPS2/XBP1/CRK/COPS5/SMARCE1/PPP4C/TAF2/DNAJB6/MAP2K7/SIRT6/TAF7/MDM2/BARD1/TERF2/SMARCA5/DNAJC2/SPHK1/MORF4L1/CD74/TAF10/ATXN7L3/PTPRS/ARID2/MAD2L2/KAT5/EIF4G1/PHLPP1/ENY2/HSF1/DHX9/SMARCD2/RNF185/MINK1/NOD2/DDX5/USP22/SGTA/CEBPG/PIAS4/ING3/TRIAP1/PTPN1/MCL1/SYVN1/RIPK1/SPI1/SUPT7L/UBR5/CNTF/MYD88/EIF2AK1/RNF168/USP14/NONO/FECH/HDAC3/XRCC1/CDKN2D/SVIP/APP/LPCAT3/NFE2L2/YBX3/ABCD1/VHL/MAP3K11/FICD/GRN/MAPK8IP3/PJA2/OPA1/ARHGEF2/FBXO7/SOD2/PRKCD/NCF1/FXR1/RBBP8/CCDC117/MRGBP/PDE8A/SFPQ/MTURN/NCK1/EP300/BCLAF1/KREMEN1/P4HB/CTNNB1/VEGFA/PML/BAK1/CYLD/AMFR/BCL2L11/PIK3R1/ZNF385A/NR1H2/CLU/CASP9/DNAJB9/PTTG1IP/CCAR2/DNAJA1/RFWD3/USP47/DNAJC7/TADA2B/INO80D/BID/TERF2IP/EZR/GADD45A/DUSP1/RB1CC1/FAS/HERPUD1/TRAF6/HSPB1/GCH1/TRAF4/DNAJB1/CREB3/CHORDC1/EIF2AK3/PDCD4/MAPKAPK2/EIF2AK2/BCL2L1/TFIP11/INSIG1/HSPA5/KLF4/TP53BP1/PNPLA8/GRINA/BCL7B/IER5/CRY1/PTGS2/TRAF3/TRAF1/MORF4L2/KLHL15/HIF1A/DDIT3/TNF/RIPK2/PER1/SKIL/WDR48/IER3/GADD45B/MMP8/PPP1R15B/DUSP10/NR4A3/ZC3H12A/PPP1R15A/PMAIP1/IL1B</t>
  </si>
  <si>
    <t>tags=39%, list=23%, signal=31%</t>
  </si>
  <si>
    <t>MED1/UBQLN1/GPS2/NPLOC4/CRK/OAS1/NR1D1/WDFY1/MICA/KIR2DL4/CCL5/RAB11FIP2/CDC37/BIRC2/ADAR/POLR3F/HAVCR2/PTPRS/YTHDF2/HSPD1/LTF/HEXIM1/DHX9/RNF185/USP18/NOD2/IRAK1/PHB2/TLR7/PTPN1/LSM14A/ZDHHC5/IRF4/SPI1/PARP14/PLSCR1/MYD88/PQBP1/CD40/BCL10/OAS3/NONO/RTN4/LY96/TNIP2/PARP9/IFI35/NCR3/NFE2L2/HLA-F/FGR/GRN/PELI1/PJA2/VAV1/OTULIN/CASP8/SRC/CD226/TICAM1/NCF1/ADAM8/OASL/GFI1/SFPQ/EP300/GPR108/CD1D/OTUD4/RSAD2/SERPING1/CYLD/CEACAM1/ZNFX1/NR1H2/RBM14/RELA/SERPINB9/TGFB1/SIN3A/TRIM21/FLOT1/ZDHHC18/YTHDF3/SLC15A4/TBK1/TRAF6/N4BP1/KIR2DS2/HSP90AA1/MUL1/DDX3X/MAPKAPK2/NINJ1/EPG5/AP1G1/SLC15A3/TIFA/TRAF3/RIOK3/IFIH1/NLRP3/TNF/RIPK2/IRAK2/BIRC3/FFAR2/SH2D1B/TNIP1/IRF1/DUSP10/NFKBIZ/NFKBIA/TNFAIP3</t>
  </si>
  <si>
    <t>GO:1904948</t>
  </si>
  <si>
    <t>midbrain dopaminergic neuron differentiation</t>
  </si>
  <si>
    <t>tags=60%, list=18%, signal=49%</t>
  </si>
  <si>
    <t>WNT3/CSNK1D/RYK/CTNNB1/CSNK1E/NR4A2</t>
  </si>
  <si>
    <t>GO:0042416</t>
  </si>
  <si>
    <t>dopamine biosynthetic process</t>
  </si>
  <si>
    <t>SNCA/GCH1/NR4A2</t>
  </si>
  <si>
    <t>GO:0043066</t>
  </si>
  <si>
    <t>negative regulation of apoptotic process</t>
  </si>
  <si>
    <t>DNAJB6/TAX1BP1/MDM2/CCL5/BARD1/RPL10/BIRC2/CITED2/LGALS3/TMEM14A/PRKAA1/SPHK1/ADAR/TCF7L2/MECP2/LIG4/CD74/TSC22D3/DDAH2/RHOA/JAK3/HSPD1/GATA3/LTF/CORO1A/DNAJC5/POR/HSF1/CTTN/AKT2/GATA1/PSEN1/NCKAP1L/NOD2/API5/BCL6/AATF/ARAF/DDB1/CX3CR1/PHB2/HTT/BAG3/HIGD2A/TRIAP1/TIMP1/PTPN1/MCL1/SYVN1/RIPK1/PLXND1/TNFSF14/TMBIM1/GPI/CNTF/THOC6/MNT/SGK3/NEFL/BCL10/CEBPB/AKR1B1/SFN/NONO/CLCF1/CBX4/HDAC3/MDM4/HIGD1A/LMNA/HMOX1/TNIP2/PIK3CG/RPS6KB1/CDKN2D/SLC9A1/FSTL1/KRAS/NFE2L2/ARF4/MIEN1/YBX3/HSP90AB1/VHL/GRN/DNAJC3/PIM1/MAPK8IP3/PIK3CA/OPA1/ARHGEF2/IFIT3/ATF5/SRC/SOD2/PRKCD/ADAM8/CPEB4/UFM1/CFL1/SIAH2/CIB1/SNCA/RICTOR/CTNNB1/SMAD5/VEGFA/BAK1/SMAD3/ZPR1/PRNP/PF4/PIK3R1/ZNF385A/CLU/DAB2/PTTG1IP/RELA/PEA15/CCAR2/SERPINB9/MMP9/DNAJA1/NDUFS3/USP47/RNF144B/SIN3A/IVNS1ABP/BID/RB1CC1/FAS/HERPUD1/BCL2A1/HSPB1/YME1L1/NUAK2/HSPA9/SERPINB2/BTG2/CREB3/IDO1/DDX3X/ARHGDIA/PDCD4/SOCS3/EIF2AK2/TMF1/BCL2L1/PIM3/SUPV3L1/ALOX12/HSPA5/ITPRIP/KLF4/BCL3/NR4A1/NFKB1/IL2RB/GRINA/TFRC/PTGS2/CCL2/HIF1A/EGR3/PLAUR/TNF/BIRC3/IFI6/IER3/THBS1/PIM2/SLC7A5/ADORA2A/PLK3/PPIF/ZC3H12A/ICAM1/TNFAIP3/NR4A2/JUN/IL1B</t>
  </si>
  <si>
    <t>GO:0042594</t>
  </si>
  <si>
    <t>response to starvation</t>
  </si>
  <si>
    <t>tags=24%, list=14%, signal=21%</t>
  </si>
  <si>
    <t>EIF2AK1/FOXO3/DSC2/SESN1/NFE2L2/RRAGD/UPP1/SLC2A1/ATG14/CPEB4/PLIN2/DNAJC15/PPM1D/CDKN1A/PLIN3/WDR45B/SREBF2/ULK1/GABARAPL1/FAS/SESN3/JMY/NUAK2/MAP1LC3B/FOS/EIF2AK3/MFSD2A/EIF2AK2/HSPA5/SESN2/KLF10/DDIT3/ADM/ZFP36/SLC7A5/ZC3H12A/PMAIP1</t>
  </si>
  <si>
    <t>GO:0090331</t>
  </si>
  <si>
    <t>negative regulation of platelet aggregation</t>
  </si>
  <si>
    <t>tags=62%, list=9%, signal=57%</t>
  </si>
  <si>
    <t>PRKCD/CD9/SH2B3/CEACAM1/ALOX12</t>
  </si>
  <si>
    <t>GO:0030097</t>
  </si>
  <si>
    <t>hemopoiesis</t>
  </si>
  <si>
    <t>tags=29%, list=20%, signal=24%</t>
  </si>
  <si>
    <t>HLA-DRA/ADAR/CD101/LIG4/RARG/CD74/STAT3/TNFSF9/YTHDF2/RHOA/BRPF1/ARID2/JAK3/FAM20C/KAT5/KLF1/GATA3/LTF/DMTN/PBX1/HSF1/BPGM/EPOR/KAT6A/GATA1/SMARCD2/PSEN1/NCKAP1L/IL2RA/BCL6/TUSC2/CEBPG/JAM3/SEMA4A/ARL11/ABI1/EOMES/SYVN1/KDELR1/RIPK1/IRF4/ZBTB7A/SPI1/BRPF3/NCAPH2/KMT2E/TNFSF13B/EPAS1/L3MBTL3/EIF2AK1/MR1/FOXO3/ZMIZ1/CEBPB/NRROS/CLPTM1/SLC7A6OS/TRAF3IP2/FECH/CLCF1/VPS33B/HLX/ATP6AP1/ACVR1B/CDKN1C/BRD1/GP1BB/MKNK2/TNFSF4/TAL1/LFNG/HECTD1/APP/HLA-DRB1/SRP54/NFE2L2/TWSG1/DHX36/GFI1B/SMPD3/TMEM14C/PIM1/VAV1/ARID4A/ROGDI/FBXO7/THRA/BATF/CASP8/SRC/FASN/SOD2/BAP1/FCER1G/ADAM8/PITHD1/GPR183/PTGER4/MEIS1/TMEM91/PIAS3/CIB1/STAT1/MTURN/EP300/EBP/CD1D/ETV6/CDC42/GAB2/CLEC4D/EPB42/CTNNB1/RSAD2/SMAD5/VEGFA/PML/BAK1/HES1/JUNB/SRF/MAPK14/SH2B3/CEACAM1/ZBTB1/BTN2A2/PF4/PIK3R1/ZNF385A/CASP9/GPR137B/DNAJB9/ADAM17/MMP9/TGFB1/SIN3A/FAXDC2/NRARP/SART3/RORA/PAF1/RUNX3/IL4R/CLEC1B/SLC11A2/HIPK1/CD79A/CCDC134/TRAF6/KLF6/ZFP36L1/GP1BA/SFXN1/CD4/HSPA9/SART1/IRF2BP2/FOS/SMAD7/SASH3/TUBB1/ALAS1/EIF2AK2/PRDM1/IRF8/CHD2/KLF4/BCL3/PDE1B/EZH2/CSF1/TFRC/JMJD6/KLF10/MIR223/RELB/ALAS2/RRAS/SBDS/HIF1A/TIPARP/PNP/EGR3/SLC4A1/NLRP3/TNF/RIPK2/CCL3/TRIB1/CCR1/ZFP36/OSM/PLEK/IRF1/DUSP10/NFKBIZ/NFKBID/NFKBIA/ZC3H12A/EGR1/CD83/TNFAIP6/JUN/IL1B</t>
  </si>
  <si>
    <t>GPI/C1QB/ROMO1/TRAF3IP2/ELANE/HLA-DQB1/SPON2/HLA-DRB1/FAU/LTA/PPBP/SLPI/CXCL5/CD59/GPR183/SERPING1/PF4/CLU/SH2D1A/TREM1/BCL3/CXCL8/DEFA4/CCL2/TNF/RNASE3/CD83/IL1B</t>
  </si>
  <si>
    <t>GO:0071316</t>
  </si>
  <si>
    <t>cellular response to nicotine</t>
  </si>
  <si>
    <t>RELA/NFKB1/TNF</t>
  </si>
  <si>
    <t>GO:0046683</t>
  </si>
  <si>
    <t>response to organophosphorus</t>
  </si>
  <si>
    <t>tags=37%, list=20%, signal=30%</t>
  </si>
  <si>
    <t>CARM1/BIRC2/SRD5A1/THBD/AQP9/DMTN/GATA1/FOSL1/SREBF1/TLR7/P2RX1/AHR/PIK3CG/APP/RAP1B/APEX1/INPP5K/FBP1/P2RX4/STAT1/P2RY2/SSH1/EZR/RAPGEF1/ZFP36L1/FOS/HSPA5/PTGS2/PER1/FOSB/IL1B</t>
  </si>
  <si>
    <t>GO:0072594</t>
  </si>
  <si>
    <t>establishment of protein localization to organelle</t>
  </si>
  <si>
    <t>tags=34%, list=21%, signal=27%</t>
  </si>
  <si>
    <t>TNPO2/SORT1/RAC2/SIRT6/IPO4/NMT1/TIMM22/PRKAA1/LAPTM5/STAT3/VPS4A/HSPD1/RBM22/TRAM1/SEC61A2/TIMM10B/NUP54/SEC61B/PSEN1/OXA1L/ABLIM3/SGTA/PHB2/NUP93/SREBF1/BAG3/NUP133/PEX13/MON1B/CCT2/AGK/VPS11/PPP3R1/SAMM50/GGA3/FAM53C/UBR5/UBE2D3/POM121C/ROMO1/PMPCB/CHMP4B/SEC13/MOAP1/SEC63/TRAF3IP2/KPNA4/HDAC3/TOMM22/LMNA/SSR3/SRP54/KPNA3/TOMM34/SNX16/TSG101/RNF31/PMPCA/CRY2/TSPO/KPNA6/NUP153/HPS4/TOMM20/FBXO7/PRKCD/ATG14/BAP1/JUP/NUP88/UFM1/EDEM1/ATG13/CHP1/FAM53B/VPS37B/IL10RA/USP9X/DNAJC15/NUP98/PML/WBP2/MAPK14/GSK3A/RHOU/STAM/SMAD3/ZPR1/PIK3R1/CDKN1A/CLU/PTTG1IP/TGFB1/DNAJA1/ZFAND2A/GET4/BID/SUMO1/USP36/SREBF2/GRPEL1/UBAP1/HERPUD1/SQSTM1/RAB8B/HSP90AA1/SGTB/MFN2/HSPA5/BCL3/KPNA2/PTGS2/TOMM40L/DDIT3/RANBP2/RGPD1/SMURF1/NFKBIA/ZC3H12A/TNFAIP3</t>
  </si>
  <si>
    <t>GO:0016264</t>
  </si>
  <si>
    <t>gap junction assembly</t>
  </si>
  <si>
    <t>tags=40%, list=0%, signal=40%</t>
  </si>
  <si>
    <t>GJD3/IL1B</t>
  </si>
  <si>
    <t>tags=44%, list=14%, signal=38%</t>
  </si>
  <si>
    <t>EIF2AK1/FECH/EPB42/ALAS1/KLF4/ALAS2/HIF1A</t>
  </si>
  <si>
    <t>GO:1902533</t>
  </si>
  <si>
    <t>positive regulation of intracellular signal transduction</t>
  </si>
  <si>
    <t>tags=28%, list=20%, signal=24%</t>
  </si>
  <si>
    <t>SPHK1/SIK3/NELFE/CALR/LAPTM5/TCF7L2/PPM1A/CD74/GEN1/HAVCR2/RHOA/TNFRSF10B/PDGFC/GATA3/LTF/HEXIM1/CD24/LIMS1/TRIM8/PSEN1/MID2/MIER1/NCKAP1L/DHX15/NDST1/MINK1/DOK3/LAMTOR3/NOD2/DDX5/IRAK1/CXXC5/CX3CR1/PHB2/NUP93/PDGFA/PIAS4/PRKD2/TMEM9B/DOK2/TLR7/PTPN1/SLC35B2/PPP3CC/RHEB/MCL1/PPP3R1/RIPK1/SPI1/TNFSF14/LITAF/MYD88/SPAG9/CD40/MIR15A/FASLG/C5AR1/BCL10/SHISA5/SEC13/CANT1/TRAF3IP2/DNAJC27/HDAC3/RTN4/HMOX1/ELANE/TNIP2/PIK3CG/SLC9A1/CORO7/MAP3K14/APP/HLA-DRB1/KRAS/IFI35/RAP1B/DHX36/HSP90AB1/RRAGD/FGR/RNF31/SIAH1/P2RY10/PDE5A/MAP3K11/MAPRE2/PELI1/MAPK8IP3/PIK3CA/PJA2/CASP8/SRC/TICAM1/PRKRA/NCF1/ADAM8/GPR183/RYK/GOLT1B/ENG/RHOC/OTUD5/PDE8A/SFPQ/CIB1/P2RX4/MTURN/NCK1/EP300/BCLAF1/CDC42/SLC20A1/CLEC4D/GPR65/RICTOR/USP9X/CTNNB1/MADD/IFIT5/VEGFA/PML/HCST/BCL2L11/GPR35/ZNF385A/SELP/TRIM38/APOL3/GPR137B/DAB2/RELA/CCAR2/TGFB1/LILRA5/SMCR8/TRIM21/BID/TERF2IP/TBK1/GADD45A/RB1CC1/PIK3R5/TRAF6/HSP90AA1/MIR23A/CD4/MUL1/TRAF4/DDX3X/PDCD4/EIF2AK2/TFG/SEMA7A/MAP2K3/MIR27A/MFAP3/ADAM9/EZH2/TIFA/CCL4/CSF1/TFRC/TRAF3/CCL2/TRAF1/DDIT3/TNF/RIPK2/SKIL/ITGB3/PLAGL2/BIRC3/CCL3L3/CCL3/REL/DDX21/CCR1/THBS1/PIM2/HBEGF/GADD45B/MMP8/OSM/ZC3H12A/ICAM1/PMAIP1/JUN/IL1B</t>
  </si>
  <si>
    <t>GO:0051050</t>
  </si>
  <si>
    <t>positive regulation of transport</t>
  </si>
  <si>
    <t>tags=31%, list=23%, signal=25%</t>
  </si>
  <si>
    <t>HNRNPK/ERGIC3/FLNA/HSPA1L/ARL6IP1/PIK3R2/GPS2/KHDRBS1/CAMK2A/XBP1/OXT/TM9SF4/GALR2/CD2AP/RHOQ/RAC2/DNM1L/SIRT6/CCL5/NMT1/ABCG1/TMED10/TBC1D20/NLGN3/LGALS3/ICE1/FHL1/STX4/PRKAA1/CALR/TCF7L2/PPM1A/MPC2/VPS4A/YWHAE/MIEF1/LRP1/DOC2B/SRI/JAK3/RBM22/VAMP8/PTGES/RIOK2/DHX9/RAB2B/MTMR2/AKT2/GATA1/PSEN1/NCKAP1L/KCNMB1/CTDSPL2/ORAI1/NOD2/ABLIM3/HTT/BAG3/TRIAP1/RAB5A/SAR1A/PPP3CC/VPS11/PPP3R1/ACSL3/UBR5/CHMP2A/UBE2D3/STX18/MYO1C/FASLG/P2RX1/RAB9A/CEBPB/PARD6A/SFN/PLAA/HDAC3/GSTM2/SLC9A1/GSTO1/HLA-DRB1/LPCAT3/CBLL1/DYNC1H1/NFE2L2/S100A10/HLA-F/TSG101/FGR/EDEM2/SMPD3/RNF31/EMD/OAZ2/RDX/TSPO/HPS4/ATP1B1/INPP5K/OSBP/SDC4/SRC/PRKCD/BAP1/FCER1G/ADAM8/JUP/IFNGR2/EDEM1/ATG13/CHP1/CIB1/P2RX4/LMAN2/ABCB1/SAR1B/CDC42/GAB2/SNCA/VEGFA/CD151/BAK1/MAPK14/GSK3A/RHOU/STAM/ARPP19/SMAD3/STOM/ZPR1/PRNP/PIK3R1/NR1H2/DNM3/CLU/DAB2/SIRPB1/TGFB1/RAB27B/P2RY2/ACSL1/LILRA5/STX1A/SUMO1/FLOT1/IL4R/USP36/EHD3/SEC24A/SREBF2/EZR/COX17/PFKFB2/VAMP2/ARF6/RAB8B/HSP90AA1/FCGR1A/TMF1/CD177/AP1G1/SGK1/ADAM9/CCL4/IL2RB/EHD1/CD63/PTGS2/MIR223/CCL2/RAB21/HIF1A/TNF/CCL3/FFAR2/AZIN1/CCR1/HCAR2/KCNJ2/SLC7A5/NR4A3/ADORA2A/PLK3/NFKBIA/ZC3H12A/IL1B</t>
  </si>
  <si>
    <t>GO:0006970</t>
  </si>
  <si>
    <t>response to osmotic stress</t>
  </si>
  <si>
    <t>AKR1B1/PKN1/YBX3/SLC2A1/TSPO/ARHGEF2/FBP1/ABCB1/OXSR1/ZFP36L1/TSC22D2/HSP90AA1/DDX3X/ICOSLG/PTGS2/RELB/NLRP3/TNF/PLK3</t>
  </si>
  <si>
    <t>GO:0048261</t>
  </si>
  <si>
    <t>negative regulation of receptor-mediated endocytosis</t>
  </si>
  <si>
    <t>tags=35%, list=17%, signal=29%</t>
  </si>
  <si>
    <t>MTMR2/DLG4/ANKRD13A/LRPAP1/UNC119/ARF6/MIR27A/ITGB3/RABGEF1</t>
  </si>
  <si>
    <t>GO:0051851</t>
  </si>
  <si>
    <t>modulation by host of symbiont process</t>
  </si>
  <si>
    <t>LTF/CTDP1/CX3CR1/RAB5A/RAB9A/TMEM41B/INPP5K/FASN/CFL1/EP300/CDC42/STOM/CCNT1/TAF11/SNW1/SAP30BP/CCNK/CCL4/CHD1/CCL3/ZC3H12A/JUN</t>
  </si>
  <si>
    <t>GO:1903706</t>
  </si>
  <si>
    <t>regulation of hemopoiesis</t>
  </si>
  <si>
    <t>HLA-DRA/CD101/RARG/CD74/STAT3/TNFSF9/RHOA/BRPF1/ARID2/JAK3/KAT5/GATA3/LTF/HSF1/KAT6A/GATA1/SMARCD2/NCKAP1L/IL2RA/BCL6/RIPK1/IRF4/SPI1/BRPF3/FOXO3/ZMIZ1/CEBPB/CLPTM1/HLX/ACVR1B/BRD1/TNFSF4/TAL1/HLA-DRB1/GFI1B/FBXO7/BATF/CASP8/ADAM8/PITHD1/MEIS1/PIAS3/CIB1/STAT1/MTURN/CTNNB1/JUNB/MAPK14/CEACAM1/ZBTB1/BTN2A2/PF4/PIK3R1/GPR137B/TGFB1/FAXDC2/NRARP/PAF1/RUNX3/IL4R/TRAF6/ZFP36L1/CD4/HSPA9/SART1/FOS/SMAD7/SASH3/PRDM1/CSF1/KLF10/MIR223/HIF1A/PNP/EGR3/NLRP3/TNF/RIPK2/CCL3/TRIB1/CCR1/ZFP36/IRF1/DUSP10/NFKBIZ/NFKBID/NFKBIA/ZC3H12A/CD83/TNFAIP6</t>
  </si>
  <si>
    <t>GO:0072330</t>
  </si>
  <si>
    <t>monocarboxylic acid biosynthetic process</t>
  </si>
  <si>
    <t>tags=32%, list=22%, signal=25%</t>
  </si>
  <si>
    <t>XBP1/HSD3B7/PRKAB2/NR1D1/GPX4/CYP27A1/DSE/PRKAA1/DCAF5/CD74/PTGES/PRKAB1/OSBPL2/TECR/GSTM2/DEGS1/ABHD2/PTGDS/PTGES3/ABCD1/OSBP/FASN/GSTM4/CEACAM1/NR1H2/MID1IP1/PTGS1/IDO1/MGLL/ELOVL1/ALOX12/INSIG1/PNPLA8/PER2/ELOVL7/PTGS2/STARD4/GSTM1/IL1B</t>
  </si>
  <si>
    <t>GO:0001932</t>
  </si>
  <si>
    <t>regulation of protein phosphorylation</t>
  </si>
  <si>
    <t>tags=27%, list=18%, signal=23%</t>
  </si>
  <si>
    <t>TNFRSF10B/MAD2L2/CAMKK2/PDGFC/EIF4G1/LTF/DMTN/HEXIM1/CDK5RAP1/CD24/HSF1/GSKIP/AKT2/YWHAG/GATA1/CNPPD1/PSEN1/TESK1/TNFRSF14/NOD2/SH3BP5L/IRAK1/TWF1/ARAF/CX3CR1/PHB2/PDGFA/PRKD2/HTT/ABI1/HMGCR/TLR7/PTPN1/RIPK1/GTPBP4/DLG4/PARP14/PLXNB2/CNTF/EIF2AK1/SPAG9/CD40/MIR15A/C5AR1/PARD6A/PPP2R5B/CSNK1D/SFN/FECH/CLCF1/DUSP7/HDAC3/CDKN1C/ELANE/PIK3CG/CDKN2D/PARP9/PKN1/APP/HLA-DRB1/LONP1/LCP2/KRAS/TWSG1/PPM1F/TSG101/HSP90AB1/FGR/SMPD3/PDE5A/MAP3K11/CDK12/DNAJC3/MOB1B/CD6/PIK3CA/CEP85/INPP5K/OSBP/ARHGEF2/CSNK2B/MOB3A/SDC4/FBXO7/SRC/PRKCD/MOB1A/ATG14/NCF1/ADAM8/FXR1/ENG/PDE8A/CHP1/CIB1/NCK1/SYAP1/GGNBP2/UVRAG/SNCA/RICTOR/SIRT2/VEGFA/BAK1/HES1/EHD4/SH2B3/GSK3A/CEACAM1/PRNP/SERTAD1/CDKN1A/UNC119/CLU/MYADM/DAB2/ADAM17/MMP9/TGFB1/COPS8/DNAJA1/ACSL1/LILRA5/HERC5/FAXDC2/SMCR8/CCNH/PPIL4/CCNT1/FLOT1/TERF2IP/TBK1/PRKAR2B/GADD45A/PPP2CA/DUSP1/RB1CC1/FAS/SAMSN1/PIK3R5/TRAF6/HSPB1/SQSTM1/HSP90AA1/YES1/CD4/CCNK/TRAF4/SMAD7/FCGR1A/CHORDC1/DDX3X/EIF2AK3/PDCD4/SOCS3/SEMA7A/MAP2K3/DDIT4/DUSP6/SNX9/ADAM9/EZH2/CSF1/TFRC/SESN2/PTGS2/NBN/CDK7/LIMK2/PLAUR/TSPYL2/TNF/RIPK2/ITGB3/TRIB1/THBS1/RABGEF1/HBEGF/GADD45B/OSM/PPP1R15B/DUSP10/ADORA2A/ZC3H12A/EGR1/TNFAIP3/JUN/IL1B</t>
  </si>
  <si>
    <t>TXN2/PEAR1/THBD/TREML1/VPS4A/PTPRS/SIGLEC10/RHOA/PRCP/TLN1/ST3GAL4/DMTN/VKORC1/GATA1/CX3CR1/PHB2/SYT11/PDGFA/HBB/GP6/TIMP1/CHMP2A/PLSCR1/CNTF/CD40/BLOC1S6/ARL8B/NEFL/P2RX1/CHMP4B/VPS33B/GP1BB/GNA13/HMOX1/PIK3CG/RPS6KB1/ABHD2/VAV2/NFE2L2/S100A10/CSRP1/CHMP1B/GRN/MAPK8IP3/TSPO/PIK3CA/HPS4/VAV1/LRG1/SDC4/SRC/SOD2/PRKCD/MYL9/CD59/FCER1G/CD9/FERMT3/RHOC/P2RX4/CHMP4BP1/GNA12/KREMEN1/VEGFA/CD151/SERPING1/SRF/MAPK14/SH2B3/CEACAM1/SMAD3/PF4/CDKN1A/SELP/CASP7/ADAM17/TGFB1/MMRN1/RANGAP1/HSPB1/ZFP36L1/GP1BA/F13A1/RREB1/SERPINB2/TUBB1/CHMP2B/B4GALT1/ALOX12/KLF4/PROS1/HIF1A/DDIT3/ADM/PLAUR/SLC4A1/TNF/ITGB3/CCR1/THBS1/ZFP36/HBEGF/PLEK/NFKBIZ/ADORA2A/TNFAIP3/JUN</t>
  </si>
  <si>
    <t>GO:0043065</t>
  </si>
  <si>
    <t>positive regulation of apoptotic process</t>
  </si>
  <si>
    <t>tags=28%, list=17%, signal=24%</t>
  </si>
  <si>
    <t>DCUN1D3/QRICH1/IRF5/DAPK3/PSEN1/FOSL1/BCL6/TEX261/PIAS4/FAM162A/HTT/RNPS1/MCL1/RIPK1/MTCH2/VDR/CD40/MIR15A/FOXO3/FASLG/PHLDA2/BCL10/MOAP1/ERCC3/TOMM22/HMOX1/C3orf38/CTSD/SLC9A1/UBE2M/DDX20/RHOB/SIAH1/CALHM2/MAP3K11/GRN/LTA/TSPO/CASP8/DDX19A/SRC/SOD2/PRKCD/PRKRA/ADAM8/SFPQ/NCK1/BCLAF1/SNCA/SIRT2/CTNNB1/STK17A/PML/BAK1/CYLD/GSK3A/BCL2L11/PRNP/DIABLO/CLU/CASP9/PEA15/CCAR2/MMP9/DNAJA1/PHLDA1/DEDD2/TP53INP1/BID/GADD45A/FAS/BCL2A1/MIR29C/JMY/SQSTM1/MTCH1/MIR23A/ATP2A2/IDO1/DDX3X/PDCD4/MFN2/BMF/B4GALT1/SIK1/DUSP6/NR4A1/MIR27A/PDIA3/PTGS2/CCL2/TP53BP2/DDIT3/ADM/TNF/RIPK2/SKIL/PLAGL2/CCL3/HCAR2/THBS1/GADD45B/ADORA2A/CD274/G0S2/ZC3H12A/PMAIP1/JUN</t>
  </si>
  <si>
    <t>CARM1/DIAPH1/SRD5A1/AOC1/CNOT2/CALR/AQP9/RHOA/SMAD1/KAT5/DMTN/HNRNPU/HSF1/DHX9/LCOR/GATA1/KCNMB1/PDE4B/NOD2/DDX5/ADCY3/PHB2/PDE12/OR10H5/VPS11/SAFB/ZBTB7A/USP8/UBR5/VDR/PQBP1/HRH2/ZMIZ1/CEBPB/KDM3A/KMT2D/GSTM2/AHR/PIK3CG/RPS6KB1/SLC9A1/PKN1/ABHD2/APP/RAP1B/PTGES3/YWHAH/CRY2/APEX1/PIM1/KLF9/INPP5K/CASP8/SRC/NCF1/JUP/NPC1/FBP1/UFM1/P2RX4/STAT1/EP300/SNCA/SIRT2/CTNNB1/SMAD5/RAE1/WBP2/GSK3A/BCL2L11/IFIT1/CASP9/CASP7/DAB2/TGFB1/DNAJA1/P2RY2/SSH1/SIN3A/RORA/FLOT1/GNG2/EZR/SNW1/RAPGEF1/ZFP36L1/NRIP1/MUL1/TMF1/VPS18/EPG5/INSIG1/SGK1/HSPA5/DDIT4/NFKB1/EZH2/CRY1/GNA15/PTGS2/CCL2/RIOK3/HRH4/TIPARP/IFIH1/TNF/PER1/CCL3/ZFP36/NR4A3/ZC3H12A/EGR1/IL1B</t>
  </si>
  <si>
    <t>GO:1901698</t>
  </si>
  <si>
    <t>response to nitrogen compound</t>
  </si>
  <si>
    <t>PDK2/CARM1/BIRC2/DNAJB12/DIAPH1/SRD5A1/PRKAA1/AOC1/PKM/CALR/PIK3C2A/THBD/STAT3/TMUB1/AQP9/LRP1/DERL2/RHOA/GRB2/JAK3/PDGFC/KLF1/CANX/DMTN/POR/VKORC1/HSF1/DHX9/SEC61B/AKT2/IRF5/YWHAG/GATA1/PSEN1/RNF185/FOSL1/PDE4B/DHX15/TUBA1A/LAMTOR3/NOD2/SGTA/LPIN1/SREBF1/CDA/AUP1/PDE12/TIMP1/TLR7/PTPN1/OR10H5/UBXN4/SYVN1/GPI/SDF2L1/NSMF/MYD88/PQBP1/FAF2/HRH2/MYO1C/CYC1/NEFL/P2RX1/C5AR1/CEBPB/USP14/KBTBD2/RNF40/GSTM2/SH2B2/TNFSF4/PPP2R2A/DERL3/CTSD/ABCC1/AHR/PIK3CG/RPS6KB1/EFTUD2/SESN1/SLC9A1/SVIP/APP/LONP1/PIP4K2C/RAP1B/CCDC47/NFE2L2/DHX36/RRAGD/EDEM2/SMPD3/YOD1/CRY2/APEX1/SLC2A1/PELI1/TSPO/PIK3CA/PTPRE/TMUB2/INPP5K/ARHGEF2/SRC/TICAM1/PRKCD/FCER1G/CD9/VCP/JUP/NPC1/CPEB4/FBP1/ADIPOR1/UBXN6/EDEM1/P2RX4/STAT1/NCK1/SYAP1/SNCA/SIRT2/CTNNB1/HES1/RNF103/MAPK14/RNF139/GSK3A/CEACAM1/AMFR/UBE2J1/BCL2L11/PRNP/PIK3R1/IFIT1/DNAJB9/CASP7/RELA/PEA15/RAB8A/MMP9/P2RY2/SSH1/SIN3A/STAT5A/GET4/SRSF5/FLOT1/MTHFR/GNG2/SREBF2/EZR/PRKAR2B/VAMP2/RANGAP1/SESN3/HERPUD1/SRSF4/RAPGEF1/ZFP36L1/HSP90AA1/ND6/MUL1/BTG2/FOS/SOCS3/SLC3A2/BCL2L1/DERL1/EPG5/INSIG1/HSPA5/NR4A1/NFKB1/PDE1B/RHBDD2/EZH2/SESN2/CRY1/GNA15/PTGS2/RIOK3/HRH4/JUND/EGR2/ADM/IFIH1/TNF/RIPK2/PER1/ITGB3/DDX21/LDLR/SLC7A5/NFKBIZ/NR4A3/ADORA2A/NFKBIA/EGR1/ICAM1/GSTM1/PMAIP1/TNFAIP3/FOSB/NR4A2/JUN/IL1B</t>
  </si>
  <si>
    <t>GO:0055117</t>
  </si>
  <si>
    <t>regulation of cardiac muscle contraction</t>
  </si>
  <si>
    <t>tags=38%, list=14%, signal=33%</t>
  </si>
  <si>
    <t>DSC2/GSTM2/PIK3CG/SLC9A1/GSTO1/PDE5A/ATP1B1/JUP/P2RX4/SUMO1/EHD3/HSP90AA1/ATP2A2/SMAD7/KCNJ2/ZC3H12A</t>
  </si>
  <si>
    <t>GO:0031622</t>
  </si>
  <si>
    <t>positive regulation of fever generation</t>
  </si>
  <si>
    <t>tags=75%, list=1%, signal=74%</t>
  </si>
  <si>
    <t>GO:0042325</t>
  </si>
  <si>
    <t>regulation of phosphorylation</t>
  </si>
  <si>
    <t>tags=29%, list=21%, signal=25%</t>
  </si>
  <si>
    <t>SIRT6/TAF7/SPRY1/CCL5/SLCO3A1/CTDSPL/CDC37/BARD1/PPP1R14B/LATS2/DAZAP2/PRKAA1/SPHK1/ADAR/CACUL1/CD74/STAT3/KCTD20/CCNT2/LRP1/RHOA/TNFRSF10B/MAD2L2/CAMKK2/PDGFC/EIF4G1/LTF/DMTN/HEXIM1/CDK5RAP1/CD24/PPP1R14A/HNRNPU/HSF1/GSKIP/AKT2/YWHAG/GATA1/CNPPD1/PSEN1/TESK1/TNFRSF14/NCKAP1L/WDR91/NOD2/SH3BP5L/IRAK1/TWF1/ARAF/CX3CR1/PHB2/PDGFA/PRKD2/HTT/ABI1/HMGCR/TLR7/PTPN1/RIPK1/ZBTB7A/GTPBP4/DLG4/PARP14/PLXNB2/CNTF/EIF2AK1/SPAG9/CD40/MIR15A/C5AR1/BCL10/PARD6A/PPP2R5B/CSNK1D/SFN/FECH/CLCF1/DUSP7/HDAC3/CDKN1C/ELANE/PIK3CG/CDKN2D/PARP9/PKN1/VAV2/APP/HLA-DRB1/LONP1/LCP2/PIP4K2C/KRAS/PTGES3/TWSG1/PPM1F/TSG101/HSP90AB1/FGR/SMPD3/PDE5A/MAP3K11/CDK12/DNAJC3/MOB1B/CD6/PIK3CA/CEP85/INPP5K/OSBP/ARHGEF2/CSNK2B/MOB3A/SDC4/FBXO7/SRC/PRKCD/MOB1A/ATG14/NCF1/ADAM8/FXR1/FBP1/RYK/ENG/PDE8A/CHP1/CIB1/NCK1/EP300/SYAP1/CDC42/GGNBP2/UVRAG/SNCA/RICTOR/SIRT2/VEGFA/BAK1/HES1/EHD4/SH2B3/GSK3A/CEACAM1/PRNP/SERTAD1/PIK3R1/CDKN1A/UNC119/CLU/MYADM/MIDN/DAB2/ADAM17/MMP9/TGFB1/COPS8/DNAJA1/ACSL1/LILRA5/HERC5/FAXDC2/SMCR8/CCNH/PPIL4/CCNT1/FLOT1/TERF2IP/TBK1/PFKFB2/PRKAR2B/GADD45A/PPP2CA/DUSP1/RB1CC1/FAS/SAMSN1/PIK3R5/TRAF6/HSPB1/SQSTM1/HSP90AA1/YES1/CD4/CCNK/TRAF4/SMAD7/FCGR1A/CHORDC1/DDX3X/EIF2AK3/PDCD4/SOCS3/SEMA7A/MAP2K3/DDIT4/DUSP6/SNX9/ADAM9/EZH2/CSF1/TFRC/SESN2/PTGS2/NBN/CDK7/HIF1A/LIMK2/PLAUR/SLC4A1/TSPYL2/TNF/RANBP2/RIPK2/ITGB3/TRIB1/IER3/THBS1/RABGEF1/HBEGF/GADD45B/OSM/PPP1R15B/DUSP10/ADORA2A/ZC3H12A/EGR1/TNFAIP3/JUN/IL1B</t>
  </si>
  <si>
    <t>GO:0001944</t>
  </si>
  <si>
    <t>vasculature development</t>
  </si>
  <si>
    <t>tags=27%, list=20%, signal=23%</t>
  </si>
  <si>
    <t>CITED2/PTPRM/RNH1/EMC10/PKM/SPHK1/SH2D2A/PIK3C2A/TCF7L2/MECP2/STAT3/LRP1/RHOA/SMAD1/ARID2/PRCP/PSEN1/CXCR3/FOSL1/NDST1/JAM3/CX3CR1/PDGFA/PRKD2/SEMA4A/SAT1/PPP3R1/PLXND1/AGO1/SPI1/EPAS1/CD40/MIR15A/FASLG/C5AR1/ZMIZ1/SPARC/TAL1/GNA13/HMOX1/AHR/PIK3CG/HECTD1/VAV2/NFE2L2/RHOB/PGK1/KLF5/GRN/PIK3CA/LRG1/OTULIN/CASP8/E2F2/SOD2/EPN2/LUZP1/ADAM8/JUP/ENG/MEIS1/DCTN5/CIB1/STAT1/GGNBP2/CTNNB1/VEGFA/PML/BAK1/HES1/JUNB/SRF/MAPK14/CEACAM1/PF4/ANXA3/TGFB1/NRARP/RIC8A/RORA/HIPK1/GADD45A/CCDC134/MIR29C/HSPB1/ZFP36L1/MIR23A/SMAD7/EIF2AK3/PDCD4/SOCS3/CLIC4/NINJ1/PRDM1/B4GALT1/KLF4/NR4A1/MIR27A/TNFAIP2/CXCL8/PPP1R16B/JMJD6/PTGS2/MIR223/CCL2/RRAS/HIF1A/DDIT3/EGR2/ADM/TIPARP/EGR3/TNF/ITGA2B/GPR15/ITGB3/LDLR/C3AR1/THBS1/ZC3H12A/EGR1/TNFAIP3/JUN/IL1B</t>
  </si>
  <si>
    <t>GO:1902075</t>
  </si>
  <si>
    <t>cellular response to salt</t>
  </si>
  <si>
    <t>tags=13%, list=7%, signal=13%</t>
  </si>
  <si>
    <t>P2RX4/JUNB/ALOX5AP/GSK3A/P2RY2/SSH1/FOS/CLIC4/HSPA5/GNA15/PTGS2/HRH4/JUND/PPIF/ZC3H12A/EGR1/FOSB/JUN</t>
  </si>
  <si>
    <t>GO:0006942</t>
  </si>
  <si>
    <t>regulation of striated muscle contraction</t>
  </si>
  <si>
    <t>tags=33%, list=14%, signal=28%</t>
  </si>
  <si>
    <t>DSC2/GSTM2/PIK3CG/SLC9A1/GSTO1/PDE5A/ATP1B1/JUP/P2RX4/SUMO1/EHD3/HSP90AA1/ATP2A2/SMAD7/NR4A1/KCNJ2/ZC3H12A</t>
  </si>
  <si>
    <t>GO:0034155</t>
  </si>
  <si>
    <t>regulation of toll-like receptor 7 signaling pathway</t>
  </si>
  <si>
    <t>RSAD2/SLC15A4/DDX3X</t>
  </si>
  <si>
    <t>GO:0007032</t>
  </si>
  <si>
    <t>endosome organization</t>
  </si>
  <si>
    <t>tags=43%, list=18%, signal=36%</t>
  </si>
  <si>
    <t>PLEKHF2/ATP6V1F/RILP/RAB22A/RNF26/ARFGEF2/VPS11/USP8/CHMP2A/FASLG/CHMP4B/SNX3/VPS33B/ATP6AP1/RNASEK/PI4K2B/TSG101/EXOC8/CHMP1B/DNM1/ATP6V0B/PLEKHA3/VPS37B/VAMP4/STAM/ATP6V0C/ATP6V0A1/TMEM127/TOM1/UBAP1/ATP6V1D/SQSTM1/IST1/CHMP2B/VPS18/PI4K2A</t>
  </si>
  <si>
    <t>GO:0044828</t>
  </si>
  <si>
    <t>negative regulation by host of viral genome replication</t>
  </si>
  <si>
    <t>tags=40%, list=3%, signal=39%</t>
  </si>
  <si>
    <t>CCNK/ZC3H12A</t>
  </si>
  <si>
    <t>GO:1903578</t>
  </si>
  <si>
    <t>regulation of ATP metabolic process</t>
  </si>
  <si>
    <t>tags=51%, list=21%, signal=40%</t>
  </si>
  <si>
    <t>ENO1/PRKAG1/ARNT/JMJD8/PPARA/INSR/PGAM1/GIT1/SLC2A6/DNM1L/SIRT6/PRKAA1/STAT3/PSEN1/ZBTB7A/NDUFC2/AK4/APP/TSPO/VCP/FBP1/EP300/DDIT4/HIF1A/SLC4A1/IER3</t>
  </si>
  <si>
    <t>tags=35%, list=22%, signal=29%</t>
  </si>
  <si>
    <t>INPPL1/GPS2/KHDRBS1/IFNL2/NPLOC4/XBP1/CRK/MALT1/OAS1/TAP2/STOML2/NR1D1/WDFY1/HLA-C/MICA/STXBP2/KIR2DL4/MAP2K7/RAC2/CCL5/RAB11FIP2/CDC37/BIRC2/LGALS3/STX4/HLA-DRA/PSMB4/ADAR/LAPTM5/CD74/CD1E/POLR3F/HAVCR2/PTPRS/YTHDF2/GRB2/MAD2L2/JAK3/HSPD1/VAMP8/GATA3/LTF/HEXIM1/CD24/HLA-DRB3/DHX9/GATA1/PSEN1/RNF185/TNFRSF14/NCKAP1L/ELF1/PDE4B/USP18/NOD2/BCL6/IRAK1/CD1C/PHB2/PLD2/PRKD2/TLR7/PTPN1/LSM14A/ZDHHC5/IRF4/SPI1/TNFSF13B/MYO1G/PARP14/PLSCR1/C1QB/MYD88/PQBP1/MR1/CD40/C5AR1/BCL10/OAS3/NONO/CLCF1/HLX/RTN4/SLA2/LY96/SH2B2/TNFSF4/HMOX1/ELANE/TNIP2/AHR/HLA-DQB1/PARP9/PKN1/VAV2/DENND1B/HLA-DRB1/LCP2/IFI35/NCR3/NFE2L2/HLA-F/FGR/RNF31/MLH1/GRN/LTA/PELI1/PIK3CA/CMTM3/PJA2/VAV1/OTULIN/BATF/CASP8/SRC/CD226/TICAM1/PRKCD/NCF1/CD59/FCER1G/ADAM8/OASL/GFI1/CMKLR1/FPR3/SFPQ/THEMIS2/EP300/GPR108/CD1D/OTUD4/GAB2/CLEC4D/RSAD2/SERPING1/HCST/JUNB/MAPK14/CYLD/CEACAM1/ZBTB1/FURIN/ZNFX1/SMAD3/BTN2A2/PRNP/NR1H2/SUPT6H/CLU/RBM14/MICB/RELA/SERPINB9/RHBDF2/TGFB1/SIN3A/SMCR8/TRIM21/KIR2DL1/FLOT1/SPPL2A/ZDHHC18/IL4R/YTHDF3/SLC15A4/TBK1/GBP1/EZR/SH2D1A/CD79A/SAMSN1/ARID5A/TRAF6/N4BP1/KIR2DS2/HSP90AA1/YES1/CD4/MUL1/SMAD7/FCGR1A/SASH3/IDO1/CLC/DDX3X/MAPKAPK2/HLA-DPB1/NINJ1/CD177/ICOSLG/EPG5/AP1G1/SLC15A3/TP53BP1/NFKB1/TIFA/TFRC/TRAF3/RIOK3/IFIH1/NLRP3/TNF/RIPK2/IRAK2/BIRC3/FFAR2/SH2D1B/C3AR1/TNIP1/RABGEF1/IRF1/DUSP10/NFKBIZ/NR4A3/NFKBID/NFKBIA/CD274/ZC3H12A/TNFAIP3/IL1B</t>
  </si>
  <si>
    <t>SPHK1/CALR/PEAR1/LRP1/CORO1A/NCKAP1L/NOD2/TUSC2/SYT11/PLD2/RAB5A/MYO1G/PLSCR1/MYD88/EIF2AK1/ARL8B/SNX3/VPS33B/RAB14/ELANE/SPON2/VAV2/FGR/PIK3CA/VAV1/SRC/PRKCD/C1orf43/FCER1G/CDC42SE2/LMAN2/CDC42/ANXA3/SIRPB1/PIP5K1A/RAB20/YES1/FCGR1A/ELMO2/IRF8/IL2RB/JMJD6/CCL2/TNF/ITGB3/LDLR/THBS1/ADORA2A/IL1B</t>
  </si>
  <si>
    <t>GO:0070848</t>
  </si>
  <si>
    <t>response to growth factor</t>
  </si>
  <si>
    <t>tags=24%, list=17%, signal=21%</t>
  </si>
  <si>
    <t>CTDSPL2/NDST1/LEMD3/DDX5/ZEB2/CX3CR1/PDGFA/PRKD2/EIF4A3/ZFYVE27/PTPN1/RIPK1/ZBTB7A/SPI1/FBN2/USP8/UBE2D3/MIR15A/MYO1C/FASLG/ZMIZ1/NRROS/ZNF451/PPP2R5B/CSNK1D/ITGB5/RAB14/ACVR1B/CDKN1C/PCSK6/RPS6KB1/APP/FSTL1/TWSG1/HSP90AB1/ZYX/SMPD3/EMD/RDX/PIK3CA/INPP5K/LRG1/ARID4A/SRC/EPN2/TBC1D7/ENG/PDE8A/CIB1/EP300/SYAP1/DYNC1LI2/USP9X/SIRT2/CTNNB1/SMAD5/VEGFA/PML/HES1/CSNK1E/EHD4/MAPK14/FURIN/SMAD3/ZPR1/ANXA3/DAB2/RELA/ADAM17/TGFB1/SIN3A/RUNX3/STRAP/KDM5B/ARF6/HIVEP1/SNW1/HSPB1/RAPGEF1/ZFP36L1/YES1/MIR23A/FOS/SMAD7/PDCD4/MAPKAPK2/ARID4B/LTBP1/HSPA5/MAP2K3/KLF4/DDIT4/DUSP6/NR4A1/MIR27A/ADAM9/CXCL8/EHD1/CD63/CCL2/IER2/HIF1A/DDIT3/EGR3/SKIL/ITGB3/SMURF1/THBS1/ZFP36/NFKBIZ/EGR1/TNFAIP6/JUN/IL1B</t>
  </si>
  <si>
    <t>GO:0048144</t>
  </si>
  <si>
    <t>fibroblast proliferation</t>
  </si>
  <si>
    <t>tags=47%, list=26%, signal=35%</t>
  </si>
  <si>
    <t>PEX2/GSTP1/TP53/MED31/C1QL4/RRN3/MORC3/SIRT6/BRK1/SKI/SPHK1/MORF4L1/LIG4/CD74/PDGFC/DHX9/PDGFA/ZMIZ1/PTGES3/ECD/EMD/LTA/SOD2/CKS2/IFI30/CTNNB1/PML/CDKN1A/FOSL2/TP53INP1/GNG2/ITGB3/JUN</t>
  </si>
  <si>
    <t>tags=28%, list=18%, signal=24%</t>
  </si>
  <si>
    <t>PRCP/JAK3/PDGFC/EIF4G1/KLF1/SLC25A44/GATA3/UBAP2L/LTF/CORO1A/DMTN/PTGES/HSF1/BPGM/RRP8/GATA1/NCKAP1L/IL2RA/PDE4B/TUBA1A/PRKAB1/NOD2/IP6K1/BCL6/CEBPG/JAM3/CX3CR1/LPIN1/PEMT/RHEB/IRF4/ZBTB7A/SPI1/TNFSF14/KMT2E/TNFSF13B/GPI/EPAS1/TJP2/L3MBTL3/FOXO3/BCL10/CHMP4B/CEBPB/AKR1B1/KDM3A/SLC39A8/TRAF3IP2/FECH/HDAC3/ACVR1B/BRD1/SH2B2/TAL1/HMOX1/MAK/PKN1/MEX3C/FSTL1/LPCAT3/KRAS/ACP5/DYNC1H1/TMEM14C/SLC2A1/PIK3CA/INPP5K/ARID4A/THRA/SRC/CCR4/BAP1/TP53INP2/ADAM8/GPR183/ADIPOR1/CMKLR1/P2RX4/STAT1/METRNL/EPB42/BTBD9/CTNNB1/SMAD5/VEGFA/BAK1/SRF/LCN2/MAPK14/SH2B3/BCL2L11/NR1H2/TLE3/POLB/GPR137B/ADAM17/ACSL1/SART3/NKIRAS2/IL4R/GAPT/SLC15A4/SLC11A2/TPP1/STRAP/FAS/TRAF6/HSPB1/ZFP36L1/SQSTM1/SFXN1/HSPA9/KDM6B/SASH3/MFSD2A/ALAS1/MFN2/MTF1/EZH2/CSF1/PER2/TFRC/JMJD6/PTGS2/ALAS2/NR1D2/HIF1A/DDIT3/SLC4A1/TNF/SKIL/ITGB3/WDR48/HCAR2/ZFP36/NFKBIZ/NR4A3/G0S2/EGR1/PMAIP1/TNFAIP3/IL1B</t>
  </si>
  <si>
    <t>GO:0050769</t>
  </si>
  <si>
    <t>positive regulation of neurogenesis</t>
  </si>
  <si>
    <t>tags=27%, list=19%, signal=22%</t>
  </si>
  <si>
    <t>MECP2/LIG4/CUX1/GOLGA4/WNT3/CX3CR1/ZFYVE27/RHEB/PLXND1/SPEN/DLG4/PLXNB2/NEFL/CLCF1/KRAS/NAP1L1/ZNF335/DHX36/PARP6/LTA/GDI1/TSPO/CTNNB1/VEGFA/HES1/SRF/TGFB1/SRRT/SNW1/IST1/SEMA7A/RAB21/HIF1A/EGR2/TNF/SKIL/SMURF1/SLC7A5/IL1B</t>
  </si>
  <si>
    <t>GO:0031394</t>
  </si>
  <si>
    <t>positive regulation of prostaglandin biosynthetic process</t>
  </si>
  <si>
    <t>tags=60%, list=1%, signal=59%</t>
  </si>
  <si>
    <t>CD74/PTGS2/IL1B</t>
  </si>
  <si>
    <t>GO:0048145</t>
  </si>
  <si>
    <t>regulation of fibroblast proliferation</t>
  </si>
  <si>
    <t>tags=47%, list=26%, signal=34%</t>
  </si>
  <si>
    <t>PEX2/GSTP1/TP53/MED31/C1QL4/MORC3/SIRT6/BRK1/SKI/SPHK1/LIG4/CD74/PDGFC/DHX9/PDGFA/ZMIZ1/EMD/LTA/SOD2/IFI30/CTNNB1/PML/CDKN1A/FOSL2/TP53INP1/ITGB3/JUN</t>
  </si>
  <si>
    <t>GO:0007033</t>
  </si>
  <si>
    <t>vacuole organization</t>
  </si>
  <si>
    <t>PIK3C2B/HEXA/PI4KB/LAPTM4B/LAPTM5/ARSB/VPS4A/SNX30/CORO1A/SPNS1/PSEN1/ATP6V1F/GABARAPL2/BAG3/RAB5A/VPS11/CHMP2A/ARL8B/CHMP4B/TMEM41B/MOAP1/ATG16L1/ATG4D/VPS33B/RAB14/ATP6AP1/RNASEK/CTSD/PIP4K2C/CCDC115/CHMP1B/GRN/HPS4/RAB1B/ATP6V0B/ATG14/TP53INP2/SNX18/ATG13/TMEM39A/ATG9A/RAB1C/ATP6V0C/ATP6V0A1/UBXN2A/SMCR8/TP53INP1/RAB20/RAB43/WDR45B/TPP1/ULK1/TOM1/RB1CC1/GABARAPL1/TMEM199/ATP6V1D/ATP2A2/MAP1LC3B/MFN2/CHMP2B/VPS18/EMC6/RAB1A/ATG2A/SMURF1</t>
  </si>
  <si>
    <t>GO:0008285</t>
  </si>
  <si>
    <t>negative regulation of cell population proliferation</t>
  </si>
  <si>
    <t>tags=23%, list=14%, signal=20%</t>
  </si>
  <si>
    <t>GTPBP4/MTSS1/VDR/EIF2AK1/MIR15A/CEBPB/SFN/CLMN/MDM4/CDKN1C/SPARC/GNA13/LMNA/HMOX1/CDKN2D/PKN1/APP/HLA-DRB1/PTGDS/IFI35/DDX20/IFT57/TWSG1/TSG101/VHL/PDE5A/EMD/TP53I11/LTA/PELI1/TSPO/KLF9/CSNK2B/SDC4/IFIT3/ATF5/SOD2/PRKRA/BAP1/CELF1/CD9/ATG13/TMEM115/CIB1/IFI30/STAT1/GNA12/GGNBP2/RASSF5/SIRT2/CTNNB1/PML/BAK1/HES1/PPM1D/SRF/RNF139/SH2B3/CEACAM1/SMAD3/RNF10/BTN2A2/PRNP/CDKN1A/AKIRIN1/DAB2/TGFB1/COPS8/TMEM127/RUNX3/TP53INP1/IGFBP7/ULK1/DUSP1/RB1CC1/MIR29C/MIR23A/BTG2/SMAD7/IDO1/PDCD4/EIF2AK2/MFN2/ETV3/B4GALT1/KLF4/CXCL8/PER2/KLF10/PTGS2/MIR223/CCL2/ADM/BTG3/TNF/CCL3L3/TRIB1/THBS1/PIM2/OSM/IRF1/DUSP10/ADORA2A/CD274/TNFAIP3/JUN/IL1B</t>
  </si>
  <si>
    <t>GO:0009914</t>
  </si>
  <si>
    <t>hormone transport</t>
  </si>
  <si>
    <t>tags=18%, list=12%, signal=16%</t>
  </si>
  <si>
    <t>RAB11FIP1/CCDC186/SIDT2/HLA-DRB1/SMPD3/CRY2/TSPO/OSBP/UBE2Q1/MIDN/DAB2/STX1A/PFKFB2/KDM5B/RAB8B/ENSA/TUBB1/TMF1/SLC3A2/PIM3/CDK16/PER2/CRY1/RAB1A/HIF1A/ADM/TNF/FFAR2/HCAR2/OSM/SLC7A5/IL1RN/IL1B</t>
  </si>
  <si>
    <t>GO:0010876</t>
  </si>
  <si>
    <t>lipid localization</t>
  </si>
  <si>
    <t>tags=25%, list=16%, signal=21%</t>
  </si>
  <si>
    <t>SREBF1/PDZD8/AUP1/TRIAP1/ZDHHC5/ACSL3/SLC22A6/OSBPL2/PLSCR1/ARL8B/FASLG/PITPNA/TMEM41B/SIGMAR1/ABCC1/RPS6KB1/LPCAT3/ABCC3/ABCD1/CRY2/SLC2A1/TSPO/OSBP/APOL6/PRKCD/NPC1/PLEKHA3/P2RX4/ABCB1/SAR1B/PLIN2/GLTP/ATG9A/CEACAM1/FURIN/GM2A/NR1H2/CLU/APOL3/ATP11B/DAB2/ACSL1/PLIN3/SURF4/SEC24A/SREBF2/KDM5B/UGCG/NRIP1/MFSD2A/TMF1/SLC43A3/SQLE/NFKB1/MIR27A/PNPLA8/EHD1/CRY1/PTGS2/ATG2A/SLC4A1/CHKA/TNF/ITGB3/STARD4/FFAR2/LDLR/THBS1/NFKBIA/ZC3H12A/IL1B</t>
  </si>
  <si>
    <t>tags=29%, list=21%, signal=24%</t>
  </si>
  <si>
    <t>RAC2/DNM1L/LTB4R2/CCL5/CSF3R/ARX/NCAM1/LGALS3/PTPRM/STX4/CALR/CD74/RHOA/WNT3/YTHDF1/GATA3/CORO1A/RHOG/NCKAP1L/CXCR3/FOSL1/PDE4B/LSP1/NOD2/JAM3/CX3CR1/PDGFA/PRKD2/SEMA4A/PGRMC1/PLXND1/SPI1/TNFSF14/PLXNB2/MIR15A/C5AR1/USP14/EFNA4/ELANE/NEO1/ABCC1/PIK3CG/APP/SRP54/PPM1F/SIAH1/CMTM3/VAV1/PPBP/PRKCD/CCR4/CXCL5/FCER1G/ADAM8/GPR183/RYK/NEXN/MPP1/CMKLR1/FPR3/P2RX4/LGR6/CMTM5/SWAP70/VEGFA/CXCR5/OXSR1/MAPK14/SMAD3/PF4/AKIRIN1/ADAM17/TGFB1/PIP5K1A/DUSP1/HSPB1/CREB3/ELMO2/CXCL16/NINJ1/TREM1/SEMA7A/NR4A1/CCL4/CSF1/CXCL8/ECE1/MIR223/B3GNT2/CCL2/SBDS/EGR2/EGR3/PLAUR/ITGB3/CCL3L3/CCL3/FFAR2/C3AR1/CCR1/THBS1/HBEGF/RNASE3/TNFAIP6/IL1B</t>
  </si>
  <si>
    <t>GO:0042446</t>
  </si>
  <si>
    <t>hormone biosynthetic process</t>
  </si>
  <si>
    <t>MED1/ASMT/LHB/SRD5A1/POR/H6PD/AKR1B1/TSPO/GFI1/DAB2/NFKB1/HIF1A/ADM/EGR1</t>
  </si>
  <si>
    <t>GO:0045453</t>
  </si>
  <si>
    <t>bone resorption</t>
  </si>
  <si>
    <t>tags=21%, list=11%, signal=19%</t>
  </si>
  <si>
    <t>ACP5/SRC/ADAM8/CTNNB1/GPR137B/TPP1/TRAF6/TFRC/ITGB3/TNFAIP3</t>
  </si>
  <si>
    <t>GO:0051881</t>
  </si>
  <si>
    <t>regulation of mitochondrial membrane potential</t>
  </si>
  <si>
    <t>tags=32%, list=17%, signal=27%</t>
  </si>
  <si>
    <t>AKT2/TUSC2/NDUFC2/MFN1/ABCD1/TSPO/SRC/SOD2/VCP/BAK1/BID/SLC25A36/MUL1/BCL2L1/IFI6/ADORA2A/PMAIP1</t>
  </si>
  <si>
    <t>GO:0071363</t>
  </si>
  <si>
    <t>cellular response to growth factor stimulus</t>
  </si>
  <si>
    <t>CTDSPL2/NDST1/LEMD3/DDX5/ZEB2/CX3CR1/PDGFA/PRKD2/EIF4A3/ZFYVE27/PTPN1/RIPK1/ZBTB7A/SPI1/FBN2/USP8/UBE2D3/MIR15A/MYO1C/ZMIZ1/NRROS/ZNF451/PPP2R5B/CSNK1D/ITGB5/RAB14/ACVR1B/CDKN1C/PCSK6/RPS6KB1/APP/FSTL1/TWSG1/HSP90AB1/ZYX/SMPD3/EMD/RDX/PIK3CA/INPP5K/LRG1/ARID4A/SRC/EPN2/ENG/PDE8A/CIB1/EP300/SYAP1/DYNC1LI2/USP9X/SIRT2/CTNNB1/SMAD5/VEGFA/PML/HES1/CSNK1E/EHD4/MAPK14/FURIN/SMAD3/ZPR1/DAB2/RELA/ADAM17/TGFB1/SIN3A/STRAP/KDM5B/ARF6/HIVEP1/SNW1/HSPB1/RAPGEF1/ZFP36L1/YES1/MIR23A/FOS/SMAD7/PDCD4/MAPKAPK2/ARID4B/LTBP1/HSPA5/MAP2K3/KLF4/DDIT4/NR4A1/MIR27A/ADAM9/CXCL8/EHD1/CD63/CCL2/HIF1A/EGR3/SKIL/ITGB3/SMURF1/THBS1/ZFP36/NFKBIZ/EGR1/TNFAIP6/JUN/IL1B</t>
  </si>
  <si>
    <t>GO:0043300</t>
  </si>
  <si>
    <t>regulation of leukocyte degranulation</t>
  </si>
  <si>
    <t>tags=57%, list=27%, signal=42%</t>
  </si>
  <si>
    <t>VAMP7/PTAFR/C12orf4/LYN/LAMP1/SNX4/LGALS9/STXBP2/RAC2/STX4/VAMP8/GATA1/NCKAP1L/SPI1/HMOX1/HLA-F/FGR/GAB2/CEACAM1/IL4R/CD177/AP1G1/RABGEF1</t>
  </si>
  <si>
    <t>HBA2/FOXO3/ROMO1/SIGMAR1/NONO/ERCC3/SUMO4/XRCC1/HMOX1/ABCC1/SESN1/MGST1/APP/LONP1/NFE2L2/RHOB/SMPD3/ABCD1/APEX1/FBXO7/SRC/SOD2/PRKCD/PRKRA/NCF1/SLC23A2/PDE8A/SFPQ/STAT1/SNCA/P4HB/SIRT2/CTNNB1/PYROXD1/PML/BAK1/OXSR1/PRNP/DIABLO/PDLIM1/MICB/RELA/MMP9/SIN3A/TP53INP1/PTGS1/SESN3/HSPB1/GCH1/ND6/ATP2A2/KDM6B/FOS/MTF1/ADAM9/EZH2/PNPLA8/SESN2/PTGS2/HIF1A/ADNP2/TNF/PPP1R15B/NR4A3/PLK3/PPIF/ZC3H12A/TNFAIP3/NR4A2/JUN</t>
  </si>
  <si>
    <t>GO:2000348</t>
  </si>
  <si>
    <t>regulation of CD40 signaling pathway</t>
  </si>
  <si>
    <t>tags=60%, list=0%, signal=60%</t>
  </si>
  <si>
    <t>SHARPIN/FANCA/TNFAIP3</t>
  </si>
  <si>
    <t>GO:0070647</t>
  </si>
  <si>
    <t>protein modification by small protein conjugation or removal</t>
  </si>
  <si>
    <t>tags=35%, list=25%, signal=28%</t>
  </si>
  <si>
    <t>LIMK1/XIAP/SUMO3/GABARAP/NEDD8/MGRN1/FBXL14/TRIM22/UHRF2/TAF5L/MED31/RPS15/FBXW11/HECTD3/FBXO33/TAF6/FBXO11/RNF115/KLHL20/TADA1/GPS1/ARRB1/NEURL1/PEF1/BFAR/OTUD1/PRR7/PEX12/FEM1B/UBQLN1/GPS2/KCTD13/UBE2Z/WSB1/COPS5/MALT1/ARRDC3/RNF208/RNF38/TRIM23/TRIM68/CAMLG/TAF2/TAF7/MDM2/CDC14B/BARD1/KCTD9/DCAF8/BIRC2/SPOPL/CCNB1IP1/PSMD14/TRIM3/SPHK1/LAPTM5/USP46/DCAF5/PJA1/FBXO28/TAF10/ATXN7L3/MED30/TRPC4AP/RAB40C/MAD2L2/UBA6/NFX1/TRIM11/ENY2/DCUN1D3/TRIM8/FANCI/KEAP1/TNFAIP1/UBR7/CISH/PSEN1/RNF185/MID2/USP18/MED10/NOD2/USP22/FBXO21/UBE2G1/DDB1/USP10/SENP1/PIAS4/DCAF16/MSL2/NAE1/UFC1/RNF26/VPS11/SYVN1/RNF25/SUPT7L/USP8/UBE2A/EPAS1/SHMT2/GTPBP4/UBR5/UBE2D3/KLHL21/LRRC41/RNF168/BCL10/ZMIZ1/ZNF451/USP14/RNF40/TRAF3IP2/UBE2H/SUMO4/PLAA/CBX4/HDAC3/MDM4/FZR1/KLHL2/KLHL18/HECTD1/DCAF15/MED12/MEX3C/KCMF1/WSB2/MASTL/CBLL1/KLHL24/RNF220/UBE2M/NFE2L2/KIAA1586/ZRANB1/TSG101/HSP90AB1/DDA1/UBE2S/YOD1/UBOX5/RNF31/SIAH1/VHL/DCAF11/PELI1/TSPO/COPS2/PJA2/HERC1/FBXO3/FBXO7/OTULIN/USP12/USP30/TICAM1/RCHY1/RLIM/BAP1/UBE2Q1/VCP/TBC1D7/UFM1/SIAH2/OTUD5/COPS4/BCOR/PIAS3/TRIM26/CHP1/CDC42/OTUD4/RASSF5/UBR4/EID3/USP9X/CTNNB1/DCUN1D5/FBXL12/PML/USP39/RNF103/USP7/RNF139/CYLD/GSK3A/BRAP/AMFR/UBE2J1/RNF10/SKP1/TRIM38/RNF19A/KCTD10/G2E3/ASB7/PTTG1IP/RELA/ZNF738/COPS8/DNAJA1/RFWD3/TANK/USP47/RNF144B/HERC5/UBXN2A/IVNS1ABP/SART3/TADA2B/PAF1/TRIM21/FBXO45/SPRTN/ASB8/STX1A/SUMO1/USP38/USP36/RANGAP1/SENP2/MKRN1/MYLIP/HERPUD1/TRAF6/N4BP1/RPGR/SQSTM1/HSP90AA1/USP16/FEM1C/RNF138/MUL1/TRAF4/LONRF3/SMAD7/USP42/DDX3X/SENP5/SOCS3/DERL1/RNF11/VPS18/SDE2/ARIH1/HSPA5/PER2/USPL1/CRY1/TRAF3/JOSD1/TRAF1/ARRDC4/KLHL15/HIF1A/EGR2/IFIH1/LONRF1/RANBP2/RIPK2/BIRC3/WDR48/SMURF1/TNIP1/RNF19B/RABGEF1/ZC3H12A/EGR1/TNFAIP3</t>
  </si>
  <si>
    <t>GO:0032418</t>
  </si>
  <si>
    <t>lysosome localization</t>
  </si>
  <si>
    <t>tags=44%, list=27%, signal=33%</t>
  </si>
  <si>
    <t>KIF5B/C12orf4/PLEKHM1/LYN/KXD1/RAB34/SNX4/LGALS9/BLOC1S1/RAB44/STXBP2/RAC2/KLC2/VAMP8/GATA1/SPAG9/ARL8B/VPS33B/HMOX1/PIK3CG/FAM98A/PTGDS/FGR/GAB2/IL4R/PLEKHM2/RABGEF1/NR4A3</t>
  </si>
  <si>
    <t>GO:1990849</t>
  </si>
  <si>
    <t>vacuolar localization</t>
  </si>
  <si>
    <t>GO:0043467</t>
  </si>
  <si>
    <t>regulation of generation of precursor metabolites and energy</t>
  </si>
  <si>
    <t>SLC2A6/SIRT6/PRKAA1/STAT3/RHOA/AKT2/PSEN1/PHB2/PDE12/ZBTB7A/SHMT2/PHLDA2/AK4/APP/ABCD1/PIK3CA/INPP5K/VCP/FBP1/EP300/SNCA/DNAJC15/GSK3A/COX17/DDIT4/HIF1A/SLC4A1/TNF/IER3/PPIF</t>
  </si>
  <si>
    <t>GO:0003158</t>
  </si>
  <si>
    <t>endothelium development</t>
  </si>
  <si>
    <t>tags=32%, list=11%, signal=29%</t>
  </si>
  <si>
    <t>VCL/CXCR4/HEG1/FOXJ2/VEZF1/ITGAX/PTPRS/RHOA/PRKD2/TJP2/MYD88/FSTL1/RAP1B/RHOB/RDX/CSNK2B/FASN/CTNNB1/VEGFA/CEACAM1/MYADM/EZR/RAPGEF1/KDM6B/CLIC4/PPP1R16B/TNF/ICAM1/IL1B</t>
  </si>
  <si>
    <t>GO:0009743</t>
  </si>
  <si>
    <t>response to carbohydrate</t>
  </si>
  <si>
    <t>tags=30%, list=22%, signal=24%</t>
  </si>
  <si>
    <t>XBP1/OXT/NR1D1/MAP2K7/RAB11FIP2/STX4/PRKAA1/TXN2/TCF7L2/MPC2/RHOA/SRI/KAT5/SREBF1/SLC29A1/MIR15A/CCDC186/RPS6KB1/SIDT2/HLA-DRB1/PIK3CA/OSBP/SOD2/NCF1/FBP1/SRF/SIN3A/PFKFB2/TRA2B/VAMP2/ZFP36L1/PIM3/CDK16/MAP2K3/SESN2/PTGS2/HIF1A/TNF/THBS1/EGR1/IL1B</t>
  </si>
  <si>
    <t>GO:0051402</t>
  </si>
  <si>
    <t>neuron apoptotic process</t>
  </si>
  <si>
    <t>EGLN3/MECP2/LIG4/RHOA/MYBL2/PIGT/GATA3/CORO1A/DNAJC5/AKT2/PSEN1/TUBA1A/CX3CR1/NAE1/FAM162A/MCL1/PLXND1/GPI/CNTF/NSMF/FOXO3/FASLG/NEFL/CEBPB/SIGMAR1/NONO/CLCF1/HMOX1/APP/KRAS/UBE2M/SIAH1/MAP3K11/GRN/PIK3CA/SOD2/ADAM8/CPEB4/SNCA/CTNNB1/GSK3A/ZPR1/BCL2L11/PRNP/DIABLO/CASP9/POLB/CASP7/BID/FAS/BTG2/BCL2L1/HSPA5/CCL2/HIF1A/DDIT3/TNF/CCL3/ADORA2A/NR4A2/JUN</t>
  </si>
  <si>
    <t>GO:0071453</t>
  </si>
  <si>
    <t>cellular response to oxygen levels</t>
  </si>
  <si>
    <t>tags=43%, list=26%, signal=32%</t>
  </si>
  <si>
    <t>MPL/PDK3/RBPJ/CARD16/TP53/RGCC/EGLN2/UBQLN1/TBL2/MDM2/SUV39H1/CITED2/PRKAA1/EGLN3/ATP6V0A2/MIEF1/KCNMB1/IRAK1/ADO/PHB2/FAM162A/MALAT1/NDRG1/SLC29A1/EPAS1/ATP6AP1/MDM4/LMNA/HMOX1/AK4/SLC9A1/CCDC115/NFE2L2/PGK1/VHL/ATP6V0D1/SRC/ADAM8/CPEB4/P4HB/SIRT2/VEGFA/RORA/FAS/TMEM199/ZFP36L1/FOS/PTGS2/JUND/HIF1A/PLK3/EGR1/PMAIP1</t>
  </si>
  <si>
    <t>MED1/CXCR4/GPS2/OAS1/CCL5/CDC37/SPHK1/ADAR/LAPTM5/CD74/YTHDF2/CD24/DHX9/RNF185/USP18/IRAK1/PIAS4/PTPN1/LSM14A/RIPK1/PARP14/OAS3/PARP9/OTULIN/CASP8/GFI1/OTUD4/SH2B3/CYLD/NR1H2/ADAM17/SPPL2A/NKIRAS2/YTHDF3/TBK1/HIPK1/MUL1/KLF4/MIR27A/CSF1/HIF1A/IFIH1/RIPK2/IRAK2/RABGEF1/IL1RN/TNFAIP3</t>
  </si>
  <si>
    <t>GO:0010565</t>
  </si>
  <si>
    <t>regulation of cellular ketone metabolic process</t>
  </si>
  <si>
    <t>SNCA/CEACAM1/NR1H2/DAB2/MID1IP1/MFSD2A/INSIG1/PTGS2/ADM/STARD4/NR4A3/EGR1/IL1B</t>
  </si>
  <si>
    <t>GO:0006839</t>
  </si>
  <si>
    <t>mitochondrial transport</t>
  </si>
  <si>
    <t>tags=35%, list=21%, signal=28%</t>
  </si>
  <si>
    <t>HSPA1L/TIMM23B/CAMK2A/RAC2/NMT1/TIMM22/TMEM14A/PRKAA1/HSPD1/TIMM10B/PSEN1/OXA1L/ABLIM3/SREBF1/BAG3/AGK/VPS11/SAMM50/UBE2D3/ROMO1/PMPCB/MOAP1/TOMM22/SLC9A1/TOMM34/TMEM14C/RNF31/PMPCA/TSPO/HPS4/TOMM20/SLC25A32/FBXO7/BAP1/ATG13/DNAJC15/BAK1/GSK3A/RHOU/BCL2L11/BID/USP36/SREBF2/GRPEL1/MIR29C/HSP90AA1/MUL1/BCL2L1/MFN2/TOMM40L/IER3/PPIF/PMAIP1</t>
  </si>
  <si>
    <t>GO:0006165</t>
  </si>
  <si>
    <t>nucleoside diphosphate phosphorylation</t>
  </si>
  <si>
    <t>tags=51%, list=33%, signal=35%</t>
  </si>
  <si>
    <t>GAPDH/ENO1/PRKAG1/PGAM4/HK2/ARNT/ALDOC/JMJD8/HK1/PPARA/INSR/PGAM1/GIT1/ENO2/TPI1/ADPGK/SLC2A6/SIRT6/PRKAA1/PKM/STAT3/BPGM/PSEN1/ZBTB7A/GPI/AK4/APP/PGK1/CMPK2/FBP1/EP300/LDHA/PFKFB2/DDIT4/HIF1A/SLC4A1/IER3</t>
  </si>
  <si>
    <t>GO:0043523</t>
  </si>
  <si>
    <t>regulation of neuron apoptotic process</t>
  </si>
  <si>
    <t>EGLN3/MECP2/LIG4/RHOA/MYBL2/GATA3/CORO1A/DNAJC5/PSEN1/CX3CR1/NAE1/MCL1/PLXND1/GPI/CNTF/NSMF/FOXO3/FASLG/NEFL/CEBPB/SIGMAR1/NONO/CLCF1/HMOX1/KRAS/UBE2M/MAP3K11/GRN/PIK3CA/SOD2/ADAM8/CPEB4/SNCA/CTNNB1/GSK3A/ZPR1/BCL2L11/PRNP/CASP9/BTG2/BCL2L1/CCL2/HIF1A/DDIT3/TNF/CCL3/ADORA2A/NR4A2/JUN</t>
  </si>
  <si>
    <t>GO:0022411</t>
  </si>
  <si>
    <t>cellular component disassembly</t>
  </si>
  <si>
    <t>EXOG/GSN/SMARCE1/FUNDC2/FKBP8/SCAF4/DNM1L/CDC37/TBC1D25/CTDNEP1/PRKAA1/CST3/VPS4A/CISD2/LRP1/ARID2/CAMKK2/SNX30/KAT5/TMOD1/VAMP8/DMTN/HSF1/CTTN/SMARCD2/TWF1/CX3CR1/PHB2/LPIN1/SREBF1/GABARAPL2/HTT/DSTN/UFC1/MTRF1L/SPTB/CHMP2A/NAPB/C1QB/GOLGA2/CHMP4B/ATG4D/ASCC2/ELANE/WDR47/GSPT1/OPTN/TSG101/EXOC8/CHMP1B/MAPRE2/RDX/TSPO/PIK3CA/ARHGEF2/FBXO7/USP30/ATG14/ADAM8/VCP/DHX8/UFM1/CFL1/ATG13/CIB1/CHMP4BP1/UVRAG/TMEM39A/PLIN2/SWAP70/ATG9A/SH3GL1/CALCOCO2/GSK3A/FURIN/PIK3R1/SNAP29/IQSEC1/MID1IP1/MMP9/TGFB1/PLIN3/DEDD2/SMCR8/FLOT1/WDR45B/USP36/SREBF2/ULK1/TOM1/RB1CC1/ARF6/GABARAPL1/STX5/SQSTM1/ATP2A2/MUL1/MAP1LC3B/MFN2/IST1/TFIP11/CHMP2B/ST20/EPG5/ETF1/DDIT4/NAPA/ATG2A/HIF1A/TNF/EIF5AL1/MMP8/CFL2/PLEK/PLK3</t>
  </si>
  <si>
    <t>GO:0071466</t>
  </si>
  <si>
    <t>cellular response to xenobiotic stimulus</t>
  </si>
  <si>
    <t>CES2/PRKAA1/APOBEC3A/RBM22/POR/VKORC1/HSF1/PDE4B/SLC29A1/CYP2S1/GUK1/GSTM2/ABCC1/AHR/EFTUD2/VAV2/GSTO1/NFE2L2/ABCC3/PPM1F/TPMT/VAV1/FBP1/ABCB1/GSTM4/PRNP/ACSL1/RORA/SMOX/HSPA5/TFRC/ITGB3/CD69/GSTM1/IL1B</t>
  </si>
  <si>
    <t>GO:0022614</t>
  </si>
  <si>
    <t>membrane to membrane docking</t>
  </si>
  <si>
    <t>EZR/ICAM1</t>
  </si>
  <si>
    <t>GO:0050920</t>
  </si>
  <si>
    <t>regulation of chemotaxis</t>
  </si>
  <si>
    <t>tags=33%, list=21%, signal=26%</t>
  </si>
  <si>
    <t>RAC2/DNM1L/CCL5/STX4/CALR/CD74/WNT3/YTHDF1/NCKAP1L/NOD2/JAM3/CX3CR1/PRKD2/SEMA4A/SPI1/TNFSF14/MIR15A/C5AR1/USP14/ELANE/PPM1F/CCR4/GPR183/RYK/MPP1/CMKLR1/P2RX4/SWAP70/VEGFA/OXSR1/SMAD3/AKIRIN1/ADAM17/TGFB1/DUSP1/HSPB1/CREB3/SEMA7A/CCL4/CSF1/CXCL8/MIR223/CCL2/CCL3/C3AR1/CCR1/THBS1/TNFAIP6</t>
  </si>
  <si>
    <t>GO:0006096</t>
  </si>
  <si>
    <t>glycolytic process</t>
  </si>
  <si>
    <t>tags=56%, list=33%, signal=38%</t>
  </si>
  <si>
    <t>GAPDH/ENO1/PRKAG1/PGAM4/HK2/ARNT/ALDOC/JMJD8/HK1/PPARA/INSR/PGAM1/GIT1/ENO2/TPI1/ADPGK/SLC2A6/SIRT6/PRKAA1/PKM/STAT3/BPGM/PSEN1/ZBTB7A/GPI/APP/PGK1/FBP1/EP300/LDHA/PFKFB2/DDIT4/HIF1A/SLC4A1/IER3</t>
  </si>
  <si>
    <t>GO:0006757</t>
  </si>
  <si>
    <t>ATP generation from ADP</t>
  </si>
  <si>
    <t>GO:0015821</t>
  </si>
  <si>
    <t>methionine transport</t>
  </si>
  <si>
    <t>tags=75%, list=7%, signal=69%</t>
  </si>
  <si>
    <t>SLC43A2/SLC3A2/SLC7A5</t>
  </si>
  <si>
    <t>GO:0030163</t>
  </si>
  <si>
    <t>protein catabolic process</t>
  </si>
  <si>
    <t>tags=41%, list=29%, signal=31%</t>
  </si>
  <si>
    <t>RNF125/BCAP31/BTK/OTUD7A/GCLC/UFL1/USP37/PDLIM2/LATS1/LPCAT1/USP1/HM13/PSMD9/ABHD17A/ARMC8/USP20/BAG6/MTM1/CAPN2/FBXW7/PSMC3/UBL4A/CASP3/CDC23/CTRL/DNAJB2/GRIN2C/ZNF598/TLK2/NTAN1/UBE2B/DESI1/KCTD6/USP11/FEM1A/SIRT1/PSMF1/TMEM259/PCYOX1L/CDC34/FMR1/UBC/RNF4/WAC/UBXN1/F8A2/MKRN2/UBB/EXT1/TRIP4/GUSB/GABARAP/CHMP1A/ABCA2/NEDD8/FBXL14/PTK2B/FBXW11/HSP90B1/HECTD3/CD81/PSMB7/FBXO33/SGSH/FBXO11/FBXL18/RNF115/KLHL20/ARRB1/TNFRSF1B/EGLN2/BFAR/FEM1B/UBQLN1/FLNA/PSMB2/NPLOC4/KCTD13/UBE2Z/XBP1/MALT1/PSMD2/LGMN/PSMD3/NR1D1/PSMD8/CD2AP/ABHD13/CAMLG/ADRM1/JKAMP/SIRT6/MDM2/AGAP3/BARD1/LAPTM4B/BIRC2/DNAJB12/CTSW/SPOPL/KCTD2/PSMD14/TRIM3/PSMB4/SNX12/CALR/LAPTM5/USP46/CST3/PJA1/CACUL1/TMUB1/VPS4A/LRP1/TRPC4AP/PSMA2/DERL2/RAB12/PSMA3/ABHD12/MAD2L2/UBA6/KAT5/CANX/PSMD13/ZER1/SEC61B/KEAP1/TNFAIP1/RAD23A/PSEN1/TIMP2/RNF185/SLC16A3/USP18/WDR91/RILP/USE1/USP22/FBXO21/SGTA/UBXN7/ARAF/UBE2G1/DDB1/USP10/GABARAPL2/NAE1/BAG3/AUP1/HMGCR/TIMP1/RNF26/UBXN4/PSMD6/CSNK1A1/VPS11/SYVN1/RIPK1/GGA3/KCTD5/USP8/UBE2A/SDF2L1/CHMP2A/CTSA/UBE2D3/L3MBTL3/FAF2/PSME1/PSMB1/RNF168/CHMP4B/SNX3/USP14/CSNK1D/RNF40/UBE2H/PLAA/MDM4/ASCC2/FZR1/DERL3/CTSD/ELANE/HECTD1/PSMA4/SVIP/RGP1/LONP1/PGPEP1/CCDC47/CCDC115/NFE2L2/ZRANB1/PSMD12/TSG101/HSP90AB1/DDA1/UBE2S/EDEM2/YOD1/SIAH1/VHL/OAZ2/CHMP1B/MVB12B/DCAF11/DNAJC3/DEDD/RDX/PELI1/PJA2/PSMA6/TMUB2/FBXO3/FBXO7/USP12/CASP8/USP30/GLB1/RCHY1/CYP51A1/RLIM/BAP1/TP53INP2/ADAM8/VCP/PITHD1/UBXN6/SIAH2/EDEM1/CHMP4BP1/PSMC2/GNA12/VPS37B/SNCA/UBR4/PSMD11/USP9X/SIRT2/CTNNB1/FBXL12/PML/RNF103/USP7/CSNK1E/PSMD7/RNF139/CYLD/GSK3A/CEACAM1/DENND3/FURIN/STAM/SMAD3/AMFR/UBE2J1/SKP1/TRIM38/RNF19A/CLU/KCTD10/DNAJB9/DAB2/RELA/CCAR2/USP47/RNF144B/GGA1/HERC5/UBXN2A/ZFAND2A/GET4/FBXO45/PSMC4/SUMO1/USP38/USP36/EZR/PSMB6/TPP1/UBAP1/MYLIP/HERPUD1/TMEM199/STX5/N4BP1/RPGR/YME1L1/SQSTM1/HSP90AA1/USP16/FEM1C/TRAF4/WDR26/SMAD7/USP42/TMF1/DERL1/CHMP2B/RNF11/PSME4/ARIH1/HSPA5/ODC1/RHBDD2/SNX9/ADAM9/KLHL15/DDIT3/TIPARP/TNF/TRIB1/AZIN1/LDLR/SMURF1/IER3/RNF19B/PLK3/PMAIP1/TNFAIP3/IL1B</t>
  </si>
  <si>
    <t>GO:0050673</t>
  </si>
  <si>
    <t>epithelial cell proliferation</t>
  </si>
  <si>
    <t>tags=20%, list=14%, signal=18%</t>
  </si>
  <si>
    <t>MTSS1/VDR/MIR15A/C5AR1/CEBPB/SFN/HLX/CDKN1C/RTN4/SPARC/HMOX1/SIDT2/IFT57/GRN/KLF9/LRG1/STAT1/CDC42/CTNNB1/VEGFA/BAK1/HES1/CEACAM1/SMAD3/DAB2/ADAM17/TGFB1/STAT5A/NRARP/RUNX3/BID/KDM5B/MIR29C/ZFP36L1/MIR23A/RREB1/BCL2L1/B4GALT1/NR4A1/MIR27A/PPP1R16B/CCL2/HIF1A/EGR3/TNF/ITGB3/WDR48/THBS1/ZFP36/DUSP10/NFKBIZ/NR4A3/TNFAIP3/JUN</t>
  </si>
  <si>
    <t>GO:0044092</t>
  </si>
  <si>
    <t>negative regulation of molecular function</t>
  </si>
  <si>
    <t>tags=28%, list=21%, signal=23%</t>
  </si>
  <si>
    <t>DNAJB6/TAX1BP1/LTB4R2/TAF7/SPRY1/SYMPK/TMED10/TERF2/BIRC2/LATS2/LGALS3/ADAR/PI3/TCF7L2/CST3/YWHAE/HAVCR2/LRP1/SRI/MTRR/MAD2L2/LTF/POR/HEXIM1/CDK5RAP1/HNRNPU/CST7/GSKIP/KEAP1/YWHAG/GATA1/PSEN1/TIMP2/TESK1/NCKAP1L/NOD2/OXA1L/SH3BP5L/IRAK1/CEBPG/PHB2/LPIN1/PIAS4/EIF4A3/HMGCR/TRIAP1/TIMP1/PTPN1/EOMES/PPP3CC/APLP2/PPP3R1/SPI1/TNFSF14/TMBIM1/GPI/GTPBP4/GOLGA2/MIR15A/SFN/G3BP2/SUMO4/DUSP7/HDAC3/CDKN1C/GSTM2/TNFSF4/XRCC1/HMOX1/CDKN2D/PARP9/PKN1/GSTO1/APP/PIP4K2C/MASTL/PPM1F/TSG101/SPOCK2/CRY2/FICD/HABP4/PIM1/RDX/PELI1/CEP85/LRPAP1/INPP5K/FBXO7/OTULIN/SLPI/E2F2/SRC/RLIM/PRKCD/GFI1/SIAH2/CMKLR1/CHP1/MTURN/GGNBP2/SNCA/BTAF1/GLA/VEGFA/SERPING1/HES1/OXSR1/USP7/CSNK1E/SH2B3/CYLD/GSK3A/CEACAM1/PRNP/GPR35/CDKN1A/IFIT1/MIDN/DAB2/CCAR2/SERPINB9/MMP9/DNAJA1/USP47/SIN3A/SMCR8/TRIM21/SUMO1/PRKAR2B/GADD45A/DUSP1/SENP2/MIR29C/HSPB1/LY6E/NFKBIB/ATP2A2/SERPINB8/SERPINB2/SMAD7/CHORDC1/DDX3X/PDCD4/TFIP11/SIK1/KLF4/BCL3/NR4A1/NFKB1/MIR27A/EZH2/PER2/PTGS2/MIR223/TRAF3/DDIT3/PLAUR/SLC4A1/NLRP3/TNF/ITGB3/IRAK2/BIRC3/TRIB1/IFI6/NFKBIE/THBS1/ZFP36/GADD45B/BHLHE40/DUSP10/ADORA2A/NFKBIA/PPIF/ZC3H12A/PPP1R15A/TNFAIP3/JUN/IL1B</t>
  </si>
  <si>
    <t>GO:0042098</t>
  </si>
  <si>
    <t>T cell proliferation</t>
  </si>
  <si>
    <t>tags=34%, list=24%, signal=26%</t>
  </si>
  <si>
    <t>LGALS9/CD81/NCSTN/LMBR1L/TNFRSF1B/MALT1/TNFRSF9/RAC2/CCL5/LGALS3/SH2D2A/TNFSF9/HAVCR2/JAK3/CORO1A/CD24/TNFRSF14/NCKAP1L/IL2RA/CTPS1/BCL6/TNFSF14/TNFSF13B/SLC7A1/CEBPB/TNFSF4/PIK3CG/HLA-DRB1/TWSG1/PDE5A/PELI1/CD6/HLA-DPA1/SDC4/NCK1/CD1D/CTNNB1/CD151/HES1/BTN2A2/PRNP/BID/ELF4/TRAF6/SASH3/IDO1/CLC/HLA-DPB1/ICOSLG/TFRC/PNP/RIPK2/IRF1/CD274/IL1B</t>
  </si>
  <si>
    <t>GO:0032940</t>
  </si>
  <si>
    <t>secretion by cell</t>
  </si>
  <si>
    <t>NR1D1/TVP23C/CD2AP/MYOF/STXBP2/RAC2/DNM1L/SIRT6/CCL5/ABCG1/RAB11FIP2/TMED10/STX4/PIK3C2A/TCF7L2/MECP2/MPC2/VPS4A/NRXN2/DOC2B/RAB12/SRI/VAMP8/GATA3/CANX/CORO1A/DMTN/DNAJC5/PTGES/RAB2B/GATA1/PSEN1/NCKAP1L/ORAI1/USE1/ARHGAP17/SYT11/SREBF1/HMGCR/RAB5A/ARFGEF2/VPS11/SPI1/MYO1G/CHMP2A/NAPB/BLOC1S6/ARL8B/P2RX1/RAB9A/PARD6A/SYNGR2/PORCN/SCRN1/RAB11FIP1/HMOX1/CCDC186/PCSK6/PIK3CG/SIDT2/HLA-DRB1/PTGDS/RAP1B/S100A10/HLA-F/TSG101/FGR/EXOC8/SMPD3/CRY2/TSPO/OSBP/SYCN/SDC4/CYP51A1/UBE2Q1/ADAM8/VTI1B/ENG/TMEM167B/P2RX4/TANGO2/GAB2/SNCA/RSAD2/CEACAM1/FURIN/STAM/SLC30A1/ANXA3/NR1H2/SNAP29/MIDN/DAB2/RAB8A/RHBDF2/TGFB1/RAB27B/SMCR8/FBXO45/STX1A/YKT6/IL4R/SEC24A/EZR/PFKFB2/SYTL3/KDM5B/VAMP2/ARF6/RAB8B/ATP2A2/ENSA/TMF1/PIM3/VPS18/STX11/CDK16/CD177/AP1G1/NR4A1/ADAM9/TNFAIP2/PER2/CRY1/PTGS2/NAPA/RAB1A/RAB21/HIF1A/ADM/TNF/CCL3/FFAR2/CCR1/HCAR2/RABGEF1/OSM/PLEK/NR4A3/ADORA2A/IL1RN/IL1B</t>
  </si>
  <si>
    <t>tags=29%, list=19%, signal=24%</t>
  </si>
  <si>
    <t>RHOA/MYBL2/PIGT/EIF4G1/GATA3/CORO1A/DNAJC5/HSF1/AKT2/PSEN1/TUBA1A/CX3CR1/NAE1/FAM162A/MCL1/PLXND1/GPI/CNTF/NSMF/FOXO3/FASLG/NEFL/CHMP4B/CEBPB/SIGMAR1/NONO/CLCF1/HMOX1/SLC9A1/APP/KRAS/UBE2M/HLA-F/SIAH1/MAP3K11/GRN/PIK3CA/FBXO7/CASP8/SOD2/ADAM8/SLC23A2/CPEB4/INPP5A/CHP1/SNCA/CTNNB1/GSK3A/ZPR1/BCL2L11/PRNP/DIABLO/CLU/CASP9/POLB/CASP7/KIR3DL2/BID/TBK1/FAS/BTG2/FOS/BCL2L1/HSPA5/DDIT4/CSF1/CCL2/HIF1A/DDIT3/TNF/CCL3/NR4A3/ADORA2A/EGR1/NR4A2/JUN</t>
  </si>
  <si>
    <t>GO:0000122</t>
  </si>
  <si>
    <t>negative regulation of transcription by RNA polymerase II</t>
  </si>
  <si>
    <t>tags=27%, list=21%, signal=22%</t>
  </si>
  <si>
    <t>MLX/ZNF3/SCAF4/SIRT6/TAF7/MDM2/DLX4/ZNF281/TLE4/SUV39H1/ARX/BATF3/RPL10/CITED2/ZBTB4/CBX7/SKI/NELFE/CNOT2/CALR/TCF7L2/PPM1A/MECP2/RARG/STAT3/PER3/CUX1/ZBTB18/HCFC2/MAD2L2/KAT5/NFX1/GATA3/HEXIM1/HNRNPU/HSF1/LCOR/GATA1/PSEN1/MIER1/MTF2/DDX5/BCL6/CXXC5/ZEB2/MAFK/SREBF1/PIAS4/BAG3/HIC2/EOMES/JARID2/CNBP/ZBTB7A/SPI1/NACC1/SPEN/UBE2D3/VDR/MNT/ZNF436/LRRFIP1/FOXO3/FASLG/CEBPB/ZNF451/TGIF2/MIER2/ZBTB2/CIR1/CBX4/HDAC3/MDM4/CDKN1C/SLA2/KDM1B/TAL1/ELANE/ERF/GATAD2A/PARP9/DDX20/TSG101/YBX3/GFI1B/KLF5/VHL/ZNF529/CRY2/ZNF124/HSBP1/COPS2/MSC/ARID4A/THRA/RFX5/RLIM/PRDM2/ZNF134/FBP1/GFI1/BCOR/SFPQ/PIAS3/STAT1/NCK1/EP300/ETV6/THAP7/SNCA/USP9X/SIRT2/CTNNB1/SMAD5/VEGFA/HES1/ZBTB1/SMAD3/NR1H2/SARNP/PHF12/DAB2/RELA/MAFG/ZBTB26/SIN3A/NRARP/PAF1/RUNX3/MXD1/CBX6/GZF1/SREBF2/EZR/STRAP/GADD45A/HIVEP1/ARID5A/ZNF136/TRAF6/SNW1/SP2/SQSTM1/NRIP1/DRAP1/RREB1/BTG2/SUPT5H/ETS2/IRF2BP2/IKZF5/DNAJB1/SMAD7/MIER3/ARID4B/ETV3/MAFF/PRDM1/IRF8/KLF4/NFKB1/EZH2/PER2/CRY1/KLF10/JUND/NR1D2/DDIT3/ZBTB10/CHD4/TNF/ZBTB21/PER1/ZFP36/BHLHE40/NR4A3/PLK3/EGR1/FOSB/NR4A2/JUN</t>
  </si>
  <si>
    <t>GO:0046939</t>
  </si>
  <si>
    <t>nucleotide phosphorylation</t>
  </si>
  <si>
    <t>tags=50%, list=33%, signal=34%</t>
  </si>
  <si>
    <t>GO:2000182</t>
  </si>
  <si>
    <t>regulation of progesterone biosynthetic process</t>
  </si>
  <si>
    <t>ADM/EGR1</t>
  </si>
  <si>
    <t>PSMB4/ADAR/LAPTM5/CD74/TSC22D3/HAVCR2/PTPRS/YTHDF2/JAK3/LTF/CST7/TNFRSF14/NCKAP1L/ELF1/IL2RA/USP18/NOD2/BCL6/CX3CR1/SYT11/IRF4/SPI1/PARP14/CEBPB/OAS3/HLA-DOB/HLX/SLA2/TNFSF4/HMOX1/AHR/PKN1/HLA-DRB1/ACP5/TWSG1/HLA-F/FGR/PDE5A/GRN/PELI1/SDC4/FBXO7/SRC/CD59/PTGER4/PIAS3/GPR108/OTUD4/RASSF5/CTNNB1/SERPING1/MAPK14/CEACAM1/FURIN/BTN2A2/PRNP/PIK3R1/NR1H2/GPR137B/SERPINB9/RHBDF2/TGFB1/NRARP/SMCR8/RUNX3/TRIM21/ZDHHC18/BPI/IL4R/YTHDF3/GBP1/EZR/SH2D1A/DUSP1/SAMSN1/YES1/HSPA9/MUL1/SMAD7/IDO1/MIR27A/MIR223/CCL2/RIOK3/TNF/CCL3/TRIB1/LDLR/THBS1/RABGEF1/IRF1/DUSP10/ADORA2A/CD274/ZC3H12A/TNFAIP3/TNFAIP6</t>
  </si>
  <si>
    <t>GO:0016571</t>
  </si>
  <si>
    <t>histone methylation</t>
  </si>
  <si>
    <t>tags=38%, list=23%, signal=29%</t>
  </si>
  <si>
    <t>TRMT112/KMT2B/NELFA/CLNS1A/SUV39H1/SMARCA5/CARM1/NELFE/MECP2/HCFC2/GATA3/SETD1B/PRDM4/RRP8/MTF2/KANSL2/MYD88/WDR82/PHF20/KMT2D/LMNA/ZNF335/KDM6A/ARID4A/PRDM2/KANSL3/BCOR/CTNNB1/SETD7/PAF1/MTHFR/BAZ2A/SNW1/ARID4B/EZH2/DOT1L/RLF/PHF1/NFKBIZ</t>
  </si>
  <si>
    <t>GO:0006869</t>
  </si>
  <si>
    <t>lipid transport</t>
  </si>
  <si>
    <t>tags=24%, list=16%, signal=21%</t>
  </si>
  <si>
    <t>PDZD8/TRIAP1/ZDHHC5/ACSL3/SLC22A6/OSBPL2/PLSCR1/ARL8B/FASLG/PITPNA/TMEM41B/SIGMAR1/ABCC1/RPS6KB1/LPCAT3/ABCC3/ABCD1/CRY2/SLC2A1/TSPO/OSBP/APOL6/PRKCD/NPC1/PLEKHA3/P2RX4/ABCB1/SAR1B/PLIN2/GLTP/ATG9A/CEACAM1/FURIN/GM2A/NR1H2/CLU/APOL3/ATP11B/DAB2/ACSL1/SURF4/SEC24A/SREBF2/KDM5B/UGCG/MFSD2A/TMF1/SLC43A3/NFKB1/MIR27A/PNPLA8/CRY1/PTGS2/ATG2A/SLC4A1/CHKA/ITGB3/STARD4/LDLR/THBS1/NFKBIA/IL1B</t>
  </si>
  <si>
    <t>GO:0051241</t>
  </si>
  <si>
    <t>negative regulation of multicellular organismal process</t>
  </si>
  <si>
    <t>CALR/LAPTM5/CST3/MECP2/RARG/THBD/CD74/HAVCR2/PTPRS/RHOA/SRGN/SRI/WNT3/MAD2L2/JAK3/KAT5/GATA3/CLEC4A/LTF/PPM1B/CD24/CST7/TRIM11/MTMR2/GATA1/PSEN1/TNFRSF14/NCKAP1L/CTDP1/IL2RA/PDE4B/NOD2/IP6K1/BCL6/TUSC2/SFMBT1/CX3CR1/PHB2/SYT11/LPIN1/PDGFA/SEMA4A/HMGCR/TIMP1/SDHAF2/RHEB/GORASP1/JARID2/LUC7L/AGO1/SPI1/CNTF/DACT3/MIR15A/FASLG/CEBPB/OAS3/HLX/HDAC3/RTN4/SPARC/TNFSF4/RAB11FIP1/LMNA/HMOX1/ELANE/PIK3CG/PKN1/HLA-DRB1/PTGDS/ACP5/TWSG1/HLA-F/YWHAH/HSP90AB1/PGK1/FGR/ABCD1/PDE5A/CRY2/GRN/GDI1/PELI1/TSPO/LRPAP1/ARID4A/CSNK2B/SDC4/FBXO7/E2F2/CYP51A1/PRKCD/EPN2/CD9/JUP/ADIPOR1/RYK/PTGER4/OTUD5/CMKLR1/BCOR/PIAS3/P2RX4/STAT1/RASSF5/KREMEN1/SIRT2/CTNNB1/SERPING1/PML/HES1/SRF/SH2B3/CYLD/GSK3A/CEACAM1/FURIN/SMAD3/RNF10/BTN2A2/PRNP/PF4/GPR35/PIK3R1/NR1H2/TLE3/GPR137B/ADAM17/TGFB1/LILRA5/SIN3A/NRARP/RUNX3/BPI/IL4R/ELF4/GBP1/EZR/DNAJB11/ULK1/GADD45A/PPP2CA/SAMSN1/MYLIP/N4BP1/MIR29C/GP1BA/ATP2A2/HSPA9/MUL1/SERPINB2/BTG2/SMAD7/IDO1/EIF2AK3/PDCD4/ARID4B/SEMA7A/ALOX12/KLF4/BCL3/NFKB1/MIR27A/EZH2/PROS1/CRY1/PTGS2/MIR223/RELB/HIF1A/DDIT3/ADM/PLAUR/NLRP3/TNF/CCL3/TRIB1/REL/LDLR/CCR1/THBS1/ZFP36/RABGEF1/MMP8/IRF1/DUSP10/ADORA2A/CD274/ZC3H12A/TNFAIP3/CD83/TNFAIP6/IL1B</t>
  </si>
  <si>
    <t>GO:0046903</t>
  </si>
  <si>
    <t>secretion</t>
  </si>
  <si>
    <t>tags=27%, list=21%, signal=23%</t>
  </si>
  <si>
    <t>NR1D1/TVP23C/CD2AP/MYOF/STXBP2/RAC2/DNM1L/SIRT6/CCL5/ABCG1/RAB11FIP2/TMED10/STX4/PRKAA1/PIK3C2A/TCF7L2/MECP2/CD74/MPC2/VPS4A/AQP9/NRXN2/DOC2B/RAB12/SRI/VAMP8/GATA3/CANX/CORO1A/DMTN/DNAJC5/PTGES/RAB2B/GATA1/PSEN1/NCKAP1L/ORAI1/USE1/ARHGAP17/SYT11/SREBF1/HMGCR/RAB5A/ARFGEF2/VPS11/SPI1/ACSL3/SLC29A1/MYO1G/CHMP2A/NAPB/VDR/BLOC1S6/HRH2/ARL8B/P2RX1/RAB9A/PARD6A/SYNGR2/TRAF3IP2/PORCN/SCRN1/RAB11FIP1/HMOX1/CCDC186/PCSK6/COPA/PIK3CG/SIDT2/HLA-DRB1/PTGDS/RAP1B/S100A10/HLA-F/TSG101/FGR/EXOC8/SMPD3/CRY2/TSPO/OSBP/SYCN/SDC4/CYP51A1/UBE2Q1/ADAM8/VTI1B/ENG/TMEM167B/P2RX4/TANGO2/GAB2/SNCA/RSAD2/VEGFA/CEACAM1/FURIN/STAM/SLC30A1/ANXA3/NR1H2/SNAP29/MIDN/DAB2/RAB8A/RHBDF2/TGFB1/RAB27B/P2RY2/STAT5A/SMCR8/FBXO45/STX1A/YKT6/IL4R/SEC24A/EZR/PFKFB2/SYTL3/KDM5B/VAMP2/ARF6/RAB8B/ATP2A2/ENSA/TMF1/PIM3/VPS18/STX11/CDK16/CD177/AP1G1/SGK1/NR4A1/ADAM9/TNFAIP2/PNPLA8/PER2/CRY1/PTGS2/NAPA/RAB1A/RAB21/HIF1A/ADM/TNF/CCL3/FFAR2/CCR1/HCAR2/RABGEF1/OSM/PLEK/NR4A3/ADORA2A/IL1RN/IL1B</t>
  </si>
  <si>
    <t>GO:0002465</t>
  </si>
  <si>
    <t>peripheral tolerance induction</t>
  </si>
  <si>
    <t>HLA-G/CD274</t>
  </si>
  <si>
    <t>GO:1902074</t>
  </si>
  <si>
    <t>response to salt</t>
  </si>
  <si>
    <t>GPI/ITPKC/DLG4/NEFL/P2RX1/ALG2/PPP2R2A/EFTUD2/NFE2L2/GDI1/TSPO/PIK3CA/SOD2/P2RX4/JUNB/ALOX5AP/GSK3A/DAB2/PEA15/P2RY2/SSH1/MTHFR/HSP90AA1/ND6/FOS/CLIC4/HSPA5/ADAM9/GNA15/PTGS2/HRH4/JUND/TNF/THBS1/PPIF/ZC3H12A/EGR1/FOSB/JUN/IL1B</t>
  </si>
  <si>
    <t>GO:0033387</t>
  </si>
  <si>
    <t>putrescine biosynthetic process from ornithine</t>
  </si>
  <si>
    <t>tags=67%, list=2%, signal=65%</t>
  </si>
  <si>
    <t>ODC1/AZIN1</t>
  </si>
  <si>
    <t>GO:2000275</t>
  </si>
  <si>
    <t>regulation of oxidative phosphorylation uncoupler activity</t>
  </si>
  <si>
    <t>tags=67%, list=0%, signal=67%</t>
  </si>
  <si>
    <t>TWIST1/PPIF</t>
  </si>
  <si>
    <t>GO:0015931</t>
  </si>
  <si>
    <t>nucleobase-containing compound transport</t>
  </si>
  <si>
    <t>DDX19B/SLC35A3/SMG5/AHCTF1/IGF2BP2/ZC3H11A/NUP54/ENY2/HSF1/DHX9/SRSF7/SLC35C1/SLC25A25/CASC3/NUP93/EIF4A3/NUP133/SLC35B2/RIPK1/SLC29A1/THOC6/UPF3B/POM121C/SLC35A4/SEC13/G3BP2/SIDT2/ABCD1/NUP153/HNRNPA3/SLC35D1/TOMM20/SLC25A32/MAGOH/DDX19A/SLC35B1/NUP88/SLC35A2/NUP98/RAE1/ALYREF/FYTTD1/SUPT6H/SARNP/NXF1/FLOT1/SLC25A36/POLDIP3/SENP2/ZFP36L1/YTHDC1/SRSF3/EPG5/DDX39A/RANBP2/EIF5AL1/ZFP36</t>
  </si>
  <si>
    <t>GO:0008202</t>
  </si>
  <si>
    <t>steroid metabolic process</t>
  </si>
  <si>
    <t>tags=34%, list=23%, signal=26%</t>
  </si>
  <si>
    <t>ASAH1/HSD17B10/ACAA1/MED1/DHCR24/HSD3B7/LGMN/NR1D1/LHB/MVD/ABCG1/CYP27A1/SRD5A1/MVK/PRKAA1/MECP2/POR/PBX1/SF1/SREBF1/PIAS4/HMGCR/H6PD/OSBPL2/AKR1B1/FECH/APP/LPCAT3/DDX20/YWHAH/FDFT1/ACBD3/TSPO/OSBP/CYP51A1/NPC1/GFI1/EBP/DAB2/FAXDC2/RORA/CYB5R3/IGFBP7/HMGCS1/DHCR7/IDI1/NFE2L1/SREBF2/SC5D/SQLE/INSIG1/NFKB1/ADM/TIPARP/TNF/MSMO1/STARD4/LDLR/EGR1</t>
  </si>
  <si>
    <t>GO:0051338</t>
  </si>
  <si>
    <t>regulation of transferase activity</t>
  </si>
  <si>
    <t>tags=35%, list=27%, signal=27%</t>
  </si>
  <si>
    <t>DCUN1D1/STRADA/MCPH1/DSTYK/NF2/LAX1/PHPT1/PTPN2/FZD10/EPM2AIP1/FEM1A/SIRT1/AMBRA1/AZU1/TLR9/P2RY12/GSTP1/CAMK2N2/ACTB/PRKAR2A/LYN/WNK4/CCNG2/LIMK1/TP53/XRCC6/PIF1/TTBK1/ADORA1/NAB2/RPS15/PTK2B/CD81/RGCC/RASSF2/CCNJL/CCNG1/PSRC1/CALM3/NEURL1/PEX12/FEM1B/PIK3R2/HNRNPA2B1/MALT1/HEG1/ARRDC3/TEN1/MAP2K7/DNM1L/TAF7/SPRY1/CCL5/CDC14B/CDC37/LATS2/DAZAP2/ADAR/CACUL1/CD74/CCNT2/RHOA/TNFRSF10B/MAD2L2/CAMKK2/PDGFC/LTF/HEXIM1/CDK5RAP1/CD24/HNRNPU/DCUN1D3/GSKIP/YWHAG/CNPPD1/PSEN1/TESK1/WDR91/NOD2/SH3BP5L/IRAK1/PHB2/PDGFA/HTT/ABI1/HMGCR/PTPN1/CCT2/GTPBP4/DLG4/CD40/MIR15A/C5AR1/SFN/DUSP7/FZR1/CDKN1C/XRCC1/ELANE/PIK3CG/CDKN2D/PKN1/VAV2/APP/HLA-DRB1/LCP2/PIP4K2C/MASTL/PTGES3/PPM1F/TSG101/HSP90AB1/UBE2S/FGR/PDE5A/MAP3K11/CDK12/CEP85/INPP5K/SDC4/FBXO7/SRC/PRKCD/ATG14/NCF1/ADAM8/RYK/CHP1/CIB1/SYAP1/CDC42/GGNBP2/UVRAG/SNCA/CTNNB1/DCUN1D5/VEGFA/SH2B3/GSK3A/CEACAM1/PRNP/SERTAD1/PIK3R1/CDKN1A/SKP1/UNC119/CLU/MIDN/DAB2/ADAM17/TGFB1/COPS8/DNAJA1/ACSL1/LILRA5/HERC5/SMCR8/CCNH/CCNT1/PFKFB2/PRKAR2B/GADD45A/PPP2CA/DUSP1/PIK3R5/TRAF6/HSPB1/HSP90AA1/CD4/CCNK/TRAF4/SMAD7/FCGR1A/CHORDC1/DDX3X/PDCD4/MAP2K3/KLF4/MIR27A/SNX9/ADAM9/EZH2/CSF1/SESN2/NBN/ARRDC4/CDK7/TSPYL2/TNF/RANBP2/ITGB3/TRIB1/THBS1/ZFP36/HBEGF/GADD45B/DUSP10/ADORA2A/EGR1/TNFAIP3/IL1B</t>
  </si>
  <si>
    <t>GO:0034248</t>
  </si>
  <si>
    <t>regulation of amide metabolic process</t>
  </si>
  <si>
    <t>tags=30%, list=21%, signal=24%</t>
  </si>
  <si>
    <t>CCL5/ABCG1/PATL2/TMED10/RPL10/DHX29/PDK2/PRKAA1/PKM/TRIM3/SPHK1/CNOT2/EIF1/CALR/PRG3/SYNCRIP/IGF2BP2/CSDE1/YTHDF2/RHOA/EIF4B/YTHDF1/EIF4G1/CDK5RAP1/HNRNPU/DHX9/AKT2/DAPK3/NGRN/NOD2/PCIF1/CASC3/EIF4A3/PDE12/EIF4H/LSM14A/DDX6/CNBP/AGO1/GGA3/SHMT2/PLXNB2/METTL16/HBS1L/EIF2AK1/UPF3B/MIR15A/FOXO3/CNOT8/FECH/CIRBP/METTL18/RTN4/SECISBP2L/MKNK2/ILF3/RTN2/RPS6KB1/APP/GSPT1/NFE2L2/YBX3/DHX36/MLH1/ELP5/HABP4/DNAJC3/DIS3/MAGOH/PRKCD/NGDN/CELF1/FXR1/CPEB4/NCK1/SAMD4B/SNCA/EIF1B/CNOT6L/CSNK1E/RNF139/GSK3A/PRNP/EXOSC9/ZNF385A/CLU/SARNP/RELA/BZW1/SAMD8/POLDIP3/YTHDF3/EIF5/MIR29C/HSPB1/ZFP36L1/USP16/MIR23A/BTG2/DDX3X/EIF2AK3/EIF2AK2/PATL1/DCP1A/ETF1/BCL3/MIR27A/PER2/SESN2/MIR223/TNF/PER1/EIF5AL1/THBS1/ZFP36/PPP1R15B/ZC3H12A/PPP1R15A</t>
  </si>
  <si>
    <t>GO:0009725</t>
  </si>
  <si>
    <t>response to hormone</t>
  </si>
  <si>
    <t>tags=29%, list=22%, signal=24%</t>
  </si>
  <si>
    <t>PIK3R2/INPPL1/CAMK2A/GPR173/XBP1/OXT/CRK/DHCR24/ZNF106/NR1D1/TRIM68/LHB/RHOQ/SORT1/TAF7/AKAP8/PDK2/CARM1/LATS2/SRD5A1/CITED2/PRKAA1/PKM/TXN2/CNOT2/CALR/PIK3C2A/RARG/ARSB/STAT3/RHOA/GRB2/PRCP/JAK3/GATA3/POR/CD24/HNRNPU/HSF1/AKT2/YWHAG/GATA1/TIMP2/FOSL1/DDX5/PHB2/LPIN1/SREBF1/TIMP1/PTPN1/LANCL2/VPS11/SAFB/ZBTB7A/GPI/USP8/UBR5/NSMF/MYO1C/CYC1/NEFL/ZMIZ1/KBTBD2/RNF40/PTGER2/SRA1/KDM3A/KMT2D/SH2B2/TNFSF4/HMOX1/CTSD/RPS6KB1/SLC9A1/PKN1/ABHD2/LONP1/PIP4K2C/PTGDS/PTGES3/NFE2L2/YWHAH/CRY2/APEX1/SLC2A1/RDX/TSPO/PIK3CA/KLF9/PTPRE/INPP5K/CSNK2B/THRA/GLB1/SRC/PRKCD/NPC1/FBP1/ADIPOR1/UFM1/PTGER4/ENG/PIAS3/STAT1/NCK1/EP300/SYAP1/HES1/WBP2/SRF/MAPK14/GSK3A/CEACAM1/BCL2L11/PIK3R1/ANXA3/NR1H2/CASP9/RBM14/DAB2/RELA/SERPINB9/RAB8A/TGFB1/DNAJA1/ACSL1/STAT5A/IGFBP7/SRSF5/GNG2/IL4R/VAMP2/RANGAP1/SESN3/ARID5A/SRSF4/ZFP36L1/UGCG/HSP90AA1/BTG2/FOS/SOCS3/TMF1/VPS18/INSIG1/SGK1/DDIT4/NR4A1/NFKB1/ADAM9/CSF1/SESN2/CRY1/PTGS2/JUND/NR1D2/EGR2/ADM/TNF/PER1/ITGB3/THBS1/ZFP36/NR4A3/IL1RN/EGR1/FOSB/NR4A2/IL1B</t>
  </si>
  <si>
    <t>GO:0000302</t>
  </si>
  <si>
    <t>response to reactive oxygen species</t>
  </si>
  <si>
    <t>HBA2/ROMO1/SIGMAR1/HMOX1/SESN1/NFE2L2/RHOB/SMPD3/APEX1/SRC/SOD2/PRKCD/NCF1/PDE8A/STAT1/BAK1/RELA/MMP9/SESN3/GCH1/ND6/KDM6B/FOS/ADAM9/EZH2/SESN2/HIF1A/PPP1R15B/NR4A3/PLK3/PPIF/TNFAIP3/JUN</t>
  </si>
  <si>
    <t>GO:0006417</t>
  </si>
  <si>
    <t>regulation of translation</t>
  </si>
  <si>
    <t>tags=29%, list=21%, signal=23%</t>
  </si>
  <si>
    <t>CCL5/PATL2/RPL10/DHX29/PKM/TRIM3/CNOT2/EIF1/CALR/PRG3/SYNCRIP/IGF2BP2/CSDE1/YTHDF2/RHOA/EIF4B/YTHDF1/EIF4G1/CDK5RAP1/HNRNPU/DHX9/AKT2/DAPK3/NGRN/PCIF1/CASC3/EIF4A3/PDE12/EIF4H/LSM14A/DDX6/CNBP/AGO1/SHMT2/PLXNB2/METTL16/HBS1L/EIF2AK1/UPF3B/MIR15A/FOXO3/CNOT8/FECH/CIRBP/METTL18/SECISBP2L/MKNK2/ILF3/RPS6KB1/APP/GSPT1/YBX3/DHX36/MLH1/ELP5/HABP4/DNAJC3/DIS3/MAGOH/NGDN/CELF1/FXR1/CPEB4/NCK1/SAMD4B/EIF1B/CNOT6L/RNF139/EXOSC9/ZNF385A/SARNP/BZW1/POLDIP3/YTHDF3/EIF5/MIR29C/HSPB1/ZFP36L1/USP16/MIR23A/BTG2/DDX3X/EIF2AK3/EIF2AK2/PATL1/DCP1A/ETF1/BCL3/MIR27A/PER2/SESN2/MIR223/TNF/PER1/EIF5AL1/THBS1/ZFP36/PPP1R15B/ZC3H12A/PPP1R15A</t>
  </si>
  <si>
    <t>GO:0031099</t>
  </si>
  <si>
    <t>regeneration</t>
  </si>
  <si>
    <t>tags=24%, list=11%, signal=22%</t>
  </si>
  <si>
    <t>CNTF/NEFL/CEBPB/HMOX1/KLF5/GRN/MAPK8IP3/TSPO/CD9/LGR6/KREMEN1/BAK1/ANXA3/CDKN1A/AKIRIN1/BIN3/SRSF5/ULK1/NINJ1/KLF4/EZH2/ADM/TNF/SLC7A5/DUSP10/NR4A3/JUN</t>
  </si>
  <si>
    <t>GO:0016051</t>
  </si>
  <si>
    <t>carbohydrate biosynthetic process</t>
  </si>
  <si>
    <t>tags=44%, list=27%, signal=32%</t>
  </si>
  <si>
    <t>PTAFR/PPP1R3B/ISYNA1/PTPN2/GYS1/EPM2AIP1/SIRT1/GOT1/DGAT2/EXT1/SIRT7/SLC37A4/ENO2/PTK2B/TPI1/SLC25A1/CLTC/AP2A1/NR1D1/PGD/SIRT6/FUT5/MPDU1/DSE/PDK2/ST3GAL4/AKT2/NDST1/CHST13/DDB1/GPI/ST3GAL2/AKR1B1/NDST2/PTGES3/PGK1/SMPD3/IMPA1/INPP5K/B3GNT8/NANS/CSGALNACT2/FBP1/B4GALT5/EP300/FUT4/SNCA/G6PC3/USP7/GSK3A/ARPP19/TGFB1/CRTC2/B4GALT1/SIK1/NFKB1/PER2/SESN2/CRY1/B3GNT2/RANBP2/PLEK</t>
  </si>
  <si>
    <t>GO:0050821</t>
  </si>
  <si>
    <t>protein stabilization</t>
  </si>
  <si>
    <t>tags=40%, list=28%, signal=29%</t>
  </si>
  <si>
    <t>BAG6/FBXW7/BAG4/TESC/UBE2B/TAF9B/GOLGA7/HCFC1/TP53/LAMP1/PPIB/RASSF2/CRTAP/MORC3/FLNA/SAV1/MFSD1/CAMLG/CDC37/AHSP/CTNND1/CALR/PER3/HSPD1/PHB2/BAG3/CCT2/SYVN1/PDRG1/GTPBP4/MDM4/RTN4/PFDN1/TNIP2/PTGES3/HSP90AB1/SEC16A/VHL/GRN/PIM1/MAPK8IP3/HPS4/ATP1B1/PRKCD/PRKRA/CHP1/IFI30/EP300/USP9X/USP7/SMAD3/PIK3R1/CLU/NAPG/CCNH/SUMO1/FLOT1/USP36/HSP90AA1/MUL1/SMAD7/TMEM88/RAB21/CDK7/PIM2</t>
  </si>
  <si>
    <t>GO:0015817</t>
  </si>
  <si>
    <t>histidine transport</t>
  </si>
  <si>
    <t>tags=100%, list=4%, signal=96%</t>
  </si>
  <si>
    <t>SLC3A2/SLC7A5</t>
  </si>
  <si>
    <t>GO:1902024</t>
  </si>
  <si>
    <t>L-histidine transport</t>
  </si>
  <si>
    <t>GO:0044283</t>
  </si>
  <si>
    <t>small molecule biosynthetic process</t>
  </si>
  <si>
    <t>tags=29%, list=22%, signal=23%</t>
  </si>
  <si>
    <t>XBP1/DHCR24/HSD3B7/PRKAB2/IP6K2/NR1D1/LHB/PGD/MVD/GPX4/SIRT6/ABCG1/CYP27A1/DSE/PDK2/MVK/PRKAA1/SPHK1/DCAF5/CD74/UCKL1/PRG3/MTRR/POR/PTGES/PRKAB1/IP6K1/DDB1/SREBF1/HMGCR/PTS/H6PD/PPTC7/GPI/ITPKC/SHMT2/OSBPL2/PNPO/DHDDS/TECR/AKR1B1/KDM3A/GSTM2/PRPS1/DEGS1/ABHD2/LPCAT3/OAT/PTGDS/PTGES3/FDFT1/PGK1/ABCD1/IMPA1/OSBP/FASN/CYP51A1/ASNSD1/FBP1/GFI1/EP300/EBP/SNCA/G6PC3/GSTM4/IPPK/USP7/ALOX5AP/CEACAM1/ARPP19/NR1H2/DAB2/MID1IP1/COQ10B/CRTC2/CYB5R3/HMGCS1/DHCR7/MTHFR/IDI1/PTGS1/GCH1/SC5D/IDO1/MGLL/ELOVL1/ALOX12/INSIG1/SIK1/NFKB1/PNPLA8/PER2/SESN2/CRY1/ELOVL7/PTGS2/ADM/PNP/TNF/RANBP2/MSMO1/STARD4/PLEK/EGR1/GSTM1/IL1B</t>
  </si>
  <si>
    <t>GO:2000112</t>
  </si>
  <si>
    <t>regulation of cellular macromolecule biosynthetic process</t>
  </si>
  <si>
    <t>CCL5/PATL2/RPL10/DHX29/PKM/TRIM3/CNOT2/EIF1/CALR/TCF7L2/PRG3/SYNCRIP/IGF2BP2/CSDE1/YTHDF2/RHOA/JAK3/EIF4B/YTHDF1/EIF4G1/CDK5RAP1/HNRNPU/DHX9/AKT2/DAPK3/GATA1/NGRN/AATF/PCIF1/CASC3/EIF4A3/PDE12/EIF4H/LSM14A/DDX6/CNBP/AGO1/SHMT2/PLXNB2/GOLGA2/METTL16/HBS1L/EIF2AK1/UPF3B/MIR15A/FOXO3/CNOT8/FECH/CIRBP/METTL18/SECISBP2L/MKNK2/ILF3/RPS6KB1/SVIP/APP/GSPT1/YBX3/DHX36/MLH1/ELP5/HABP4/DNAJC3/INPP5K/DIS3/MAGOH/NGDN/CELF1/FXR1/CPEB4/ATG13/CHP1/NCK1/SAMD4B/EIF1B/CNOT6L/CTNNB1/RNF139/GSK3A/EXOSC9/ZNF385A/SARNP/BZW1/POLDIP3/YTHDF3/EIF5/ULK1/RB1CC1/MIR29C/HSPB1/ZFP36L1/USP16/MIR23A/BTG2/DDX3X/EIF2AK3/EIF2AK2/PATL1/DCP1A/ETF1/KLF4/BCL3/MIR27A/PER2/SESN2/MIR223/TNF/PER1/EIF5AL1/THBS1/ZFP36/HBEGF/PPP1R15B/ZC3H12A/PPP1R15A</t>
  </si>
  <si>
    <t>tags=36%, list=23%, signal=29%</t>
  </si>
  <si>
    <t>TJAP1/EPB41L3/ARL6IP1/CXCR4/PDE4DIP/NPLOC4/GSN/ARHGAP21/CLPTM1L/MAFB/CAMLG/MYOF/ARHGEF7/SPACA5B/TMED10/TBC1D20/LAPTM4B/CTDNEP1/STX4/EMC10/YIPF5/VPS4A/DOC2B/SRGN/TRAM1/PLEKHF2/RAB2B/AKT2/ATP6V1F/RILP/TOR1AIP2/SGTA/SYT11/ATL2/LPIN1/NUP93/HTT/NDRG1/RAB22A/ZFYVE27/RNF26/ARFGEF2/GORASP1/CSNK1A1/VPS11/USP8/OSBPL2/CHMP2A/EMC3/STX18/MTSS1/PLSCR1/BLZF1/GOLGA2/TBPL1/TOR1AIP1/ARL8B/FASLG/CHMP4B/TMEM41B/SNX3/CSNK1D/SYNGR2/VPS33B/HDAC3/ATP6AP1/RNASEK/RTN4/PI4K2B/LMNA/TOR1B/RAB2A/DEGS1/CORO7/LPCAT3/CCDC47/S100A10/OPTN/TSG101/GORASP2/SEC16A/EXOC8/EMC4/ABCD1/EMD/CHMP1B/SMPD4/HPS4/RAB1B/DNM1/OSBP/ATP6V0B/PRKCD/CD9/VTI1B/TMED5/SNX18/PLEKHA3/CHMP4BP1/TANGO2/CDC42/VPS37B/ATG9A/MMGT1/SIRT2/VAMP4/GOLGB1/STAM/ATP6V0C/ZNF385A/CLU/SNAP29/CASP7/RAB18/ATP6V0A1/RAB8A/TMEM127/UBXN2A/BIN3/GET4/TMEM170A/STX1A/FLOT1/RAB43/EHD3/SURF4/SLC9A8/TOM1/UBAP1/STX5/ATP6V1D/SQSTM1/UGCG/LYSMD3/ATP2A2/EIF2AK3/TMF1/IST1/CHMP2B/VPS18/STX11/RAB30/AP1G1/EMC6/SNX9/PLEKHM2/RAB1A/WHAMM/SLC4A1/PI4K2A/PLK3</t>
  </si>
  <si>
    <t>GO:0044706</t>
  </si>
  <si>
    <t>multi-multicellular organism process</t>
  </si>
  <si>
    <t>tags=18%, list=10%, signal=16%</t>
  </si>
  <si>
    <t>SLC2A1/DEDD/KPNA6/UBE2Q1/PITHD1/VEGFA/JUNB/MMP9/IGFBP7/YTHDF3/FOS/IDO1/TPPP3/MAFF/PRDM1/B4GALT1/PTGS2/ADM/ITGB3/FOSB/IL1B</t>
  </si>
  <si>
    <t>GO:0048646</t>
  </si>
  <si>
    <t>anatomical structure formation involved in morphogenesis</t>
  </si>
  <si>
    <t>tags=25%, list=20%, signal=21%</t>
  </si>
  <si>
    <t>SBNO2/LATS2/CITED2/PTPRM/RNH1/SKI/CCNB1IP1/EMC10/PKM/SPHK1/CNOT2/SH2D2A/PIK3C2A/MECP2/RARG/STAT3/TAF10/RHOA/SMAD1/GRB2/WNT3/PRCP/FAM20C/TMOD1/GATA3/MTMR2/GATA1/PSEN1/CXCR3/BCL6/JAM3/CX3CR1/PDGFA/PRKD2/SEMA4A/SAT1/ABI1/EOMES/TULP3/PPP3R1/PLXND1/AGO1/PTPN18/TNFSF14/FBN2/TNFSF13B/GPI/EPAS1/PLXNB2/TBPL1/CD40/MIR15A/FASLG/C5AR1/BCL10/ITGB5/RTN4/SPARC/TAL1/GNA13/HMOX1/LFNG/PIK3CG/HECTD1/PKN1/VAV2/MED12/NFE2L2/CSRP1/IFT57/TWSG1/RHOB/PGK1/SMPD3/KLF5/GRN/PIM1/PIK3CA/OPA1/HERC1/LRG1/SDC4/OTULIN/CASP8/E2F2/EPN2/MYL9/LUZP1/CD9/ADAM8/JUP/ENG/MEIS1/CIB1/STAT1/EP300/TXNRD1/DUSP2/WDR74/CTNNB1/VEGFA/PML/HES1/JUNB/SRF/PLEKHO1/MAPK14/CEACAM1/FURIN/SMAD3/BCL2L11/PF4/ANXA3/ZNF385A/SUPT6H/CASP9/ADAM17/MMP9/TGFB1/NRARP/RORA/PAF1/FLOT1/MTHFR/IL4R/CLEC1B/HIPK1/SLC9A8/GADD45A/DUSP1/CCDC134/TRAF6/MIR29C/HSPB1/MIR23A/BRD2/KDM6B/ETS2/TUBB1/EIF2AK3/TMF1/MFN2/CLIC4/NINJ1/RELT/B4GALT1/KLF4/BCL3/NR4A1/MIR27A/ADAM9/TNFAIP2/CXCL8/EHD1/PPP1R16B/JMJD6/PTGS2/CCL2/RRAS/HIF1A/EGR2/ADM/EGR3/TNF/ITGA2B/GPR15/SKIL/ITGB3/C3AR1/THBS1/DUSP5/MMP8/CFL2/NFKB2/ZC3H12A/TNFAIP3/JUN/IL1B</t>
  </si>
  <si>
    <t>GO:0043632</t>
  </si>
  <si>
    <t>modification-dependent macromolecule catabolic process</t>
  </si>
  <si>
    <t>tags=41%, list=29%, signal=30%</t>
  </si>
  <si>
    <t>RNF125/BCAP31/OTUD7A/GCLC/UFL1/USP37/LATS1/USP1/PSMD9/ARMC8/USP20/BAG6/MTM1/FBXW7/PSMC3/UBL4A/CDC23/DNAJB2/ZNF598/TLK2/NTAN1/UBE2B/DESI1/KCTD6/USP11/FEM1A/SIRT1/PSMF1/PCYOX1L/CDC34/UBC/RNF4/WAC/UBXN1/MKRN2/UBB/TRIP4/GABARAP/CHMP1A/NEDD8/FBXL14/PTK2B/FBXW11/HSP90B1/HECTD3/PSMB7/FBXO33/FBXO11/FBXL18/RNF115/KLHL20/ARRB1/BFAR/FEM1B/UBQLN1/PSMB2/NPLOC4/KCTD13/UBE2Z/XBP1/PSMD2/PSMD3/PSMD8/CD2AP/CAMLG/ADRM1/JKAMP/SIRT6/MDM2/AGAP3/BIRC2/SPOPL/KCTD2/PSMD14/TRIM3/PSMB4/CALR/LAPTM5/USP46/CACUL1/TMUB1/VPS4A/TRPC4AP/PSMA2/DERL2/PSMA3/UBA6/KAT5/CANX/PSMD13/ZER1/SEC61B/KEAP1/TNFAIP1/RAD23A/PSEN1/RNF185/USP18/USP22/FBXO21/SGTA/UBXN7/ARAF/UBE2G1/DDB1/USP10/NAE1/AUP1/RNF26/UBXN4/PSMD6/CSNK1A1/SYVN1/KCTD5/USP8/UBE2A/CHMP2A/UBE2D3/L3MBTL3/FAF2/PSMB1/RNF168/CHMP4B/USP14/CSNK1D/RNF40/UBE2H/PLAA/ASCC2/FZR1/DERL3/HECTD1/PSMA4/SVIP/LONP1/CCDC47/NFE2L2/ZRANB1/PSMD12/TSG101/HSP90AB1/DDA1/UBE2S/EDEM2/YOD1/SIAH1/VHL/CHMP1B/MVB12B/DCAF11/PELI1/PJA2/PSMA6/TMUB2/FBXO3/FBXO7/USP12/USP30/RCHY1/RLIM/BAP1/TP53INP2/VCP/SIAH2/EDEM1/CHMP4BP1/PSMC2/GNA12/VPS37B/UBR4/PSMD11/USP9X/SIRT2/CTNNB1/FBXL12/PML/RNF103/USP7/CSNK1E/PSMD7/RNF139/CYLD/GSK3A/STAM/AMFR/UBE2J1/EXOSC9/SKP1/TRIM38/RNF19A/CLU/KCTD10/DNAJB9/DAB2/CCAR2/USP47/RNF144B/HERC5/UBXN2A/ZFAND2A/GET4/FBXO45/PSMC4/SUMO1/USP38/USP36/PSMB6/UBAP1/MYLIP/HERPUD1/N4BP1/RPGR/SQSTM1/USP16/FEM1C/TRAF4/WDR26/SMAD7/USP42/DERL1/CHMP2B/RNF11/ARIH1/HSPA5/RHBDD2/KLHL15/DDIT3/TRIB1/SMURF1/RNF19B/PLK3/TNFAIP3</t>
  </si>
  <si>
    <t>GO:0051726</t>
  </si>
  <si>
    <t>regulation of cell cycle</t>
  </si>
  <si>
    <t>SUV39H1/CTDSPL/CDC37/BARD1/TERF2/PPM1G/SMARCA5/BIRC2/LATS2/CITED2/FHL1/SLFN11/SPHK1/MORF4L1/CALR/PPM1A/MECP2/STAT3/VPS4A/CCNT2/TPRA1/YWHAE/AHCTF1/GEN1/PLRG1/YTHDF2/TMEM14B/RHOA/ARID2/MAD2L2/KAT5/EIF4G1/GATA3/IK/CDC5L/PBX1/RIOK2/HEXIM1/CDK5RAP1/HNRNPU/HSF1/RRP8/DCUN1D3/AKT2/DAPK3/RAD23A/CNPPD1/SMARCD2/NUBP1/FOSL1/PRCC/BCL6/USP22/AATF/DDB1/PHB2/MARK4/NAE1/ING3/TRIAP1/RINT1/RHEB/DONSON/NCAPH2/KMT2E/GTPBP4/CHMP2A/PLSCR1/KLHL21/MNT/PSME1/MIR15A/CHMP4B/PPP2R5B/CDK11A/SRA1/SFN/DRG1/ERCC3/HDAC3/MDM4/FZR1/CDKN1C/CABLES2/TAL1/KLHL18/LFNG/RPS6KB1/CDKN2D/PARP9/APP/MASTL/DYNC1H1/ECD/TSG101/RHOB/HSP90AB1/GFI1B/SMPD3/SYF2/CHMP1B/APEX1/CDK12/RDX/CEP85/POLDIP2/FBXO7/ATF5/E2F2/SRC/BAP1/CKS2/KIF3B/RBBP8/MRGBP/WEE1/CHMP4BP1/CDC42/UVRAG/MAD2L1BP/SIRT2/CDK2AP2/CTNNB1/MADD/RAE1/PML/BAK1/HES1/CXCR5/CDK17/JUNB/MAPK14/CYLD/ZPR1/BTN2A2/BCL2L11/PRNP/SERTAD1/RRM1/CDKN1A/YY1AP1/RBM14/ADAM17/CCAR2/C9orf78/TGFB1/RFWD3/USP47/HERC5/SIN3A/CCNH/PAF1/RUNX3/TRIM21/TP53INP1/CCNT1/INO80D/BID/SRSF5/GADD45A/PPP2CA/DUSP1/SENP2/RPRD1B/MIR29C/ZFP36L1/USP16/CCNK/BTG2/CHORDC1/DDX3X/BCL2L1/HBP1/PIM3/CHMP2B/CDK16/SDE2/SIK1/KLF4/TP53BP1/NR4A1/EZH2/PER2/DOT1L/BCL7B/CRY1/DYNLT3/PTGS2/NBN/CCL2/CCNL1/TP53BP2/JUND/MORF4L2/GPR132/CDK7/DDIT3/BTG3/TSPYL2/TNF/SKIL/BIRC3/IER3/PIM2/GADD45B/IRF1/PLK3/PPP1R15A/TNFAIP3/JUN/IL1B</t>
  </si>
  <si>
    <t>tags=26%, list=20%, signal=21%</t>
  </si>
  <si>
    <t>PDK2/DIAPH1/SRD5A1/PRKAA1/AOC1/PKM/PIK3C2A/STAT3/AQP9/LRP1/GRB2/JAK3/PDGFC/KLF1/DMTN/POR/HSF1/DHX9/AKT2/YWHAG/GATA1/PSEN1/PDE4B/LAMTOR3/NOD2/LPIN1/SREBF1/PDE12/PTPN1/OR10H5/NSMF/PQBP1/HRH2/MYO1C/CEBPB/GSTM2/SH2B2/CTSD/ABCC1/AHR/PIK3CG/RPS6KB1/SESN1/SLC9A1/APP/LONP1/PIP4K2C/RAP1B/NFE2L2/RRAGD/SMPD3/APEX1/PIK3CA/PTPRE/INPP5K/ARHGEF2/SRC/PRKCD/JUP/CPEB4/FBP1/ADIPOR1/P2RX4/STAT1/NCK1/SYAP1/SNCA/SIRT2/CTNNB1/GSK3A/CEACAM1/BCL2L11/PRNP/PIK3R1/IFIT1/CASP7/RELA/RAB8A/P2RY2/SSH1/SIN3A/STAT5A/SRSF5/FLOT1/GNG2/EZR/VAMP2/RANGAP1/SESN3/RAPGEF1/ZFP36L1/MUL1/FOS/SOCS3/BCL2L1/EPG5/INSIG1/HSPA5/NR4A1/NFKB1/EZH2/SESN2/GNA15/PTGS2/RIOK3/HRH4/IFIH1/TNF/RIPK2/ITGB3/SLC7A5/NR4A3/EGR1/ICAM1/NR4A2/JUN/IL1B</t>
  </si>
  <si>
    <t>GO:0016311</t>
  </si>
  <si>
    <t>dephosphorylation</t>
  </si>
  <si>
    <t>CDC14B/SYMPK/PPM1G/CTDNEP1/LGALS3/PTPRM/PPM1A/YWHAE/SMG5/PPM1L/PTPRS/DUSP11/PPM1B/PTP4A1/MTMR2/NCKAP1L/CTDP1/CTDSPL2/PPM1N/LPIN1/HTT/SDHAF2/PTPN1/PPP3CC/PPP3R1/PPTC7/PTPN18/NSMF/PPP2R5B/ILKAP/DUSP7/PPP2R2A/PDP2/ACP5/MASTL/PPM1F/HSP90AB1/CRY2/IMPA1/PTPRE/INPP5K/CSNK2B/DUSP8/SRC/PRKCD/FBP1/INPP5A/CHP1/NCK1/GNA12/INPP1/PPP1CB/MTMR6/DUSP2/SWAP70/PPM1D/ARPP19/SMAD3/TGFB1/SSH1/PPP2CA/DUSP1/PTPN7/RPRD1B/ENSA/MTMR14/DUSP6/PPP1R16B/TNF/DUSP5/PLEK/PPP1R15B/DUSP10/PPP1R15A</t>
  </si>
  <si>
    <t>GO:0006457</t>
  </si>
  <si>
    <t>protein folding</t>
  </si>
  <si>
    <t>tags=36%, list=25%, signal=28%</t>
  </si>
  <si>
    <t>TOR2A/GRPEL2/HSP90B1/PPIB/CRTAP/HSPA1L/POFUT2/FKBP8/QSOX2/HSPH1/DNAJB6/ERP44/RP2/CDC37/MPDU1/DNAJB12/AHSP/DNAJC2/CALR/CD74/HSPA14/HSPD1/CANX/DNAJC5/DNAJC21/NKTR/BAG3/CCT2/PPIG/PDRG1/SDF2L1/TOR1B/PFDN1/PPIH/CCDC47/PTGES3/HSP90AB1/GRN/DNAJC3/PDIA6/QSOX1/P4HB/DNAJA2/CLU/DNAJA1/DNAJC7/DNAJB11/GRPEL1/HSPB1/HSP90AA1/FKBP11/HSPA9/DNAJB1/CHORDC1/HSPA5/PDIA3/HSPA13/RANBP2/PPIF</t>
  </si>
  <si>
    <t>GO:0007005</t>
  </si>
  <si>
    <t>mitochondrion organization</t>
  </si>
  <si>
    <t>HSPA1L/TIMM23B/CAMK2A/FUNDC2/ZDHHC6/FKBP8/STOML2/SCO2/NDUFA5/RAC2/DNM1L/NMT1/TIMM22/CDC37/TMEM14A/PRKAA1/TRAK1/CISD2/MIEF1/CAMKK2/SNX30/HSPD1/TIMM10B/VAT1/CTTN/OXA1L/ABLIM3/PHB2/SREBF1/GABARAPL2/FAM162A/HTT/BAG3/HIGD2A/TRIAP1/SDHAF2/AGK/MCL1/VPS11/SAMM50/MTCH2/EPAS1/NDUFC2/UBE2D3/ROMO1/PMPCB/MOAP1/SFN/ATG4D/TOMM22/MFN1/HIGD1A/LMNA/SLC9A1/LONP1/TOMM34/OPTN/RNF31/PMPCA/NDUFA2/TSPO/OPA1/ACAD9/HPS4/POLDIP2/TOMM20/FBXO7/USP30/SOD2/ATG14/BAP1/ATG13/EP300/SNCA/ATG9A/DNAJC15/BAK1/GSK3A/RHOU/BCL2L11/RRM1/CLU/CCAR2/MMP9/NDUFS3/BID/SLC25A36/WDR45B/USP36/SREBF2/COX17/GRPEL1/RB1CC1/GABARAPL1/BCL2A1/MIR29C/YME1L1/SQSTM1/HSP90AA1/ND6/HSPA9/MUL1/MAP1LC3B/BCL2L1/MFN2/SUPV3L1/GABPB1/BMF/MARCKS/TFRC/SESN2/ATG2A/TOMM40L/HIF1A/PLAUR/ARMCX3/IFI6/IER3/PPIF/PMAIP1</t>
  </si>
  <si>
    <t>GO:0032870</t>
  </si>
  <si>
    <t>cellular response to hormone stimulus</t>
  </si>
  <si>
    <t>MED1/PIK3R2/CAMK2A/GPR173/XBP1/CRK/ZNF106/NR1D1/TRIM68/LHB/RHOQ/TAF7/AKAP8/PDK2/CARM1/LATS2/SRD5A1/PRKAA1/PKM/CNOT2/CALR/PIK3C2A/RARG/STAT3/RHOA/GRB2/PRCP/JAK3/POR/HNRNPU/HSF1/AKT2/YWHAG/GATA1/DDX5/PHB2/LPIN1/SREBF1/PTPN1/LANCL2/VPS11/SAFB/ZBTB7A/USP8/UBR5/NSMF/MYO1C/ZMIZ1/PTGER2/SRA1/KDM3A/KMT2D/SH2B2/TNFSF4/CTSD/RPS6KB1/SLC9A1/PKN1/ABHD2/LONP1/PIP4K2C/PTGES3/NFE2L2/YWHAH/CRY2/APEX1/RDX/PIK3CA/KLF9/PTPRE/INPP5K/CSNK2B/THRA/SRC/PRKCD/NPC1/FBP1/ADIPOR1/UFM1/PTGER4/STAT1/NCK1/EP300/SYAP1/WBP2/GSK3A/CEACAM1/BCL2L11/PIK3R1/NR1H2/CASP9/DAB2/RELA/SERPINB9/RAB8A/DNAJA1/ACSL1/STAT5A/IGFBP7/SRSF5/GNG2/VAMP2/RANGAP1/SESN3/ARID5A/ZFP36L1/UGCG/FOS/SOCS3/TMF1/VPS18/INSIG1/SGK1/DDIT4/NR4A1/NFKB1/CSF1/CRY1/NR1D2/PER1/ITGB3/ZFP36/NR4A3/FOSB/NR4A2/IL1B</t>
  </si>
  <si>
    <t>GO:0006401</t>
  </si>
  <si>
    <t>RNA catabolic process</t>
  </si>
  <si>
    <t>RNH1/EDC4/CNOT2/SMG5/SYNCRIP/IGF2BP2/CSDE1/YTHDF2/EXOSC4/YTHDF1/HNRNPU/DHX9/DDX5/CASC3/EIF4A3/RNPS1/PDE12/DXO/AGO1/MYD88/METTL16/UPF3B/CNOT8/WDR82/TRAF3IP2/CIRBP/ZCCHC17/SIDT2/GSPT1/YBX3/DHX36/MLH1/APEX1/HNRNPA0/DIS3/MAGOH/PRKCD/CELF1/FXR1/THRAP3/SAMD4B/PNRC1/CNOT6L/MAPK14/RBM38/ZPR1/EXOSC9/ZCCHC8/PNRC2/DEDD2/YTHDF3/ZFP36L1/MIR23A/BTG2/MAPKAPK2/RBM7/PATL1/SUPV3L1/DCP1A/ETF1/MIR27A/GTPBP1/MIR223/ZFP36/RNASE3/ZC3H12A</t>
  </si>
  <si>
    <t>tags=27%, list=20%, signal=22%</t>
  </si>
  <si>
    <t>LGALS3/STX4/PRKAA1/SPHK1/SNX12/CALR/YIPF5/VPS4A/LRP1/DOC2B/RAB12/VAMP8/CORO1A/DNAJC5/RAB2B/MTMR2/AKT2/GATA1/PSEN1/NCKAP1L/NOD2/SYT11/PLD2/RAB5A/RINT1/PTPN1/PPP3CC/VPS11/PPP3R1/SPI1/ACSL3/DLG4/CHMP2A/STX18/PLSCR1/P2RX1/RAB9A/SNX3/ANKRD13A/SCRN1/HMOX1/RAP1B/CBLL1/S100A10/HLA-F/TSG101/FGR/SMPD3/RDX/LRPAP1/SDC4/SRC/FCER1G/ARF1/LMAN2/CDC42/GAB2/SNCA/BTBD9/VAMP4/VEGFA/CD151/USP7/EHD4/RNF139/CEACAM1/STAM/UNC119/NR1H2/CLU/DAB2/SIRPB1/RAB8A/RAB27B/SMCR8/FBXO45/STX1A/FLOT1/IL4R/EZR/VAMP2/ARF6/RAB8B/ATP2A2/FCGR1A/ARHGDIA/VPS18/CD177/AP1G1/MIR27A/IL2RB/EHD1/CD63/CCL2/RAB21/TNF/ITGB3/RABGEF1/IL1B</t>
  </si>
  <si>
    <t>GO:1903530</t>
  </si>
  <si>
    <t>regulation of secretion by cell</t>
  </si>
  <si>
    <t>NR1D1/CD2AP/MYOF/STXBP2/RAC2/DNM1L/SIRT6/CCL5/ABCG1/TMED10/STX4/TCF7L2/MPC2/VPS4A/DOC2B/RAB12/SRI/VAMP8/PTGES/RAB2B/GATA1/NCKAP1L/ORAI1/SYT11/SREBF1/HMGCR/RAB5A/SPI1/CHMP2A/P2RX1/RAB9A/PARD6A/RAB11FIP1/HMOX1/SIDT2/HLA-DRB1/RAP1B/S100A10/HLA-F/TSG101/FGR/SMPD3/CRY2/TSPO/OSBP/SDC4/CYP51A1/ADAM8/P2RX4/GAB2/SNCA/RSAD2/CEACAM1/STAM/SLC30A1/NR1H2/MIDN/DAB2/RAB8A/RHBDF2/TGFB1/RAB27B/SMCR8/FBXO45/STX1A/IL4R/SEC24A/EZR/PFKFB2/KDM5B/VAMP2/ARF6/RAB8B/ATP2A2/ENSA/TMF1/PIM3/VPS18/CDK16/CD177/AP1G1/ADAM9/PER2/CRY1/RAB21/HIF1A/TNF/FFAR2/HCAR2/RABGEF1/OSM/ADORA2A/IL1B</t>
  </si>
  <si>
    <t>GO:0070661</t>
  </si>
  <si>
    <t>leukocyte proliferation</t>
  </si>
  <si>
    <t>SH2D2A/CD74/TNFSF9/HAVCR2/JAK3/HSPD1/CORO1A/CD24/TNFRSF14/NCKAP1L/IL2RA/CTPS1/BCL6/IL5RA/TNFSF14/TNFSF13B/MYD88/CD40/SLC7A1/CEBPB/CLCF1/TNFSF4/AHR/PIK3CG/PKN1/HLA-DRB1/ZNF335/TWSG1/PDE5A/PELI1/CD180/CD6/HLA-DPA1/SDC4/TICAM1/PRKCD/BAP1/GPR183/NCK1/CD1D/RASSF5/CTNNB1/CD151/HES1/JUNB/BTN2A2/PRNP/CDKN1A/CLU/BID/GAPT/ELF4/TBK1/CD79A/TRAF6/SASH3/IDO1/CLC/HLA-DPB1/BCL2L1/ICOSLG/CSF1/TFRC/PNP/RIPK2/IRF1/NFKBIZ/CD274/TNFAIP3/IL1B</t>
  </si>
  <si>
    <t>GO:0044262</t>
  </si>
  <si>
    <t>cellular carbohydrate metabolic process</t>
  </si>
  <si>
    <t>IMPA1/INPP5K/B3GNT8/GLB1/SRC/CSGALNACT2/FBP1/ADIPOR1/INPP5A/B4GALT5/EP300/INPP1/PPP1CB/SNCA/IPPK/USP7/GSK3A/ARPP19/MIDN/RORA/GNE/PFKFB2/RB1CC1/GABARAPL1/B4GALT1/SIK1/DDIT4/PER2/SESN2/CRY1/B3GNT2/SLC4A1/RANBP2/PFKFB3/IER3/PLEK/PMAIP1</t>
  </si>
  <si>
    <t>GO:0071692</t>
  </si>
  <si>
    <t>protein localization to extracellular region</t>
  </si>
  <si>
    <t>NR1D1/TVP23C/CD2AP/DNM1L/SIRT6/CCL5/ABCG1/RAB11FIP2/TMED10/STX4/TCF7L2/MPC2/DOC2B/RAB12/SRI/CANX/DMTN/ORAI1/SREBF1/HMGCR/FBN2/BLOC1S6/NRROS/PARD6A/PORCN/RAB11FIP1/CCDC186/SIDT2/HLA-DRB1/OSBP/CYP51A1/UBE2Q1/ADAM8/TANGO2/RSAD2/NR1H2/MIDN/RAB8A/RHBDF2/TGFB1/STX1A/SEC24A/EZR/PFKFB2/ARF6/RAB8B/ENSA/PIM3/LTBP1/CDK16/AP1G1/ADAM9/PER2/HIF1A/TNF/FFAR2/HCAR2/PLEK/ADORA2A/IL1RN/IL1B</t>
  </si>
  <si>
    <t>GO:0010608</t>
  </si>
  <si>
    <t>post-transcriptional regulation of gene expression</t>
  </si>
  <si>
    <t>CCL5/PATL2/CDC37/RPL10/DHX29/MIR323B/PKM/TRIM3/CNOT2/EIF1/ADAR/CALR/STAT3/PRG3/SYNCRIP/IGF2BP2/CSDE1/YTHDF2/RHOA/EIF4B/YTHDF1/EIF4G1/CDK5RAP1/HNRNPU/DHX9/AKT2/DAPK3/NGRN/PCIF1/CASC3/HELZ2/EIF4A3/PDE12/EIF4H/LSM14A/DDX6/DXO/CNBP/AGO1/SHMT2/PLXNB2/MYD88/METTL16/HBS1L/EIF2AK1/UPF3B/MIR15A/FOXO3/CNOT8/TRAF3IP2/FECH/CIRBP/METTL18/SECISBP2L/MKNK2/ZCCHC17/ILF3/RPS6KB1/PARP9/APP/GSPT1/YBX3/DHX36/MLH1/ELP5/APEX1/HABP4/DNAJC3/HNRNPA0/DIS3/MAGOH/PRKCD/ATG14/NGDN/CELF1/FXR1/CPEB4/THRAP3/NCK1/SAMD4B/EIF1B/CNOT6L/MAPK14/RNF139/RBM38/EXOSC9/ZNF385A/SARNP/TGFB1/BZW1/POLDIP3/YTHDF3/EIF5/MIR29C/HSPB1/ZFP36L1/USP16/ZC3H7A/MIR23A/BTG2/YTHDC1/DDX3X/EIF2AK3/MAPKAPK2/EIF2AK2/PATL1/DCP1A/ETF1/BCL3/MIR27A/PER2/SESN2/MIR223/MIR29B2/TNF/PER1/EIF5AL1/THBS1/ZFP36/PPP1R15B/MIR24-2/ZC3H12A/PPP1R15A</t>
  </si>
  <si>
    <t>GO:0198738</t>
  </si>
  <si>
    <t>cell-cell signaling by wnt</t>
  </si>
  <si>
    <t>TLE4/CTDNEP1/LATS2/SKI/PRKAA1/CTNND1/TCF7L2/PPM1A/RARG/LRP1/RHOA/WNT3/NID1/MAD2L2/GATA3/PPM1B/CD24/GSKIP/DAPK3/PSEN1/PPM1N/ZEB2/DDB1/PIAS4/RAB5A/SDHAF2/CSNK1A1/USP8/UBR5/DACT3/SNX3/CSNK1D/PORCN/MED12/APP/RNF220/GRK6/ZRANB1/SIAH1/EMD/CSNK1G2/SPIN1/CSNK2B/OTULIN/SRC/VCP/JUP/RYK/SIAH2/OTUD5/LGR6/FAM53B/CDC42/KREMEN1/CTNNB1/CSNK1E/MAPK14/CYLD/GSK3A/SMAD3/AMFR/ATP6V0C/TLE3/DAB2/CCAR2/TGFB1/USP47/NRARP/PAF1/PPP2CA/SENP2/MIR29C/HMGXB4/RNF138/DDX3X/TMEM88/HBP1/KLF4/NFKB1/BCL7B/DDIT3/SMURF1/EGR1/TNFAIP3/NR4A2</t>
  </si>
  <si>
    <t>GO:0001558</t>
  </si>
  <si>
    <t>regulation of cell growth</t>
  </si>
  <si>
    <t>tags=28%, list=19%, signal=23%</t>
  </si>
  <si>
    <t>GOLGA4/PTPRS/DERL2/EXOSC4/RHOA/WNT3/MAD2L2/EIF4G1/DCUN1D3/CTTN/CISH/CTDP1/NUBP1/BCL6/SEMA4A/CDA/ZFYVE27/DNPH1/SERTAD3/SPAG9/DACT3/SGK3/CDK11A/SFN/PLAA/ACVR1B/RTN4/CDKN2D/SLC9A1/CLSTN3/TSG101/GDI1/BAP1/SLC23A2/FBP1/ADIPOR1/RYK/CIB1/CDC42/RICTOR/DCUN1D5/VEGFA/PML/SRF/GSK3A/CEACAM1/SMAD3/EXOSC9/CDKN1A/DAB2/ADAM17/CCAR2/TGFB1/NDUFS3/USP47/SIN3A/IGFBP7/ULK1/PPP2CA/MUL1/SMAD7/DDX3X/MFSD2A/IST1/CXCL16/SUPV3L1/ST20/SEMA7A/SGK1/SERTAD2/SESN2/RAB21/ADNP2/TSPYL2/SMURF1/HBEGF</t>
  </si>
  <si>
    <t>tags=29%, list=23%, signal=23%</t>
  </si>
  <si>
    <t>ARHGEF16/CALM3/ZDHHC23/EPB41L3/FLNA/ARL6IP1/PIK3R2/CRK/GSN/CLTC/ZDHHC6/TM9SF4/CAMLG/RHOQ/VPS26A/NMT1/TIMM22/LGALS3/STX4/EMC10/SNX12/VPS4A/GOLGA4/MIEF1/NRXN2/LRP1/RAB12/RAB40C/SNX30/VAMP8/TRAM1/SEC61A2/TIMM10B/DMTN/NUP54/CD24/SEC61B/AKT2/RHOG/ARL4C/OXA1L/ZDHHC12/SGTA/ZFYVE27/TSPAN14/ARFGEF2/GORASP1/AGK/ZDHHC5/SAMM50/PGRMC1/ACSL3/GGA3/SSR2/TMBIM1/DLG4/EMC3/BLZF1/MYO1C/ROMO1/CHMP4B/SNX3/VAMP5/MOAP1/SEC63/EPS15/RAB14/ATP6AP1/TOMM22/LMNA/SSR3/HECTD1/TM9SF3/DENND1B/SRP54/CCDC47/S100A10/OPTN/CNIH2/GORASP2/SEC16A/EXOC8/EMC4/GDI1/RDX/ATP1B1/INPP5K/TOMM20/NCF1/TTC7B/JUP/NPC1/VTI1B/ZDHHC3/CHP1/CIB1/VPS37B/MMGT1/VAMP4/GGA2/EHD4/STOM/PRNP/PIK3R1/MYADM/DAB2/RAB8A/SYS1/RHBDF2/TGFB1/GGA1/PIP5K1A/GET4/BID/STX1A/FLOT1/ZDHHC18/EHD3/GBP1/EZR/VAMP2/CCDC93/ARF6/SQSTM1/RAB8B/HSP90AA1/SGTB/TMEM88/BCL2L1/TSPAN33/EPG5/EMC6/HSPA5/EHD1/MIR223/LMTK2/RILPL2/SLC4A1/TNF/ITGB3/SMURF1/RABGEF1/ARL5B/TNFAIP6</t>
  </si>
  <si>
    <t>PDK2/DIAPH1/SRD5A1/PRKAA1/AOC1/PKM/PIK3C2A/STAT3/AQP9/LRP1/GRB2/JAK3/PDGFC/KLF1/DMTN/POR/HSF1/AKT2/YWHAG/GATA1/PSEN1/PDE4B/LAMTOR3/NOD2/LPIN1/SREBF1/PTPN1/OR10H5/NSMF/HRH2/MYO1C/CEBPB/GSTM2/SH2B2/CTSD/ABCC1/AHR/PIK3CG/RPS6KB1/SESN1/SLC9A1/APP/LONP1/PIP4K2C/RAP1B/NFE2L2/RRAGD/SMPD3/APEX1/PIK3CA/PTPRE/INPP5K/ARHGEF2/SRC/PRKCD/JUP/CPEB4/FBP1/ADIPOR1/P2RX4/STAT1/NCK1/SYAP1/SNCA/SIRT2/CTNNB1/GSK3A/CEACAM1/BCL2L11/PRNP/PIK3R1/CASP7/RELA/RAB8A/P2RY2/SSH1/SIN3A/STAT5A/SRSF5/GNG2/EZR/VAMP2/RANGAP1/SESN3/RAPGEF1/ZFP36L1/FOS/SOCS3/BCL2L1/INSIG1/HSPA5/NR4A1/NFKB1/EZH2/SESN2/GNA15/PTGS2/HRH4/TNF/RIPK2/ITGB3/SLC7A5/NR4A3/EGR1/ICAM1/NR4A2/JUN/IL1B</t>
  </si>
  <si>
    <t>GO:0001701</t>
  </si>
  <si>
    <t>in utero embryonic development</t>
  </si>
  <si>
    <t>tags=32%, list=22%, signal=26%</t>
  </si>
  <si>
    <t>HEG1/SLC39A1/MED21/TTLL1/SCO2/DNAJB6/NMT1/TERF2/BRK1/LATS2/CITED2/CCNB1IP1/CNOT2/LIG4/TAF10/GRB2/CMIP/GATA3/RUNDC1/KEAP1/HS3ST6/GATA1/FOSL1/RTCB/PEMT/EOMES/PTPN18/GPI/EPAS1/PHLDA2/ZMIZ1/CEBPB/CIR1/HDAC3/ACVR1B/CDKN1C/RTN4/GNA13/HECTD1/ASF1B/ZNF335/DHX35/YBX3/SYF2/NDUFA2/COPS2/CMTM3/INPP5K/CASP8/C1orf43/BAP1/RBBP8/BCOR/GNA12/GGNBP2/XAB2/WDR74/CTNNB1/VEGFA/HES1/JUNB/SRF/FURIN/SMAD3/ZPR1/BCL2L11/SLC30A1/SUPT6H/POLB/MAFG/SIN3A/RIC8A/SEC24C/PSMC4/SENP2/TRAF6/ZFP36L1/YTHDC1/SOCS3/BCL2L1/MFN2/ELL/MAFF/PRDM1/KLF4/NBN/SBDS/HIF1A/ADM/SKIL</t>
  </si>
  <si>
    <t>tags=25%, list=19%, signal=20%</t>
  </si>
  <si>
    <t>SLC35A3/MPC2/AQP9/SLC5A6/SLC25A44/PTGES/AKT2/SLC7A7/PSEN1/SLC16A3/SLC25A25/SLC36A4/MFSD10/SLC35B2/ACSL3/SLC22A6/SLC26A8/SLC17A5/SFXN3/SLC2A3/SLC7A1/SLC39A8/XK/ABCC1/RPS6KB1/MGST1/ABCC3/ABCD1/SLC2A1/SLC35D1/SLC25A32/SLC25A39/SLC35B1/SLC23A2/PRAF2/SLC35A2/PLEKHA3/P2RX4/ABCB1/SLC43A2/SNCA/PLIN2/GLTP/CEACAM1/SLC25A29/ACSL1/SLC15A4/SFXN1/MFSD2A/SLC3A2/SLC43A3/PNPLA8/PER2/PTGS2/SLC16A6/SLC4A1/TNF/THBS1/SLC7A5/ADORA2A/IL1B</t>
  </si>
  <si>
    <t>GO:0044057</t>
  </si>
  <si>
    <t>regulation of system process</t>
  </si>
  <si>
    <t>tags=22%, list=18%, signal=19%</t>
  </si>
  <si>
    <t>CST7/MTMR2/CTTN/DAPK3/CTDP1/PDE4B/TWF1/LPIN1/SREBF1/EIF4A3/JARID2/EPAS1/DLG4/HRH2/FOXO3/P2RX1/DSC2/GSTM2/LMNA/PIK3CG/RPS6KB1/SLC9A1/GSTO1/APP/LPCAT3/CNIH2/PDE5A/CRY2/TSPO/ATP1B1/INPP5K/THRA/SRC/MYL9/JUP/P2RX4/SRF/GSK3A/SMAD3/RNF10/GPR35/NR1H2/DAB2/STX1A/SUMO1/EHD3/KDM5B/RAB8B/GCH1/HSP90AA1/ATP2A2/SMAD7/MGLL/EIF2AK3/SGK1/NR4A1/PER2/ECE1/CRY1/PTGS2/EGR2/ADM/TNF/CCL3/HBEGF/KCNJ2/NR4A3/ADORA2A/ZC3H12A</t>
  </si>
  <si>
    <t>GO:0015849</t>
  </si>
  <si>
    <t>organic acid transport</t>
  </si>
  <si>
    <t>tags=25%, list=19%, signal=21%</t>
  </si>
  <si>
    <t>MPC2/AQP9/SLC5A6/SLC25A44/PTGES/AKT2/SLC7A7/PSEN1/SLC16A3/SLC36A4/ACSL3/SLC22A6/SLC26A8/SLC17A5/SFXN3/SLC7A1/XK/ABCC1/RPS6KB1/ABCC3/ABCD1/SLC2A1/SLC35D1/SLC25A32/SLC23A2/PRAF2/P2RX4/ABCB1/SLC43A2/SNCA/PLIN2/CEACAM1/SLC25A29/ACSL1/SLC15A4/SFXN1/MFSD2A/SLC3A2/SLC43A3/PNPLA8/PER2/PTGS2/SLC16A6/TNF/THBS1/SLC7A5/ADORA2A/IL1B</t>
  </si>
  <si>
    <t>GO:0061024</t>
  </si>
  <si>
    <t>membrane organization</t>
  </si>
  <si>
    <t>DNM1L/NMT1/ABCG1/TIMM22/SPACA5B/TMED10/TBC1D20/NLGN3/LAPTM4B/CTDNEP1/STX4/TMEM14A/EMC10/SPHK1/LAPTM5/PIK3C2A/YIPF5/VPS4A/NRXN2/DOC2B/TRAPPC4/RHOA/RAB12/VAMP8/TRAM1/TIMM10B/CORO1A/CD24/AKT2/GOSR1/NCKAP1L/RILP/OXA1L/USE1/TOR1AIP2/SGTA/SYT11/ATL2/LPIN1/NUP93/NDRG1/TRIAP1/SAR1A/AGK/VPS11/SAMM50/OSBPL2/DLG4/CHMP2A/EMC3/STX18/MTSS1/PLSCR1/BLOC1S6/TOR1AIP1/ARL8B/FASLG/ROMO1/PITPNA/CHMP4B/TMEM41B/SNX3/SEC13/CSNK1D/SYNGR2/MOAP1/VPS33B/HDAC3/TOMM22/RTN4/LMNA/TOR1B/DEGS1/ABCC1/SLC9A1/LPCAT3/LPCAT2/CCDC47/S100A10/TSG101/SEC16A/EXOC8/EMC4/ABCD1/EMD/CHMP1B/TSPO/OPA1/ATP1B1/DNM1/OSBP/TOMM20/PRKCD/CD9/NPC1/VTI1B/ARF1/SNX18/CHP1/CHMP4BP1/ABCB1/SAR1B/CDC42/UVRAG/VPS37B/SNCA/GLTP/ATG9A/MMGT1/SIRT2/VAMP4/BAK1/GSK3A/STAM/BCL2L11/CLU/MYADM/SNAP29/ATP11B/CASP7/NAPG/RAB8A/UBXN2A/BIN3/GET4/TMEM170A/SEC24C/RAB20/BID/STX1A/FLOT1/YKT6/AP3M2/SEC24A/VAMP2/TOM1/UBAP1/STX5/MIR29C/UGCG/MTCH1/RAB8B/HSP90AA1/ATP2A2/HSPA9/MUL1/FCGR1A/MFSD2A/BCL2L1/MFN2/CHMP2B/VPS18/STX11/TFG/INSIG1/EMC6/SNX9/PLEKHM2/NAPA/RILPL2/RAB1A/ATG2A/WHAMM/SLC4A1/STARD4/SMURF1/IER3/THBS1/PPIF/PMAIP1</t>
  </si>
  <si>
    <t>GO:0051093</t>
  </si>
  <si>
    <t>negative regulation of developmental process</t>
  </si>
  <si>
    <t>tags=24%, list=20%, signal=20%</t>
  </si>
  <si>
    <t>CARM1/CITED2/PTPRM/SKI/CALR/CST3/MECP2/RARG/CD74/STAT3/PTPRS/YTHDF2/RHOA/MED28/SMAD1/SRGN/WNT3/MAD2L2/JAK3/GATA3/LTF/VAT1/PBX1/HNRNPU/TRIM11/GATA1/PSEN1/CTDP1/BCL6/SFMBT1/DDB1/SEMA4A/SDHAF2/GORASP1/DDX6/JARID2/LUC7L/AGO1/SPI1/CNTF/SPAG9/DACT3/MIR15A/FASLG/SRA1/HLX/HDAC3/RTN4/SPARC/TNFSF4/APP/KRAS/NFE2L2/TWSG1/YWHAH/YBX3/PGK1/CDK12/GDI1/TSPO/ARID4A/FBXO7/E2F2/SOD2/EPN2/ADIPOR1/RYK/MEIS1/BCOR/PIAS3/CIB1/STAT1/CMTM5/KREMEN1/SIRT2/CTNNB1/VEGFA/PML/HES1/GSK3A/CEACAM1/SMAD3/RNF10/PF4/PIK3R1/CDKN1A/AKIRIN1/NR1H2/DNM3/GPR137B/MMP9/TGFB1/SIN3A/NRARP/RORA/PAF1/RUNX3/TP53INP1/IL4R/DNAJB11/ULK1/GADD45A/PPP2CA/ARF6/MIR29C/ZFP36L1/HSPA9/MUL1/BTG2/SMAD7/PDCD4/BCL2L1/ARID4B/SEMA7A/INSIG1/KLF4/MIR27A/EZH2/BCL7B/TFRC/HIF1A/DDIT3/TNF/SKIL/ITGB3/CCL3/TRIB1/LDLR/CCR1/THBS1/ZFP36/IRF1/DUSP10/NFKBIA/ZC3H12A/TNFAIP6/IL1B</t>
  </si>
  <si>
    <t>GO:0035592</t>
  </si>
  <si>
    <t>establishment of protein localization to extracellular region</t>
  </si>
  <si>
    <t>tags=26%, list=21%, signal=21%</t>
  </si>
  <si>
    <t>NR1D1/TVP23C/CD2AP/DNM1L/SIRT6/CCL5/ABCG1/RAB11FIP2/TMED10/STX4/TCF7L2/MPC2/DOC2B/RAB12/SRI/CANX/DMTN/ORAI1/SREBF1/HMGCR/BLOC1S6/PARD6A/PORCN/RAB11FIP1/CCDC186/SIDT2/HLA-DRB1/OSBP/CYP51A1/UBE2Q1/ADAM8/TANGO2/RSAD2/NR1H2/MIDN/RAB8A/RHBDF2/TGFB1/STX1A/SEC24A/EZR/PFKFB2/ARF6/RAB8B/ENSA/PIM3/CDK16/AP1G1/ADAM9/PER2/HIF1A/TNF/FFAR2/HCAR2/PLEK/ADORA2A/IL1RN/IL1B</t>
  </si>
  <si>
    <t>GO:1901990</t>
  </si>
  <si>
    <t>regulation of mitotic cell cycle phase transition</t>
  </si>
  <si>
    <t>MDM2/CDC14B/CTDSPL/BARD1/FHL1/SLFN11/MECP2/VPS4A/TPRA1/GEN1/PLRG1/TMEM14B/ARID2/MAD2L2/EIF4G1/IK/PBX1/RIOK2/DCUN1D3/SMARCD2/DDB1/PHB2/NAE1/TRIAP1/RINT1/DONSON/KMT2E/PSME1/MIR15A/ERCC3/FZR1/CDKN1C/KLHL18/CDKN2D/APP/ECD/GFI1B/SYF2/APEX1/RDX/FBXO7/RBBP8/WEE1/MAD2L1BP/SIRT2/CDK2AP2/PML/BTN2A2/RRM1/CDKN1A/ADAM17/RFWD3/USP47/SIN3A/CCNH/BID/PPP2CA/DUSP1/SENP2/MIR29C/ZFP36L1/DDX3X/SDE2/KLF4/EZH2/BCL7B/NBN/CCL2/GPR132/CDK7/IER3/PLK3</t>
  </si>
  <si>
    <t>GO:0042886</t>
  </si>
  <si>
    <t>amide transport</t>
  </si>
  <si>
    <t>tags=16%, list=12%, signal=14%</t>
  </si>
  <si>
    <t>CCDC186/SIDT2/HLA-DRB1/SMPD3/ABCD1/OSBP/SLC25A32/UBE2Q1/PRAF2/PLEKHA3/ABCB1/SNCA/GLTP/TAP1/MIDN/STX1A/SLC15A4/PFKFB2/TAPBP/RAB8B/ENSA/PIM3/CDK16/SLC15A3/PER2/RAB1A/HIF1A/TNF/FFAR2/ADORA2A/IL1RN/IL1B</t>
  </si>
  <si>
    <t>tags=22%, list=17%, signal=19%</t>
  </si>
  <si>
    <t>KCNMB1/FOSL1/TUBA1A/SYT11/PDGFA/HBB/EIF4A3/NDRG1/RIPK1/GPI/ITPKC/DLG4/PLSCR1/HBA2/NEFL/SIGMAR1/ALG2/SLC39A8/TNFSF4/HMOX1/APP/LONP1/MT1F/NFE2L2/RHOB/DHX36/SMPD3/APEX1/GDI1/TSPO/PIK3CA/CASP8/DDX19A/SRC/SOD2/PRKCD/BAP1/NCF1/VCP/NPC1/FBP1/PDE8A/P2RX4/STAT1/SNCA/BAK1/JUNB/ALOX5AP/GSK3A/PRNP/SLC30A1/CASP9/RELA/MMP9/SUMO1/SLC11A2/PPP2CA/GCH1/ND6/KDM6B/FOS/EIF2AK3/CLIC4/MTF1/HSPA5/ADAM9/EZH2/TFRC/PTGS2/JUND/HIF1A/THBS1/PPP1R15B/NR4A3/ADORA2A/PPIF/ZC3H12A/TNFAIP3/FOSB/JUN</t>
  </si>
  <si>
    <t>GO:0010817</t>
  </si>
  <si>
    <t>regulation of hormone levels</t>
  </si>
  <si>
    <t>RAB11FIP1/CCDC186/PCSK6/NDST2/SIDT2/HLA-DRB1/SMPD3/CRY2/RDH11/TSPO/OSBP/UBE2Q1/GFI1/DHRS3/P4HB/FURIN/MIDN/DAB2/SIN3A/STX1A/DHCR7/PFKFB2/KDM5B/RAB8B/ENSA/TUBB1/TMF1/SLC3A2/PIM3/CDK16/NFKB1/PER2/ECE1/CRY1/RAB1A/HIF1A/ADM/TIPARP/TNF/FFAR2/HCAR2/OSM/SLC7A5/IL1RN/EGR1/IL1B</t>
  </si>
  <si>
    <t>GO:0000278</t>
  </si>
  <si>
    <t>mitotic cell cycle</t>
  </si>
  <si>
    <t>tags=34%, list=26%, signal=26%</t>
  </si>
  <si>
    <t>NUP214/WAC/NABP1/PHF13/ACTB/WDR62/PTCH1/SIRT7/CCNG2/TP53/CHMP1A/DPF2/NABP2/E2F4/RCC2/FBXW11/KLF11/HECA/ZFP36L2/RGCC/SON/CCNJL/CCNG1/NEDD1/MEPCE/MAU2/BRD4/PSRC1/CALM3/EML3/TUBB6/PHF8/FLNA/YEATS4/KHDRBS1/CAMK2A/SMARCE1/CLTC/TUBA1C/LGMN/TAF2/TUBG1/MDM2/SPRY1/CDC14B/CTDSPL/BARD1/AKAP8/SMARCA5/CTDNEP1/LATS2/FHL1/TUBGCP2/SLFN11/SPHK1/CHAMP1/MECP2/CACUL1/VPS4A/TAF10/TPRA1/YWHAE/TUBA8/GEN1/PLRG1/TMEM14B/KIF22/RHOA/ARID2/MYBL2/MAD2L2/KAT5/EIF4G1/IK/TACC1/PBX1/RIOK2/HNRNPU/HSF1/DCUN1D3/DAPK3/SMARCD2/CTDP1/TUBA1A/BCL6/USP22/AATF/DDB1/PHB2/LPIN1/NAE1/HTT/TRIAP1/RINT1/NAA50/LSM14A/DONSON/NCAPH2/KMT2E/USP8/CHMP2A/GOLGA2/NEK3/PSME1/MIR15A/CHMP4B/TUBGCP4/CDK11A/SRA1/DRG1/ERCC3/DSN1/HDAC3/FZR1/ACVR1B/CDKN1C/TAL1/KLHL18/RPS6KB1/CDKN2D/ESCO1/APP/GSPT1/MASTL/FAM110A/DYNC1H1/ECD/RHOB/GFI1B/UBE2S/EXOC8/SMPD3/TUBB4A/SYF2/SKA3/CHMP1B/APEX1/RDX/MCM6/CEP85/POLDIP2/KLHDC8B/FBXO7/E2F2/BAP1/CNTROB/CKS2/VCP/DCTN3/KIF3B/NUP88/RBBP8/GFI1/CFL1/RHOC/ARF1/SNX18/CIB1/WEE1/CHMP4BP1/TUBA1B/ABCB1/CDC42/TUBA4A/MAD2L1BP/SIRT2/CDK2AP2/CTNNB1/RAE1/PML/HES1/CDK17/PPM1D/CYLD/RHOU/ARPP19/DCTN6/ZPR1/BTN2A2/RRM1/CDKN1A/UNC119/ADAM17/TUBB4B/RFWD3/USP47/SIN3A/CCNH/BID/MAPRE1/EML4/PPP2CA/DUSP1/SENP2/MIR29C/ZFP36L1/USP16/NDE1/BTG2/ENSA/DDX3X/TUBB1/TUBB/PIM3/CHMP2B/CDK16/SDE2/SIK1/KLF4/SNX9/EZH2/BCL7B/DYNLT3/NBN/CCL2/GPR132/SBDS/CDK7/BTG3/TNF/IER3/PIM2/PLK3/IL1B</t>
  </si>
  <si>
    <t>GO:0016049</t>
  </si>
  <si>
    <t>cell growth</t>
  </si>
  <si>
    <t>GOLGA4/PTPRS/DERL2/EXOSC4/RHOA/WNT3/MAD2L2/EIF4G1/DCUN1D3/CTTN/CISH/CTDP1/NUBP1/BCL6/SEMA4A/CDA/ZFYVE27/DNPH1/SERTAD3/SPAG9/DACT3/SGK3/CDK11A/KMT2D/SFN/PLAA/ACVR1B/RTN4/CDKN2D/SLC9A1/CLSTN3/MEX3C/APP/TSG101/HSP90AB1/GDI1/BAP1/SLC23A2/FBP1/ADIPOR1/RYK/CIB1/CDC42/RICTOR/USP9X/CTNNB1/DCUN1D5/VEGFA/PML/SRF/GSK3A/CEACAM1/SMAD3/EXOSC9/CDKN1A/DAB2/ADAM17/CCAR2/SLC9A6/TGFB1/NDUFS3/USP47/SIN3A/BIN3/IGFBP7/ULK1/PPP2CA/HSP90AA1/MIR23A/MUL1/SMAD7/DDX3X/MFSD2A/IST1/CXCL16/SUPV3L1/ST20/SEMA7A/SGK1/SERTAD2/SESN2/RAB21/ADNP2/TSPYL2/SMURF1/HBEGF</t>
  </si>
  <si>
    <t>GO:0003013</t>
  </si>
  <si>
    <t>circulatory system process</t>
  </si>
  <si>
    <t>tags=20%, list=15%, signal=17%</t>
  </si>
  <si>
    <t>SLC29A1/EPAS1/TJP2/SLC2A3/SLC24A3/HRH2/P2RX1/DSC2/SLC7A1/GSTM2/GNA13/HMOX1/ABCC1/PIK3CG/NDST2/SLC9A1/GSTO1/ABCC3/PDE5A/SLC2A1/PIK3CA/ATP1B1/THRA/SRC/SOD2/JUP/P2RX4/STAT1/GNA12/ABCB1/CDC42/SMAD5/VEGFA/SERPING1/GSK3A/CEACAM1/SMAD3/TGFB1/P2RY2/CYB5R3/SUMO1/EHD3/PTGS1/GCH1/HSP90AA1/YES1/MIR23A/ATP2A2/SMAD7/MFSD2A/SGK1/MAP2K3/PER2/ECE1/TFRC/PTGS2/ADM/TNF/C3AR1/IER3/HBEGF/KCNJ2/SLC7A5/ADORA2A/ZC3H12A</t>
  </si>
  <si>
    <t>GO:0043085</t>
  </si>
  <si>
    <t>positive regulation of catalytic activity</t>
  </si>
  <si>
    <t>tags=23%, list=19%, signal=20%</t>
  </si>
  <si>
    <t>RHOA/RALGDS/TNFRSF10B/CAMKK2/PDGFC/HSPD1/LTF/POR/CD24/LIMS1/HNRNPU/HSF1/DHX9/DCUN1D3/AKT2/RHOG/PSEN1/ORAI1/ARHGAP6/NOD2/APH1A/IRAK1/NMUR1/PHB2/SENP1/PDGFA/PRKD2/FAM162A/ABI1/PTPN1/CCT2/TBC1D13/DLG4/PLSCR1/RGS16/VDR/PSME1/CD40/MIR15A/FASLG/P2RX1/C5AR1/BCL10/RAP1GAP2/PLAA/FZR1/XRCC1/GNA13/CTSD/ELANE/PDP2/PIK3CG/VAV2/RGP1/DENND1B/HLA-DRB1/LCP2/MASTL/PTGES3/S100A10/IFT57/PPM1F/ARF4/HSP90AB1/UBE2S/FGR/PDE5A/MAP3K11/GRN/MAPRE2/VAV1/SDC4/ZC3H15/CASP8/TBC1D10B/SRC/PRKCD/ATG14/NCF1/ADAM8/VCP/TBC1D7/RYK/RHOC/SNX18/CIB1/GNA12/SYAP1/CDC42/SNCA/GPR65/CTNNB1/DCUN1D5/VEGFA/PML/BAK1/MAPK14/GSK3A/SMAD3/BCL2L11/PRNP/DIABLO/CDKN1A/SKP1/UNC119/NR1H2/CLU/CASP9/ADAP2/MID1IP1/ADAM17/TGFB1/COPS8/TANK/ACSL1/LILRA5/PIP5K1A/SMCR8/TBC1D15/BID/PSENEN/COX17/PFKFB2/PPP2CA/RANGAP1/FAS/PIK3R5/TRAF6/RAPGEF1/MTCH1/GCH1/HSP90AA1/CD4/MUL1/TRAF4/FCGR1A/DDX3X/EIF2AK3/ST20/DCP1A/MAP2K3/KLF4/SNX9/ADAM9/EZH2/CCL4/CSF1/RASGEF1B/SESN2/GNA15/NBN/CCL2/ARRDC4/HIF1A/CYCS/NLRP3/TNF/RANBP2/RIPK2/ITGB3/CCL3L3/CCL3/THBS1/HBEGF/PLEK/PPP1R15B/EGR1/PPP1R15A/PMAIP1/NR4A2/IL1B</t>
  </si>
  <si>
    <t>GO:0061061</t>
  </si>
  <si>
    <t>muscle structure development</t>
  </si>
  <si>
    <t>CITED2/FHL1/SKI/PRKAA1/CALR/TCF7L2/MECP2/CCNT2/ZBTB18/RHOA/MED28/SMAD1/ARID2/SRI/NID1/KAT5/TMOD1/HNRNPU/SMARCD2/CTDP1/DDX5/SFMBT1/EOMES/LUC7L/TNFSF14/EPAS1/CNTF/GPCPD1/SPAG9/VAMP5/SRA1/XK/HLX/HDAC3/HIRA/LMNA/RPS6KB1/SLC9A1/KRAS/CSRP1/YBX3/KLF5/EMD/COPS2/MSC/SOD2/MYL9/CD9/FXR1/ENG/EP300/CMTM5/SIRT2/CTNNB1/VEGFA/HES1/SRF/PLEKHO1/MAPK14/GSK3A/SMAD3/RBM38/AKIRIN1/PDLIM1/SUPT6H/PDLIM7/TGFB1/BIN3/RORA/FHL3/FLOT1/IL4R/ZFP36L1/MIR23A/ATP2A2/MEF2D/KDM6B/BTG2/FOS/SMAD7/PDCD4/NINJ1/MAFF/CHD2/SIK1/NR4A1/EZH2/EHD1/NR1D2/MORF4L2/DDIT3/EGR2/ADM/EGR3/TNF/HBEGF/CFL2/EGR1</t>
  </si>
  <si>
    <t>GO:0022603</t>
  </si>
  <si>
    <t>regulation of anatomical structure morphogenesis</t>
  </si>
  <si>
    <t>tags=25%, list=21%, signal=21%</t>
  </si>
  <si>
    <t>DNM1L/SIRT6/SPRY1/ITGAX/DIAPH1/CITED2/PTPRM/RNH1/FMNL1/EMC10/PKM/SPHK1/CST3/MECP2/STAT3/CUX1/GOLGA4/MIEF1/PTPRS/RHOA/SMAD1/WNT3/GATA3/CORO1A/DMTN/VAT1/RHOG/DAPK3/PSEN1/BCL6/CX3CR1/PHB2/PDGFA/PRKD2/SEMA4A/PDZD8/ZFYVE27/KIF13B/GORASP1/PLXND1/AGO1/MTCH2/TNFSF13B/TMBIM1/DLG4/PLXNB2/NSMF/PQBP1/SPAG9/CD40/MIR15A/FASLG/NEFL/C5AR1/TGIF2/XK/PLAA/RTN4/SPARC/GNA13/HMOX1/LFNG/PKN1/MED12/NFE2L2/ZRANB1/YWHAH/PARVB/RHOB/DHX36/TANC2/PGK1/FGR/PARP6/GRN/GDI1/RDX/LRG1/E2F2/SRC/EPN2/JUP/DNMBP/SLC23A2/RYK/CDC42SE2/CFL1/ENG/STAT1/GNA12/CDC42/EPB42/CTNNB1/VEGFA/PML/HES1/SRF/PLEKHO1/CEACAM1/RHOU/PF4/ANXA3/DNM3/DAB2/TGFB1/HIPK1/EZR/ULK1/GADD45A/MIR29C/HSPB1/MUL1/RREB1/MFSD2A/IST1/NINJ1/SEMA7A/KLF4/CSF1/CXCL8/TFRC/PPP1R16B/CCL2/RAB21/RRAS/HIF1A/ADM/TNF/SKIL/ITGB3/CCL3/C3AR1/SMURF1/THBS1/ZC3H12A/TNFAIP3/IL1B</t>
  </si>
  <si>
    <t>GO:0051130</t>
  </si>
  <si>
    <t>positive regulation of cellular component organization</t>
  </si>
  <si>
    <t>tags=24%, list=21%, signal=20%</t>
  </si>
  <si>
    <t>ARHGEF7/MAP2K7/RAC2/DNM1L/SIRT6/NMT1/NLGN3/TERF2/BRK1/LGALS3/ICE1/SPHK1/CNOT2/MECP2/LIG4/ARSB/CUX1/GOLGA4/MIEF1/LRP1/DOC2B/RHOA/GRB2/WNT3/MAD2L2/CAMKK2/SNX30/KAT5/EIF4G1/LIMS1/HSF1/CTTN/AKT2/PSEN1/TESK1/NCKAP1L/TWF1/MARK4/SEMA4A/FAM162A/HTT/DSTN/ZFYVE27/CCT2/PPP3CC/PLXND1/TNFSF14/NCAPH2/USP8/DLG4/STX18/MTSS1/PLXNB2/CNTF/MYD88/FASLG/NEFL/SNX3/PPP2R5B/MOAP1/DRG1/G3BP2/TAL1/FAM98A/CLSTN3/APP/PIP4K2C/RAP1B/CBLL1/FHOD1/DYNC1H1/NFE2L2/S100A10/PPM1F/MIEN1/TSG101/DHX36/SMPD3/PARP6/GRN/MAPRE2/GDI1/TAPT1/PIK3CA/OSBP/POLDIP2/SDC4/FBXO7/SRC/VCP/RHOC/SNX18/NCK1/EP300/CDC42/UVRAG/SNCA/MAD2L1BP/GPR65/RICTOR/SWAP70/CNOT6L/SIRT2/CTNNB1/CALCOCO2/VEGFA/CD151/PML/BAK1/SRF/MAPK14/GSK3A/SMAD3/BCL2L11/PIK3R1/AKIRIN1/NR1H2/DNM3/CLU/IQSEC1/CASP7/DAB2/MMP9/TGFB1/SIN3A/SMCR8/INO80D/BID/MAPRE1/SUMO1/FLOT1/TERF2IP/IL4R/SURF4/ULK1/PPP2CA/TOM1/ARF6/RAPGEF1/RAB8B/HSP90AA1/MUL1/RREB1/DDX3X/TPPP3/IST1/BMF/SEMA7A/HSPA5/SNX9/ADAM9/PLEKHM2/EZH2/TFRC/EHD1/CD63/NBN/RAB21/ATG2A/WHAMM/HIF1A/PLAUR/TNF/SKIL/EIF5AL1/SMURF1/CFL2/PLEK/PPIF/PPP1R15A/PMAIP1/IL1B</t>
  </si>
  <si>
    <t>GO:0051129</t>
  </si>
  <si>
    <t>negative regulation of cellular component organization</t>
  </si>
  <si>
    <t>ARHGEF7/SCAF4/DNAJB6/PATL2/TERF2/SMARCA5/CARM1/BIRC2/LGALS3/TMEM14A/PPM1A/CST3/GEN1/PTPRS/RHOA/WNT3/MAD2L2/TMOD1/IK/CORO1A/DMTN/VAT1/HNRNPU/HSF1/MTMR2/PSEN1/TESK1/NUBP1/ARHGAP6/TWF1/JAM3/SYT11/SEMA4A/TRIAP1/GORASP1/CSNK1A1/PGRMC1/SPTB/DLG4/CHMP4B/RTN4/ANKRD13A/XRCC1/LMNA/PFDN1/MAK/SVIP/WDR47/YWHAH/TUBB4A/GDI1/RDX/TSPO/PIK3CA/OPA1/LRPAP1/INPP5K/ARHGEF2/THRA/USP30/SRC/PRKCD/SUB1/TBC1D7/RYK/GFI1/PTGER4/CIB1/EP300/CDC42/SNCA/MAD2L1BP/TMEM39A/SWAP70/KREMEN1/SIRT2/DNAJC15/VEGFA/BAK1/HES1/GSK3A/PRNP/PIK3R1/UNC119/NR1H2/DNM3/CLU/RBM14/MYADM/DAB2/MID1IP1/TGFB1/SSH1/SMCR8/MAPRE1/TERF2IP/ULK1/DUSP1/ARF6/MYLIP/MUL1/DNAJB1/DDX3X/BCL2L1/TFIP11/SEMA7A/HSPA5/MIR27A/TFRC/NBN/RIOK3/LIMK2/TNF/ITGB3/LDLR/IER3/THBS1/RABGEF1/PPIF/IL1B</t>
  </si>
  <si>
    <t>GO:0044255</t>
  </si>
  <si>
    <t>cellular lipid metabolic process</t>
  </si>
  <si>
    <t>tags=26%, list=21%, signal=22%</t>
  </si>
  <si>
    <t>MVD/GPX4/FUT5/PIK3C2B/MPDU1/PDK2/HEXA/PI4KB/CES2/CTDNEP1/SRD5A1/MVK/PRKAA1/SPHK1/GBGT1/PIK3C2A/CRAT/MECP2/DCAF5/CD74/ALDH3B1/PPM1L/LRP1/GALC/PIGT/ABHD12/PCYT1B/KAT5/ST3GAL4/POR/PTGES/MTMR2/AKT2/CISH/AIG1/SLC35C1/PRKAB1/IP6K1/PHB2/PIGO/PLD2/LPIN1/PDGFA/SREBF1/PRKD2/PEMT/PCYT1A/HMGCR/PEX13/PGS1/FAR1/CERK/AGK/ECH1/ACSL3/CYP2S1/ITPKC/ALG8/PLSCR1/GPCPD1/ST3GAL2/PLA2G15/DHDDS/TECR/P2RX1/ALG2/AKR1B1/PLAA/SLA2/GSTM2/PORCN/PI4K2B/DEGS1/PIK3CG/PNPLA1/NAAA/ABHD2/LPCAT3/PIP4K2C/PTGDS/LPCAT2/PTGES3/PIGV/ACAT2/FDFT1/SMPD3/ABCD1/CDIPT/RDH11/IMPA1/CSNK1G2/B4GALT4/SMPD4/PIK3CA/ACAD9/INPP5K/OSBP/GLB1/FASN/PIGS/PRKCD/ATG14/TTC7B/GPAA1/ADIPOR1/B4GALT3/INPP5A/B4GALT5/CHP1/ALG9/INPP1/UVRAG/SNCA/MTMR6/GLTP/DHRS3/SIRT2/GSTM4/GLA/DPM1/ALOX5AP/MAPK14/CEACAM1/PIK3R1/GM2A/SMPD2/NR1H2/MID1IP1/NEU1/ACSL1/ACBD5/PIP5K1A/SAMD8/HMGCS1/IDI1/ABHD4/PLCD1/PRKAR2B/PPP2CA/ALG3/PTGS1/UGCG/MGLL/MFSD2A/ELOVL1/SOCS3/ALOX12/INSIG1/MTMR14/SIK1/PNPLA8/PER2/SESN2/ELOVL7/PTGS2/CHKA/MSMO1/B3GNT5/LDLR/PI4K2A/PLEK/PIGA/NR4A3/GSTM1/IL1B</t>
  </si>
  <si>
    <t>GO:0040007</t>
  </si>
  <si>
    <t>growth</t>
  </si>
  <si>
    <t>ARX/NLGN3/LATS2/CITED2/FHL1/SKI/SPHK1/RARG/STAT3/TAF10/GOLGA4/PTPRS/DERL2/EXOSC4/RHOA/SMAD1/ARID2/WNT3/MAD2L2/EIF4G1/GATA3/POR/DCUN1D3/CTTN/CISH/CTDP1/NUBP1/BCL6/SLC25A25/SEMA4A/CDA/ZFYVE27/EIF4H/JARID2/DNPH1/SERTAD3/SPAG9/DACT3/SGK3/PHLDA2/ZMIZ1/CDK11A/KMT2D/SFN/HLX/PLAA/HDAC3/ACVR1B/CDKN1C/RTN4/RPS6KB1/CDKN2D/SLC9A1/CLSTN3/MED12/MEX3C/APP/MT1F/PPM1F/TSG101/YBX3/HSP90AB1/SMPD3/KLF5/PIM1/GDI1/COPS2/PIK3CA/ATF5/SRC/BAP1/CD9/SLC23A2/FBP1/ADIPOR1/RYK/CIB1/LGR6/EP300/CDC42/RICTOR/USP9X/CTNNB1/DCUN1D5/VEGFA/PML/SRF/MAPK14/GSK3A/CEACAM1/SMAD3/ZPR1/BCL2L11/EXOSC9/CDKN1A/AKIRIN1/DAB2/ADAM17/CCAR2/SLC9A6/TGFB1/NDUFS3/USP47/SIN3A/STAT5A/BIN3/IGFBP7/EZR/KDM5B/ULK1/PPP2CA/ZFP36L1/HSP90AA1/MIR23A/MUL1/SMAD7/SASH3/DDX3X/MFSD2A/BCL2L1/IST1/CXCL16/CLIC4/NINJ1/SUPV3L1/ST20/SEMA7A/SGK1/SERTAD2/DUSP6/EZH2/CSF1/SESN2/NBN/RAB21/SBDS/HIF1A/ADM/ADNP2/TSPYL2/WDR48/SMURF1/HBEGF/DUSP10/TNFAIP6</t>
  </si>
  <si>
    <t>GO:0060161</t>
  </si>
  <si>
    <t>positive regulation of dopamine receptor signaling pathway</t>
  </si>
  <si>
    <t>LRRK2</t>
  </si>
  <si>
    <t>GO:0003356</t>
  </si>
  <si>
    <t>regulation of cilium beat frequency</t>
  </si>
  <si>
    <t>tags=50%, list=10%, signal=45%</t>
  </si>
  <si>
    <t>BBS4/GAS2L2/BBS2</t>
  </si>
  <si>
    <t>GO:0060296</t>
  </si>
  <si>
    <t>regulation of cilium beat frequency involved in ciliary motility</t>
  </si>
  <si>
    <t>GO:1903367</t>
  </si>
  <si>
    <t>positive regulation of fear response</t>
  </si>
  <si>
    <t>tags=80%, list=9%, signal=73%</t>
  </si>
  <si>
    <t>UCN/NPAS2/PRKAR1B/MEF2C</t>
  </si>
  <si>
    <t>GO:0090184</t>
  </si>
  <si>
    <t>positive regulation of kidney development</t>
  </si>
  <si>
    <t>tags=50%, list=5%, signal=47%</t>
  </si>
  <si>
    <t>NOG/MYC/PPP3CA</t>
  </si>
  <si>
    <t>tags=38%, list=10%, signal=35%</t>
  </si>
  <si>
    <t>LRRK2/BBS4/OGDH/ZSWIM6/BBS2</t>
  </si>
  <si>
    <t>GO:0090309</t>
  </si>
  <si>
    <t>positive regulation of DNA methylation-dependent heterochromatin formation</t>
  </si>
  <si>
    <t>tags=78%, list=16%, signal=66%</t>
  </si>
  <si>
    <t>ATF7IP2/MPHOSPH8/SETDB2/MORC2/ATF7IP/SETDB1/DNMT1</t>
  </si>
  <si>
    <t>GO:0034035</t>
  </si>
  <si>
    <t>purine ribonucleoside bisphosphate metabolic process</t>
  </si>
  <si>
    <t>tags=60%, list=10%, signal=54%</t>
  </si>
  <si>
    <t>TPST1/SULT1B1/PAPSS1/SULT1A1/BPNT1/SULT1A2</t>
  </si>
  <si>
    <t>GO:0050427</t>
  </si>
  <si>
    <t>3'-phosphoadenosine 5'-phosphosulfate metabolic process</t>
  </si>
  <si>
    <t>GO:0050909</t>
  </si>
  <si>
    <t>sensory perception of taste</t>
  </si>
  <si>
    <t>tags=22%, list=7%, signal=21%</t>
  </si>
  <si>
    <t>TAS2R14/LEF1/CD36/CST4</t>
  </si>
  <si>
    <t>GFI1/CSF3/CD68/SBNO2/PLAA/CD55/MAPK14/BCL10/TLR2/SPI1/TNIP2/NFKB1/TICAM1/TGFB1/ZFP36/VIM/NFKBIB/CCL2/LILRA2/CXCL5/BPI/CEBPB/ARID5A/SASH1/NLRP3/CAMP/GHSR/CMPK2/MAP2K3/HMGB2/LTF/TNF/CXCL1/MIR21/DEFA4/SPON2/RIPK2/CXCL8/TNIP1/IRAK2/SLC7A5/CCL3/CD274/ADAM9/TRIB1/ZC3H12A/NFKBIZ/IL1B/TNFAIP3/NFKBIA</t>
  </si>
  <si>
    <t>GO:0038066</t>
  </si>
  <si>
    <t>p38MAPK cascade</t>
  </si>
  <si>
    <t>MAPK14/MAP2K6/SPI1/BMP2/ZFP36/VEGFA/SPHK1/SASH1/NCF1/DUSP1/GADD45A/MAP2K3/DUSP10/MAPKAPK2/PER1/ZC3H12A/GADD45B/IL1B</t>
  </si>
  <si>
    <t>tags=37%, list=14%, signal=32%</t>
  </si>
  <si>
    <t>IRAK1/NFKBIL1/PAF1/DEFB124/SIRT2/RARA/PDE4B/CX3CL1/GFI1/CSF3/CD68/SBNO2/PLAA/CD55/MAPK14/BCL10/TLR2/SPI1/TNIP2/NFKB1/TICAM1/TGFB1/ZFP36/VIM/NFKBIB/CCL2/LILRA2/CXCL5/BPI/CEBPB/ARID5A/SASH1/NLRP3/CAMP/GHSR/CMPK2/MAP2K3/HMGB2/LTF/TNF/CXCL1/MIR21/DEFA4/SPON2/RIPK2/CXCL8/TNIP1/IRAK2/SLC7A5/CCL3/CD274/ADAM9/TRIB1/ZC3H12A/NFKBIZ/IL1B/TNFAIP3/NFKBIA</t>
  </si>
  <si>
    <t>tags=30%, list=11%, signal=27%</t>
  </si>
  <si>
    <t>GFI1/AKIRIN2/CSF3/PTGER2/CD68/SBNO2/PLAA/CD55/PTGIR/MAPK14/BCL10/TLR2/SPI1/TNIP2/NFKB1/TICAM1/TGFB1/ZFP36/VIM/NFKBIB/CCL2/SCGB1A1/LILRA2/CXCL5/BPI/CEBPB/ARID5A/SASH1/SOD2/NLRP3/PELI1/CAMP/GHSR/CMPK2/ADAM17/IRAK3/MAP2K3/HMGB2/S100A9/LTF/ADM/TNF/CXCL1/MIR21/DEFA4/SNCA/SPON2/JUND/RIPK2/CXCL8/TNIP1/FOS/GCH1/DUSP10/NR4A1/IRAK2/SLC7A5/MAPKAPK2/SLPI/PTGS2/CCL3/CD274/ADAM9/TRIB1/ZC3H12A/NFKBIZ/IL1B/TNFAIP3/NFKBIA</t>
  </si>
  <si>
    <t>GO:1900744</t>
  </si>
  <si>
    <t>regulation of p38MAPK cascade</t>
  </si>
  <si>
    <t>tags=42%, list=7%, signal=39%</t>
  </si>
  <si>
    <t>SPI1/BMP2/VEGFA/SPHK1/SASH1/NCF1/DUSP1/GADD45A/DUSP10/PER1/ZC3H12A/GADD45B/IL1B</t>
  </si>
  <si>
    <t>tags=34%, list=11%, signal=31%</t>
  </si>
  <si>
    <t>IRAK1/NFKBIL1/PAF1/DEFB124/SIRT2/RARA/PDE4B/CX3CL1/GFI1/CSF3/EIF2AK3/HSPA5/CD68/SBNO2/PLAA/CD55/MAPK14/BCL10/TLR2/SPI1/TNIP2/NFKB1/TICAM1/TGFB1/ZFP36/VIM/NFKBIB/CCL2/LILRA2/CXCL5/BPI/CEBPB/ARID5A/SASH1/NLRP3/CAMP/GHSR/CMPK2/MAP2K3/HMGB2/LTF/DDIT3/TNF/CXCL1/MIR21/DEFA4/SPON2/RIPK2/CXCL8/TNIP1/PPP1R15B/IRAK2/SLC7A5/CCL3/CD274/ADAM9/TRIB1/ZC3H12A/NFKBIZ/IL1B/TNFAIP3/NFKBIA</t>
  </si>
  <si>
    <t>tags=45%, list=9%, signal=41%</t>
  </si>
  <si>
    <t>FLOT1/RALB/NFKB1/TICAM1/DDX21/PELI1/IRAK3/IFIH1/RIPK2/IFIT1/RIOK3/PMAIP1/NFKBIA</t>
  </si>
  <si>
    <t>GO:0035924</t>
  </si>
  <si>
    <t>cellular response to vascular endothelial growth factor stimulus</t>
  </si>
  <si>
    <t>tags=36%, list=6%, signal=34%</t>
  </si>
  <si>
    <t>PDGFRB/VEGFC/MAPK14/DLL1/VEGFA/SPHK1/MAP2K3/MIR27A/MIR21/MIR23A/NR4A1/MAPKAPK2/CD63/EGR3</t>
  </si>
  <si>
    <t>CX3CL1/B2M/GFI1/AKIRIN2/CSF3/PTGER2/CD68/SBNO2/PLAA/CD55/PTGIR/MAPK14/BCL10/TLR2/IRF5/SPI1/TNIP2/NFKB1/TICAM1/TGFB1/ZFP36/VIM/NFKBIB/CCL2/SCGB1A1/LILRA2/CXCL5/BPI/CEBPB/ARID5A/SASH1/SOD2/NLRP3/PELI1/CAMP/GHSR/CMPK2/ADAM17/IRAK3/MAP2K3/HMGB2/S100A9/LTF/ADM/TNF/CXCL1/MIR21/DEFA4/SNCA/SPON2/JUND/RIPK2/CXCL8/TNIP1/FOS/GCH1/DUSP10/NR4A1/IRAK2/SLC7A5/MAPKAPK2/SLPI/PTGS2/CCL3/CD274/ADAM9/TRIB1/ZC3H12A/NFKBIZ/IL1B/TNFAIP3/NFKBIA</t>
  </si>
  <si>
    <t>tags=52%, list=15%, signal=45%</t>
  </si>
  <si>
    <t>PCSK9/MIR34A/CRY2/SREBF2/NFKB1/APOC2/ITGB3/IRS2/CRY1/MIR27A/THBS1</t>
  </si>
  <si>
    <t>GO:0071347</t>
  </si>
  <si>
    <t>cellular response to interleukin-1</t>
  </si>
  <si>
    <t>tags=28%, list=6%, signal=26%</t>
  </si>
  <si>
    <t>TNIP2/NFKB1/CCL2/IL1R1/CEBPB/GBP2/IL1R2/CAMP/IRAK3/MIR27A/HIF1A/MIR21/CXCL8/CCL4/IRAK2/CCL3/IL1RN/CCL3L3/ZC3H12A/IL1B</t>
  </si>
  <si>
    <t>GO:0150076</t>
  </si>
  <si>
    <t>neuroinflammatory response</t>
  </si>
  <si>
    <t>tags=37%, list=12%, signal=33%</t>
  </si>
  <si>
    <t>AZU1/CX3CL1/CLU/IFNGR2/MT1X/TLR2/CST7/LRP1/SPHK1/IFNGR1/TNF/SNCA/MMP8/LDLR/ADORA2A/MMP9/PTGS2/CCL3/IL1B/JUN</t>
  </si>
  <si>
    <t>GO:0002544</t>
  </si>
  <si>
    <t>chronic inflammatory response</t>
  </si>
  <si>
    <t>tags=46%, list=7%, signal=43%</t>
  </si>
  <si>
    <t>VNN1/S100A9/TNF/THBS1/NFKBIZ/TNFAIP3</t>
  </si>
  <si>
    <t>GO:1904407</t>
  </si>
  <si>
    <t>positive regulation of nitric oxide metabolic process</t>
  </si>
  <si>
    <t>tags=36%, list=13%, signal=32%</t>
  </si>
  <si>
    <t>P2RX4/MIR99B/CLU/ASL/TICAM1/SOD2/DDAH2/TNF/MMP8/PTGS2/KLF4/IL1B</t>
  </si>
  <si>
    <t>tags=41%, list=10%, signal=38%</t>
  </si>
  <si>
    <t>HRAS/SREBF2/SREBF1/PDGFB/FOSL1/NGFR/SPI1/NFKB1/TGFB1/BMP2/FOXO3/HIF1A/TNF/FOS/KLF4/ZC3H12A/JUN</t>
  </si>
  <si>
    <t>tags=55%, list=26%, signal=41%</t>
  </si>
  <si>
    <t>SH2B3/ST3GAL4/F12/PDGFA/TBXA2R/HPSE/ALOX12/CD9/EMILIN1/F7/APOE/VTN/PROC/EMILIN2/PDGFB/ANXA2/PRKCD/DMTN/PROS1/PLAUR/THBS1/SERPING1</t>
  </si>
  <si>
    <t>GO:1900046</t>
  </si>
  <si>
    <t>regulation of hemostasis</t>
  </si>
  <si>
    <t>SH2B3/ST3GAL4/F12/PDGFA/TBXA2R/HPSE/ALOX12/ANXA5/CD9/EMILIN1/F7/APOE/VTN/PROC/EMILIN2/PDGFB/ANXA2/PRKCD/DMTN/PROS1/PLAUR/THBS1/SERPING1</t>
  </si>
  <si>
    <t>GO:0006956</t>
  </si>
  <si>
    <t>complement activation</t>
  </si>
  <si>
    <t>CLU/CD55/FCN3/C1QB/CR1/CR1L/SERPING1/IL1B</t>
  </si>
  <si>
    <t>tags=67%, list=14%, signal=57%</t>
  </si>
  <si>
    <t>FAU/C17orf99/IFNL2/APOA4/CAMP/FFAR2/LTF/DEFA4</t>
  </si>
  <si>
    <t>tags=38%, list=13%, signal=33%</t>
  </si>
  <si>
    <t>OXT/P2RX4/CES1/AVP/SSTR4/PER2/MAP2K6/ADORA1/TRH/IRS2/ACSL1/TNF/SNCA/ADORA2A/SLC7A5/THBS1/IL1B</t>
  </si>
  <si>
    <t>tags=27%, list=9%, signal=25%</t>
  </si>
  <si>
    <t>CD55/BCL6/BCL10/KIR2DL4/RAET1G/TICAM1/TGFB1/LILRB4/IL1R1/ARID5A/SMAD7/TREM1/NLRP3/DDX21/FFAR2/IRAK3/TNF/SPON2/RIPK2/RABGEF1/SLC7A5/MAPKAPK2/RSAD2/NR4A3/IL1B</t>
  </si>
  <si>
    <t>FITM1/DGAT2/GM2A/MIR34A/APOE/CES1/CRY2/FBXW7/SREBF2/SREBF1/NFKB1/ITGB3/PLIN3/NRIP1/EHD1/CRY1/FFAR2/STARD4/TNF/SQLE/ZC3H12A/IL1B/NFKBIA</t>
  </si>
  <si>
    <t>tags=39%, list=6%, signal=37%</t>
  </si>
  <si>
    <t>RAB11FIP2/PRKCE/IRAK1/MFHAS1/TNIP2/NINJ1/LILRA2/NMI/PELI1/LTF/RIPK2/TNFAIP3/NFKBIA</t>
  </si>
  <si>
    <t>GO:0051044</t>
  </si>
  <si>
    <t>positive regulation of membrane protein ectodomain proteolysis</t>
  </si>
  <si>
    <t>tags=82%, list=19%, signal=66%</t>
  </si>
  <si>
    <t>PACSIN3/ADRA2A/FURIN/APOE/SNX9/ADAM8/TNF/ADAM9/IL1B</t>
  </si>
  <si>
    <t>GO:0140467</t>
  </si>
  <si>
    <t>integrated stress response signaling</t>
  </si>
  <si>
    <t>tags=31%, list=4%, signal=30%</t>
  </si>
  <si>
    <t>EIF2AK3/HSPA5/FOSL1/CEBPB/JUNB/BATF2/MAFB/DDIT3/FOS/PPP1R15B/PPP1R15A/JUN</t>
  </si>
  <si>
    <t>tags=26%, list=9%, signal=24%</t>
  </si>
  <si>
    <t>CD55/BCL6/BCL10/KIR2DL4/RAET1G/TICAM1/TGFB1/LILRB4/IL1R1/ARID5A/SMAD7/NLRP3/DDX21/FFAR2/IRAK3/TNF/SPON2/RIPK2/RABGEF1/SLC7A5/MAPKAPK2/RSAD2/NR4A3/IL1B</t>
  </si>
  <si>
    <t>GO:0032495</t>
  </si>
  <si>
    <t>response to muramyl dipeptide</t>
  </si>
  <si>
    <t>tags=39%, list=9%, signal=36%</t>
  </si>
  <si>
    <t>JAG1/MAPK14/IRF5/VIM/RIPK2/TNFAIP3/NFKBIA</t>
  </si>
  <si>
    <t>GO:0010677</t>
  </si>
  <si>
    <t>negative regulation of cellular carbohydrate metabolic process</t>
  </si>
  <si>
    <t>CRY1/DDIT4/MIDN/SIK1/IER3/SLC4A1/PLEK</t>
  </si>
  <si>
    <t>GO:1901186</t>
  </si>
  <si>
    <t>positive regulation of ERBB signaling pathway</t>
  </si>
  <si>
    <t>tags=43%, list=13%, signal=38%</t>
  </si>
  <si>
    <t>EREG/FBXW7/RBPJ/RALB/AREG/ADORA1/RTN4/NCF1/ADAM17/HBEGF/PLAUR/MMP9</t>
  </si>
  <si>
    <t>GO:0036490</t>
  </si>
  <si>
    <t>regulation of translation in response to endoplasmic reticulum stress</t>
  </si>
  <si>
    <t>EIF2AK3/DNAJC3/SESN2/DDX3X/PPP1R15B/PPP1R15A</t>
  </si>
  <si>
    <t>tags=24%, list=6%, signal=23%</t>
  </si>
  <si>
    <t>TNIP2/NFKB1/CCL2/IL1R1/CEBPB/GBP2/IL1R2/CAMP/IRAK3/MIR27A/HIF1A/MIR21/SNCA/RIPK2/CXCL8/CCL4/IRAK2/CCL3/IL1RN/CCL3L3/ZC3H12A/IL1B</t>
  </si>
  <si>
    <t>tags=60%, list=23%, signal=46%</t>
  </si>
  <si>
    <t>IL17RC/CLEC6A/GAPDH/ZBP1/CARD9/FAM3A/IL17A/RARRES2/BCL10/COTL1/SPI1/CLEC4A/S100A9/LTF/DEFA4/SPON2/S100A12/CLEC4D</t>
  </si>
  <si>
    <t>GO:0030574</t>
  </si>
  <si>
    <t>collagen catabolic process</t>
  </si>
  <si>
    <t>tags=75%, list=27%, signal=55%</t>
  </si>
  <si>
    <t>PRTN3/CTSK/ADAM15/MRC2/CTSB/FURIN/MMP23B/ADAMTS2/MMP14/MMP25/CTSS/MMP17/CTSL/MMP8/MMP9</t>
  </si>
  <si>
    <t>GO:0010634</t>
  </si>
  <si>
    <t>positive regulation of epithelial cell migration</t>
  </si>
  <si>
    <t>MIR296/ITGB3/ANXA3/TGFB1/CIB1/VEGFA/RTN4/SASH1/IRS2/ADAM17/MAP2K3/MIR27A/HIF1A/MIR21/HBEGF/MIR23A/THBS1/MMP9/PTGS2/ADAM9/ZC3H12A/JUN</t>
  </si>
  <si>
    <t>ARRB2/OTULIN/FLOT1/FCN3/CTSS/BCL10/MAP2K6/TLR2/TNIP2/NINJ1/TICAM1/DDX3X/OAS3/LILRA2/RTN4/NMI/NLRP3/PELI1/FFAR2/IRAK3/SLC15A4/LTF/IFIH1/TNF/SLC15A3/RIPK2/TNIP1/IRF1/RIOK3/TIFA/IRAK2/MAPKAPK2/RSAD2/NFKBIZ/TNFAIP3/NFKBIA</t>
  </si>
  <si>
    <t>EMILIN1/PRKCE/FLNA/FOXC2/F7/CXCR4/FKBP1B/MIR34A/APOE/BRAF/VTN/MAP2K2/PROC/EMILIN2/HRAS/PDGFB/TNFRSF12A/MDK/ANXA2/MMRN1/PRKCD/DMTN/TNF/MIR21/PROS1/KREMEN1/HBEGF/PLAUR/THBS1/SERPING1/KLF4/TNFAIP3</t>
  </si>
  <si>
    <t>GO:0002455</t>
  </si>
  <si>
    <t>humoral immune response mediated by circulating immunoglobulin</t>
  </si>
  <si>
    <t>CLU/CD55/BCL3/C1QB/CR1/CR1L/TNF/SERPING1</t>
  </si>
  <si>
    <t>GO:0045662</t>
  </si>
  <si>
    <t>negative regulation of myoblast differentiation</t>
  </si>
  <si>
    <t>tags=47%, list=11%, signal=42%</t>
  </si>
  <si>
    <t>MBNL3/CMTM5/DLL1/TGFB1/SRA1/DDIT3/TNF</t>
  </si>
  <si>
    <t>GO:0140353</t>
  </si>
  <si>
    <t>lipid export from cell</t>
  </si>
  <si>
    <t>tags=69%, list=30%, signal=49%</t>
  </si>
  <si>
    <t>WNK4/C1QTNF1/RETN/KCNQ1/NKX3-1/PTGES/GHRL/TNFRSF11A/TMF1/OXT/P2RX4/POMC/KDM5B/CRY2/MAP2K6/CRY1/PTGS2/IL1B</t>
  </si>
  <si>
    <t>GO:0014002</t>
  </si>
  <si>
    <t>astrocyte development</t>
  </si>
  <si>
    <t>LAMB2/MT1X/LRP1/DLL1/VIM/TSPAN2/IFNGR1/S100A9/TNF/LDLR/ADORA2A/IL1B</t>
  </si>
  <si>
    <t>GO:0071542</t>
  </si>
  <si>
    <t>dopaminergic neuron differentiation</t>
  </si>
  <si>
    <t>tags=25%, list=11%, signal=22%</t>
  </si>
  <si>
    <t>LMX1B/LMX1A/WNT9B/WNT3/VEGFA/HIF1A/NR4A2</t>
  </si>
  <si>
    <t>GO:0022408</t>
  </si>
  <si>
    <t>negative regulation of cell-cell adhesion</t>
  </si>
  <si>
    <t>tags=29%, list=13%, signal=26%</t>
  </si>
  <si>
    <t>RUNX3/JAG1/PPM1F/MAPK7/MYADM/IL4R/DUSP3/ERBB2/LGALS9C/GTPBP4/DLG5/BCL6/TWSG1/PRNP/PLA2G2D/SPI1/BTN2A2/MDK/MUC21/TGFB1/ZBTB7B/BMP2/VEGFA/SCGB1A1/LILRB4/CEBPB/SMAD7/SFTPD/CR1/PRKCD/MAD2L2/LRRC32/PELI1/MIR27A/MIR21/LGALS3/IRF1/ADORA2A/KLF4/IL1RN/CD274/ZC3H12A</t>
  </si>
  <si>
    <t>IL4R/DUSP3/ERBB2/LGALS9C/DLG5/BCL6/TWSG1/PRNP/PLA2G2D/BTN2A2/MDK/ZBTB7B/SCGB1A1/LILRB4/CEBPB/SMAD7/SFTPD/CR1/LRRC32/PELI1/MIR27A/MIR21/LGALS3/IRF1/ADORA2A/CD274/ZC3H12A</t>
  </si>
  <si>
    <t>tags=22%, list=7%, signal=20%</t>
  </si>
  <si>
    <t>TLR2/CST7/SPI1/TNIP2/TICAM1/ANXA3/PRG3/LILRB4/LILRA2/BPI/GAB2/SPHK1/PLSCR1/EDN2/NMI/PRKCD/CAMP/BATF2/IFNGR1/TNF/SNCA/JMJD6/JUND/MMP8/CXCL8/S100A12/LDLR/DYSF/RABGEF1/THBS1/RELB/CCL3/ADAM9/ZC3H12A/CLEC4D/NR4A3/CD177/JUN</t>
  </si>
  <si>
    <t>GO:0031649</t>
  </si>
  <si>
    <t>heat generation</t>
  </si>
  <si>
    <t>tags=27%, list=2%, signal=27%</t>
  </si>
  <si>
    <t>TNF/PTGS2/IL1B</t>
  </si>
  <si>
    <t>GO:1903589</t>
  </si>
  <si>
    <t>positive regulation of blood vessel endothelial cell proliferation involved in sprouting angiogenesis</t>
  </si>
  <si>
    <t>tags=62%, list=4%, signal=60%</t>
  </si>
  <si>
    <t>PPP1R16B/VEGFA/MIR27A/MIR21/MIR23A</t>
  </si>
  <si>
    <t>GO:0055090</t>
  </si>
  <si>
    <t>acylglycerol homeostasis</t>
  </si>
  <si>
    <t>tags=50%, list=15%, signal=43%</t>
  </si>
  <si>
    <t>DGAT2/MIR34A/GPIHBP1/APOE/HNF4A/SESN2/APOC2/APOA4/ADORA1/PNPLA8</t>
  </si>
  <si>
    <t>GO:0070328</t>
  </si>
  <si>
    <t>triglyceride homeostasis</t>
  </si>
  <si>
    <t>GO:0050911</t>
  </si>
  <si>
    <t>detection of chemical stimulus involved in sensory perception of smell</t>
  </si>
  <si>
    <t>tags=75%, list=22%, signal=59%</t>
  </si>
  <si>
    <t>GPR148/OR10H5/CNGB1/OR2H2/OR52M1/OR5C1/OR52N2/SLC24A4/OR51S1/OR1D5/OR1I1/OR2W3/OR10Q1/OR2A42/OR10G7/OR10S1/OR2T12/OR4F29</t>
  </si>
  <si>
    <t>ASL/TICAM1/SOD2/DDAH2/TNF/MMP8/GCH1/PTGS2/KLF4/ZC3H12A/IL1B</t>
  </si>
  <si>
    <t>AZU1/CX3CL1/CLU/IFNGR2/TLR2/CST7/SPHK1/IFNGR1/TNF/SNCA/MMP8/LDLR/CCL3/JUN</t>
  </si>
  <si>
    <t>GO:0051048</t>
  </si>
  <si>
    <t>negative regulation of secretion</t>
  </si>
  <si>
    <t>AVPR2/MIR214/FAM3D/IL11/VAMP3/ADRA2A/RAP1B/MIR210/ADRA2B/FKBP1B/APOE/OXT/BRAF/VAMP8/RAB11FIP5/DPH3/CRY2/SREBF1/SPI1/RAB7A/ADORA1/TRH/CRY1/GHSR/FFAR2/SLC30A1/MIDN/TNF/SNCA/PIM3/RABGEF1/RSAD2/OSM/IL1B</t>
  </si>
  <si>
    <t>GO:0046888</t>
  </si>
  <si>
    <t>negative regulation of hormone secretion</t>
  </si>
  <si>
    <t>tags=38%, list=4%, signal=37%</t>
  </si>
  <si>
    <t>FAM3D/IL11/ADRA2A/FKBP1B/RAB11FIP5/CRY2/SREBF1/ADORA1/CRY1/GHSR/FFAR2/MIDN/PIM3/OSM/IL1B</t>
  </si>
  <si>
    <t>TLR2/ASL/TICAM1/SOD2/DDAH2/TNF/MMP8/GCH1/PTGS2/KLF4/ZC3H12A/IL1B</t>
  </si>
  <si>
    <t>tags=67%, list=2%, signal=66%</t>
  </si>
  <si>
    <t>TNFRSF11A/TNF/PTGS2/IL1B</t>
  </si>
  <si>
    <t>GO:1902106</t>
  </si>
  <si>
    <t>negative regulation of leukocyte differentiation</t>
  </si>
  <si>
    <t>LILRB3/RARA/RUNX3/ID2/IL4R/ERBB2/FBXW7/PGLYRP1/FSTL3/BCL6/MDK/ZBTB7B/LILRB4/SMAD7/CR1/MAFB/LTF/MIR21/IRF1/CCL3/TRIB1/ZC3H12A/TNFAIP6</t>
  </si>
  <si>
    <t>GO:0035634</t>
  </si>
  <si>
    <t>response to stilbenoid</t>
  </si>
  <si>
    <t>tags=60%, list=5%, signal=57%</t>
  </si>
  <si>
    <t>LY6D/APOA4/MIR21</t>
  </si>
  <si>
    <t>tags=22%, list=12%, signal=19%</t>
  </si>
  <si>
    <t>SLC9A1/BTG2/SHANK3/FAS/NRXN2/MAPK14/FOSL1/KCNC1/BCL10/CASP5/SOST/NFKB1/MDK/ITGB3/TUBA1A/GSN/STAT1/GADD45A/TNF/JUND/IRF1/FOS/THBS1/PTGS2/IL1B/NFKBIA/JUN/FOSB</t>
  </si>
  <si>
    <t>ANG/IL17A/AZU1/TFE3/RARRES2/EBI3/CLU/PGLYRP1/PSMB10/POU2F2/CD55/RBPJ/FCN3/CCL2/BCL3/CXCL5/C1QB/TREM1/SFTPD/CR1/BST1/CR1L/CAMP/S100A9/LTF/TNF/CXCL1/DEFA4/SPON2/CXCL8/S100A12/SLPI/SERPING1/CD83/IL1B</t>
  </si>
  <si>
    <t>tags=29%, list=13%, signal=25%</t>
  </si>
  <si>
    <t>LILRB3/RARA/RUNX3/ID2/IL4R/ERBB2/FBXW7/PGLYRP1/FSTL3/BCL6/MDK/HSPA9/ZBTB7B/LILRB4/SMAD7/CR1/MAFB/LTF/MIR21/IRF1/CCL3/TRIB1/ZC3H12A/TNFAIP6</t>
  </si>
  <si>
    <t>GO:0010572</t>
  </si>
  <si>
    <t>positive regulation of platelet activation</t>
  </si>
  <si>
    <t>tags=56%, list=16%, signal=47%</t>
  </si>
  <si>
    <t>FLNA/SELP/GP9/GP1BB/PLEK</t>
  </si>
  <si>
    <t>GO:0046637</t>
  </si>
  <si>
    <t>regulation of alpha-beta T cell differentiation</t>
  </si>
  <si>
    <t>IL27/RARA/RUNX3/IL4R/BCL6/PRDM1/ZBTB7B/LILRB4/SMAD7/NLRP3/JUNB/MIR21/RIPK2/NFKBID/ZC3H12A/CD83/NFKBIZ</t>
  </si>
  <si>
    <t>GO:0045923</t>
  </si>
  <si>
    <t>positive regulation of fatty acid metabolic process</t>
  </si>
  <si>
    <t>LPGAT1/MID1IP1/TWIST1/AVP/APOC2/APOA4/IRS2/GHSR/PTGS2/NR4A3/IL1B</t>
  </si>
  <si>
    <t>GO:1903909</t>
  </si>
  <si>
    <t>regulation of receptor clustering</t>
  </si>
  <si>
    <t>tags=22%, list=4%, signal=21%</t>
  </si>
  <si>
    <t>GSN/TNFAIP6</t>
  </si>
  <si>
    <t>GO:2000391</t>
  </si>
  <si>
    <t>positive regulation of neutrophil extravasation</t>
  </si>
  <si>
    <t>tags=80%, list=8%, signal=74%</t>
  </si>
  <si>
    <t>CD99L2/MDK/ADAM8/IL1R1</t>
  </si>
  <si>
    <t>CTSB/RAF1/PRDX5/AMBP/MIR339/SERPINB8/WFDC1/GAPDH/BIRC7/COL7A1/SFN/LAMTOR5/PAPLN/WFIKKN1/SPINT2/CST4/IFI6/PI3/SERPINA11/NOL3/BCL2L12/DNAJB6/VTN/CAST/TRIAP1/APLP2/AVP/ARRB2/SERPINB1/CST7/CRB2/LAMP3/WFIKKN2/LRP1/SIAH2/DDX3X/CSTA/VEGFA/CR1/LTF/TNF/SNCA/PLAUR/CDKN2D/NR4A1/ADORA2A/THBS1/MMP9/SLPI/PTGS2/SERPING1/KLF4</t>
  </si>
  <si>
    <t>ZBTB7C/RREB1/TGFB1I1/SLC7A10/SORT1/LRP3/CCDC85B/AXIN1/KLF5/SIRT2/ZNF385A/JAG1/ID2/TFE3/RARRES2/MAPK14/MEX3C/ADIG/TGFB1/ZBTB7B/BMP2/ZFP36/JDP2/METRNL/CEBPB/SOD2/INSIG1/MIR27A/DDIT3/TNF/MIR21/DUSP10/PTGS2/ZC3H12A</t>
  </si>
  <si>
    <t>GO:0051384</t>
  </si>
  <si>
    <t>response to glucocorticoid</t>
  </si>
  <si>
    <t>SSTR4/FOSL1/KLF9/MDK/ANXA3/ZFP36/AREG/SCGB1A1/GHSR/DDIT4/ADM/TNF/FOS/PTGS2/IL1RN/ADAM9/FOSB</t>
  </si>
  <si>
    <t>EP300/GFI1/LSM14A/ARRB2/OTULIN/FLOT1/FCN3/CTSS/BCL10/MAP2K6/TLR2/TNIP2/NINJ1/TICAM1/DDX3X/OAS3/LILRA2/RTN4/NMI/NLRP3/PELI1/FFAR2/IRAK3/SLC15A4/LTF/IFIH1/TNF/SLC15A3/RIPK2/TNIP1/IRF1/RIOK3/TIFA/IRAK2/MAPKAPK2/KIR2DS2/RSAD2/NFKBIZ/TNFAIP3/NFKBIA</t>
  </si>
  <si>
    <t>tags=31%, list=14%, signal=27%</t>
  </si>
  <si>
    <t>IRAK1/MIR34A/APOE/ANG/PDGFRB/EREG/SF1/CX3CL1/ID2/PDGFB/PTGIR/CDKN1A/MFN2/ITGB3/TGFB1/BMP2/GNA13/GNAI3/SOD2/TCF7L2/STAT1/MIR27A/DDIT3/TNF/MIR21/HBEGF/THBS1/MMP9/PTGS2/TRIB1/NR4A3/TNFAIP3/JUN</t>
  </si>
  <si>
    <t>GO:0048660</t>
  </si>
  <si>
    <t>regulation of smooth muscle cell proliferation</t>
  </si>
  <si>
    <t>IRAK1/MIR34A/APOE/ANG/PDGFRB/EREG/SF1/CX3CL1/ID2/PDGFB/PTGIR/CDKN1A/MFN2/ITGB3/TGFB1/BMP2/GNA13/GNAI3/SOD2/TCF7L2/STAT1/MIR27A/TNF/MIR21/HBEGF/THBS1/MMP9/PTGS2/TRIB1/NR4A3/TNFAIP3/JUN</t>
  </si>
  <si>
    <t>GO:0050679</t>
  </si>
  <si>
    <t>positive regulation of epithelial cell proliferation</t>
  </si>
  <si>
    <t>ANG/CCND1/TWIST1/VEGFC/KDM5B/ERBB2/SOX11/HRAS/TGFBR1/RBPJ/PDGFB/MDK/ITGB3/BMP2/GDF2/VEGFA/AREG/WDR48/RTN4/TCF7L2/IRS2/GHSR/ADAM17/MIR27A/HMGB2/HIF1A/TNF/MIR21/B4GALT1/MIR23A/NR4A1/EGR3/NR4A3/TNFAIP3/JUN</t>
  </si>
  <si>
    <t>GO:0002832</t>
  </si>
  <si>
    <t>negative regulation of response to biotic stimulus</t>
  </si>
  <si>
    <t>YTHDF3/SLAMF8/KIR2DL4/TGFB1/AHR/ISG15/TARBP2/OAS3/LILRA2/CR1/NMI/IRAK3/LTF/MIR21/RIOK3/DUSP10/SERPING1/TRIB1/TNFAIP3</t>
  </si>
  <si>
    <t>GO:1902565</t>
  </si>
  <si>
    <t>positive regulation of neutrophil activation</t>
  </si>
  <si>
    <t>tags=60%, list=2%, signal=59%</t>
  </si>
  <si>
    <t>ITGAM/TNF/CD177</t>
  </si>
  <si>
    <t>GO:2001233</t>
  </si>
  <si>
    <t>regulation of apoptotic signaling pathway</t>
  </si>
  <si>
    <t>CLU/FBXW7/EIF2AK3/AVP/FAS/BBC3/TGFBR1/ARRB2/UBB/TRAF7/CTSS/ING2/STRADB/BCL10/TNFRSF12A/DNAJA1/COL2A1/NGFR/VNN1/MNT/BCL2L2/TRAF1/SIAH2/DDX3X/PDIA3/GRINA/GNAI3/SOD2/PRKCD/TCF7L2/LMNA/CTSL/PLAGL2/SKIL/HMGB2/HIF1A/IVNS1ABP/S100A9/DDIT3/TNF/MIR21/LGALS3/ITPRIP/BCL2L1/PLAUR/PMAIP1/CDKN2D/IER3/ADORA2A/THBS1/MMP9/PTGS2/PPIF/ICAM1/IL1B/TNFAIP3/NR4A2/G0S2</t>
  </si>
  <si>
    <t>tags=18%, list=6%, signal=17%</t>
  </si>
  <si>
    <t>MIR296/ITGB3/ANXA3/TGFB1/CIB1/GDF2/VEGFA/RTN4/SASH1/EDN2/IRS2/MIR320A/GADD45A/ADAM17/MAP2K3/MIR27A/HIF1A/S100A9/TNF/MIR21/ZEB2/S100A12/HBEGF/RAB13/MIR23A/DUSP10/NR4A1/THBS1/MMP9/PTGS2/KLF4/ADAM9/S100P/EGR3/ZC3H12A/JUN</t>
  </si>
  <si>
    <t>GO:1903003</t>
  </si>
  <si>
    <t>positive regulation of protein deubiquitination</t>
  </si>
  <si>
    <t>VCP/TNIP1/ZC3H12A</t>
  </si>
  <si>
    <t>SEC24A/SURF4/PNPLA2/TMF1/FURIN/FITM1/PCSK9/MIR34A/APOE/OXT/P2RX4/PRAP1/CES1/POMC/TRIAP1/KDM5B/CRY2/SREBF2/SSTR4/MAP2K6/LRP1/NFKB1/APOC2/ITGB3/APOA4/PLIN3/ANXA2/EHD1/PRKCD/IRS2/CRY1/ACSL1/MIR27A/TNF/THBS1/ZC3H12A/IL1B/NFKBIA</t>
  </si>
  <si>
    <t>GO:0090132</t>
  </si>
  <si>
    <t>epithelium migration</t>
  </si>
  <si>
    <t>tags=17%, list=6%, signal=17%</t>
  </si>
  <si>
    <t>GO:0031620</t>
  </si>
  <si>
    <t>regulation of fever generation</t>
  </si>
  <si>
    <t>tags=80%, list=2%, signal=79%</t>
  </si>
  <si>
    <t>GO:0060558</t>
  </si>
  <si>
    <t>regulation of calcidiol 1-monooxygenase activity</t>
  </si>
  <si>
    <t>tags=100%, list=11%, signal=89%</t>
  </si>
  <si>
    <t>NFKB1/VDR/TNF/IL1B</t>
  </si>
  <si>
    <t>GO:0030216</t>
  </si>
  <si>
    <t>keratinocyte differentiation</t>
  </si>
  <si>
    <t>tags=52%, list=24%, signal=40%</t>
  </si>
  <si>
    <t>KRT16/KRT17/ROCK1/ZFP36L1/ALOX15B/MAP2K1/FOXC1/TSG101/SPRR4/LCE5A/TRIM16/SHARPIN/LCE1D/PLEC/POU3F1/KRT83/LCE1A/SFN/SPRR1A/ZBED2/LCE1F/JAG1/LCE3A/LCE3B/EREG/IL17A/KRTAP6-1/TGM3/RBPJ/LCE1E/CLIC4/KRT84/SPRR2G/KRTAP6-3/LCE2D/LCE1C/ASAH1/VDR/ZFP36/LATS2/CSTA/KRT14/FOSL2/EZH2/MAFB/ADAM9/NFKBIZ</t>
  </si>
  <si>
    <t>RNASE1/FAU/DEFB124/SIRT2/SELP/ANG/LCE3A/LCE3B/IL17A/AZU1/AKIRIN2/RARRES2/PGLYRP1/EMILIN2/RBPJ/TLR2/SLAMF8/ANXA3/ISG15/OAS3/BCL3/BPI/CEBPB/GBP2/TREM1/SFTPD/PRKCD/CAMP/LCN2/ADAM17/HMGB2/S100A9/SLC30A1/LTF/TNF/DEFA4/SPON2/RIPK2/FCGR1A/S100A12/SLPI/RAB1A/CLEC4D/NFKBIZ/IL1B</t>
  </si>
  <si>
    <t>GO:0061614</t>
  </si>
  <si>
    <t>miRNA transcription</t>
  </si>
  <si>
    <t>SREBF2/SREBF1/PDGFB/FOSL1/NGFR/SPI1/TGFB1/BMP2/LILRB4/FOXO3/HIF1A/TNF/FOS/KLF4/JUN</t>
  </si>
  <si>
    <t>GO:0032608</t>
  </si>
  <si>
    <t>interferon-beta production</t>
  </si>
  <si>
    <t>FLOT1/TLR2/IRF5/TICAM1/DDX3X/ISG15/OAS3/NMI/HMGB2/IFIH1/REL/RIPK2/IRF1/RIOK3/RELB</t>
  </si>
  <si>
    <t>GO:0032648</t>
  </si>
  <si>
    <t>regulation of interferon-beta production</t>
  </si>
  <si>
    <t>tags=23%, list=11%, signal=20%</t>
  </si>
  <si>
    <t>B2M/ID2/BTG2/DNAJB11/IL4R/ERBB2/SOX11/FBXW7/PGLYRP1/FSTL3/BCL6/DYNLT1/ULK1/DLX1/SEMA3G/MDK/SEMA3F/HSPA9/ZBTB7B/WNT3/VEGFA/TMEM98/LILRB4/SEMA6B/RTN4/TLX2/SMAD7/CR1/MAFB/LTF/TNF/MIR21/RNF10/IRF1/DUSP10/LDLR/CCL3/TRIB1/ZC3H12A/IL1B/TNFAIP6</t>
  </si>
  <si>
    <t>GO:0097529</t>
  </si>
  <si>
    <t>myeloid leukocyte migration</t>
  </si>
  <si>
    <t>PIP5K1C/MMP14/CALCA/DEFB124/PIK3CG/CSF3R/P2RX4/PDE4B/CCR1/IL17A/AZU1/CX3CL1/VEGFC/MCOLN2/AKIRIN1/RARRES2/PDGFB/CD99L2/SLAMF8/SPI1/MDK/ADAM8/VEGFA/CCL2/IL1R1/CXCL5/TREM1/SFTPD/EDN2/BST1/DUSP1/C3AR1/S100A9/CXCL1/LGALS3/FUT4/CXCL8/S100A12/CCL4/B4GALT1/RABGEF1/THBS1/CCL3/CCL3L3/IL1B/CD177/TNFAIP6</t>
  </si>
  <si>
    <t>GO:0050906</t>
  </si>
  <si>
    <t>detection of stimulus involved in sensory perception</t>
  </si>
  <si>
    <t>tags=62%, list=22%, signal=49%</t>
  </si>
  <si>
    <t>TAS1R2/OPN4/TULP1/OR2S2/GPR148/OR10H5/KCNA1/KCNK4/REEP6/CNGB1/CACNA2D4/OR2H2/CST4/TAS1R3/CXCR4/PRDM12/OR52M1/CALCA/RTP5/OR5C1/OR52N2/ARRB2/CACNB4/SLC24A4/OR51S1/OR1D5/OR1I1/OR2W3/ADORA1/OR10Q1/OR2A42/OR10G7/OR10S1/TNF/OR2T12/OR4F29</t>
  </si>
  <si>
    <t>GO:0050727</t>
  </si>
  <si>
    <t>regulation of inflammatory response</t>
  </si>
  <si>
    <t>MGLL/TLR2/CST7/PLA2G2D/SLAMF8/NFKB1/MDK/NINJ1/ZFP36/ADAM8/SCGB1A1/GPSM3/IL1R1/ADORA1/METRNL/CEBPB/LGALS1/SPHK1/ELF4/NMI/PRKCD/BST1/NCF1/NLRP3/YES1/GHSR/FFAR2/S100A9/TNF/MIR21/SNCA/MMP8/FCGR1A/TNIP1/S100A12/SOCS3/DUSP10/IER3/LDLR/ADORA2A/RABGEF1/MMP9/PTGS2/CCL3/KLF4/OSM/NFKBIZ/IL1B/TNFAIP3/NFKBIA/TNFAIP6</t>
  </si>
  <si>
    <t>GO:0033091</t>
  </si>
  <si>
    <t>positive regulation of immature T cell proliferation</t>
  </si>
  <si>
    <t>RIPK2/IL1B</t>
  </si>
  <si>
    <t>GO:0033092</t>
  </si>
  <si>
    <t>positive regulation of immature T cell proliferation in thymus</t>
  </si>
  <si>
    <t>GO:0002534</t>
  </si>
  <si>
    <t>cytokine production involved in inflammatory response</t>
  </si>
  <si>
    <t>TICAM1/LILRB4/GPSM3/IL1R2/EZH2/HIF1A/TNF/MIR21/PER1/ZC3H12A</t>
  </si>
  <si>
    <t>GO:1900015</t>
  </si>
  <si>
    <t>regulation of cytokine production involved in inflammatory response</t>
  </si>
  <si>
    <t>GO:0045446</t>
  </si>
  <si>
    <t>endothelial cell differentiation</t>
  </si>
  <si>
    <t>RAPGEF3/FZD1/CLDN5/PPP1R16B/RAP1B/CXCR4/MIR34A/JAG1/MYADM/MIR99B/FASN/SCUBE1/PROC/HAPLN2/RBPJ/MIR150/CLIC4/FSTL1/DLL1/KDM6B/GDF2/VEGFA/RAP2C/TNF/MIR21/ICAM1/IL1B</t>
  </si>
  <si>
    <t>tags=17%, list=5%, signal=16%</t>
  </si>
  <si>
    <t>KDM6B/CAMKK2/APOA4/AREG/SCGB1A1/SPHK1/SOD2/PRKCD/NCF1/STAT1/ND6/EZH2/HIF1A/MIR21/TXN/FOS/GCH1/PPP1R15B/MMP9/PLK3/PPIF/ADAM9/NR4A3/TNFAIP3/JUN</t>
  </si>
  <si>
    <t>GO:0035150</t>
  </si>
  <si>
    <t>regulation of tube size</t>
  </si>
  <si>
    <t>P2RY1/OXTR/GPER1/ADRA2C/ECE1/HTR1B/TBXA2R/ROCK1/FAAH/DBH/FOXC1/HBB/AVPR2/ADRA2A/KCNMB1/FOXC2/ADRA1D/ADRA2B/CALCA/APOE/BDKRB2/AVP/SCPEP1/PER2/SOD3/DRD5/ADCY6/WNT9B/DOCK4/ADORA1/EDN2/SOD2/ADM/TNF/MIR21/GCH1/ADORA2A/PTGS2</t>
  </si>
  <si>
    <t>GO:0046686</t>
  </si>
  <si>
    <t>response to cadmium ion</t>
  </si>
  <si>
    <t>tags=23%, list=9%, signal=21%</t>
  </si>
  <si>
    <t>MT1X/MT1A/MTF1/PRNP/SOD2/NCF1/SLC30A1/FOS/MMP9/JUN</t>
  </si>
  <si>
    <t>GO:0007608</t>
  </si>
  <si>
    <t>sensory perception of smell</t>
  </si>
  <si>
    <t>tags=67%, list=15%, signal=57%</t>
  </si>
  <si>
    <t>DRD2/OR2S2/SLC6A3/GPR148/OR10H5/CNGB1/OR2H2/PDE4A/OR52M1/OR5C1/B2M/OR52N2/SLC24A4/OR51S1/OR1D5/OR1I1/OR2W3/OR10Q1/OR2A42/OR10G7/OR10S1/B3GNT2/OR2T12/OR4F29</t>
  </si>
  <si>
    <t>tags=43%, list=27%, signal=32%</t>
  </si>
  <si>
    <t>KCNQ1/PPARGC1B/P2RY1/INPP5K/INHBB/APP/BIRC2/PDXP/AQP9/SDC1/ZFP36L1/SLC26A6/SLC6A3/COL1A1/HCN2/TLR7/TRIM16/RAPGEF3/RAP1B/VGF/P2RY12/PIK3CG/OXT/P2RX4/HSPA5/SREBF1/FOSL1/AHR/AREG/STAT1/DMTN/FOS/PTGS2/PER1/IL1B/FOSB</t>
  </si>
  <si>
    <t>GO:0098586</t>
  </si>
  <si>
    <t>cellular response to virus</t>
  </si>
  <si>
    <t>IFNGR2/POU2F2/MAPK14/IFNL2/NFKB1/VWCE/DDX3X/NLRP3/IFNGR1/HIF1A/IFIH1/MIR21/RIOK3/ZC3H12A</t>
  </si>
  <si>
    <t>GO:0097746</t>
  </si>
  <si>
    <t>blood vessel diameter maintenance</t>
  </si>
  <si>
    <t>tags=46%, list=26%, signal=34%</t>
  </si>
  <si>
    <t>P2RY1/OXTR/GPER1/ADRA2C/ECE1/HTR1B/TBXA2R/ROCK1/FAAH/DBH/FOXC1/HBB/AVPR2/ADRA2A/KCNMB1/FOXC2/ADRA1D/ADRA2B/CALCA/APOE/BDKRB2/AVP/SCPEP1/PER2/SOD3/DRD5/ADCY6/DOCK4/ADORA1/EDN2/SOD2/ADM/TNF/MIR21/GCH1/ADORA2A/PTGS2</t>
  </si>
  <si>
    <t>GO:0002532</t>
  </si>
  <si>
    <t>production of molecular mediator involved in inflammatory response</t>
  </si>
  <si>
    <t>VAMP8/IL17A/IL4R/MAPK14/SLAMF8/TICAM1/LILRB4/GPSM3/NCF1/IL1R2/EZH2/HIF1A/TNF/MIR21/DUSP10/PER1/ZC3H12A</t>
  </si>
  <si>
    <t>tags=30%, list=16%, signal=25%</t>
  </si>
  <si>
    <t>CDC42/CD58/GBP1/RAB43/STXBP2/CX3CL1/RAB20/CDC42EP4/DAPK3/IFNGR2/TLR2/VIM/CCL2/PARP9/GSN/GBP2/STAT1/CXCL16/IFNGR1/TNF/SNCA/IRF1/CCL4/GCH1/IFITM3/CCL3/CCL3L3</t>
  </si>
  <si>
    <t>FLOT1/TNIP2/DDX3X/RTN4/PELI1/SLC15A4/TNF/RSAD2/TNFAIP3</t>
  </si>
  <si>
    <t>GO:0007189</t>
  </si>
  <si>
    <t>adenylate cyclase-activating G protein-coupled receptor signaling pathway</t>
  </si>
  <si>
    <t>tags=56%, list=27%, signal=41%</t>
  </si>
  <si>
    <t>ADORA2B/GALR2/PTGER1/GPER1/ADRA2C/DRD2/TBXA2R/GPR62/RAMP2/PRKACA/MC1R/GPR4/ADCY9/ADRA2A/ADRA1D/ADRA2B/ADCY4/PDE4A/CALCA/GLP1R/PDE4B/RAMP3/RAMP1/GPHA2/PTGER2/ADRA1B/SSTR4/DRD5/PTGIR/ADCY6/GNG2/GNA13/ADM/ADORA2A</t>
  </si>
  <si>
    <t>tags=16%, list=6%, signal=15%</t>
  </si>
  <si>
    <t>TRAF1/NFKB1/ASAH1/CIB1/ZFP36/TUBA1A/CCL2/HIPK1/SPHK1/GBP2/STAT1/TRAF4/CAMP/CXCL16/ADAM17/FOXO3/TNF/CXCL8/FOS/CCL4/GCH1/THBS1/PTGS2/CCL3/ADAM9/CCL3L3/ZC3H12A/TNFAIP3/NFKBIA</t>
  </si>
  <si>
    <t>GO:0046634</t>
  </si>
  <si>
    <t>regulation of alpha-beta T cell activation</t>
  </si>
  <si>
    <t>tags=26%, list=13%, signal=22%</t>
  </si>
  <si>
    <t>IL27/RARA/RUNX3/IL4R/EBI3/LGALS9C/CD55/BCL6/TWSG1/PRDM1/ZBTB7B/LILRB4/SMAD7/NLRP3/JUNB/MIR21/RIPK2/IRF1/ADORA2A/NFKBID/CD274/ZC3H12A/CD83/NFKBIZ</t>
  </si>
  <si>
    <t>GO:0030856</t>
  </si>
  <si>
    <t>regulation of epithelial cell differentiation</t>
  </si>
  <si>
    <t>tags=49%, list=25%, signal=37%</t>
  </si>
  <si>
    <t>S1PR2/HES5/SPRED3/SIX2/NOTCH4/ROCK1/ZFP36L1/ALOX15B/FOXC1/MYCL/TRIM16/NKX6-3/CLDN5/SFN/CDKN2B/KRAS/ZBED2/PAX8/LHX1/MIR34A/JAG1/CCND1/MIR99B/PROC/SULT2B1/MIR150/WNT9B/CDKN1C/KRT84/SPRY1/DLL1/VDR/BMP2/ZFP36/GDF2/VEGFA/CEBPB/STAT1/EZH2/MAFG/TNF/MIR21/MAFF/MMP9/IL1B</t>
  </si>
  <si>
    <t>tags=52%, list=27%, signal=38%</t>
  </si>
  <si>
    <t>PRTN3/CTSK/ADAM15/SCX/COL1A2/MRC2/CTSB/COL1A1/CYGB/TNXB/FURIN/EMILIN1/MMP23B/ADAMTS2/COL5A1/MMP14/PDGFRB/MMP25/ARRB2/CTSS/SUCO/MMP17/TGFB1/VIM/CTSL/HIF1A/MIR21/MMP8/MMP9</t>
  </si>
  <si>
    <t>IL27/PKN1/RARA/VAMP8/C17orf99/IL17A/ZBTB1/TWIST1/STXBP2/HMCES/B2M/NCR1/IL4R/PGLYRP1/ARRB2/CD55/BCL6/FCN3/CLCF1/BCL10/SLAMF8/KIR2DL4/AP1G1/RAET1G/SPI1/RAET1L/TICAM1/TGFB1/ZBTB7B/AHR/LILRB4/IL1R1/GAB2/ARID5A/SMAD7/CR1/NCF1/MAD2L2/NLRP3/CR1L/DDX21/JUNB/FFAR2/IRAK3/SLC15A4/TNF/MIR21/LGALS3/SPON2/RIPK2/FCGR1A/DUSP10/RABGEF1/SLC7A5/MAPKAPK2/SERPING1/NFKBID/RSAD2/ZC3H12A/NR4A3/NFKBIZ/ICAM1/IL1B/CD177</t>
  </si>
  <si>
    <t>GO:0031102</t>
  </si>
  <si>
    <t>neuron projection regeneration</t>
  </si>
  <si>
    <t>tags=37%, list=18%, signal=31%</t>
  </si>
  <si>
    <t>MAPK8IP3/CTNNA1/FLNA/FKBP1B/BRAF/MAP2K2/LAMB2/ULK1/APOA4/ADM/KREMEN1/KLF4/JUN</t>
  </si>
  <si>
    <t>GO:0045071</t>
  </si>
  <si>
    <t>negative regulation of viral genome replication</t>
  </si>
  <si>
    <t>ISG15/OAS3/PLSCR1/MX1/LTF/IFIH1/TNF/EIF2AK2/TNIP1/IFIT1/SLPI/IFITM3/RSAD2</t>
  </si>
  <si>
    <t>YTHDF3/CST7/SLAMF8/KIR2DL4/SEMA3G/NFKB1/MDK/SEMA3F/TGFB1/ZFP36/ISG15/WNT3/TARBP2/CCL2/OAS3/SEMA6B/LILRA2/ADORA1/METRNL/ANXA2/MMRN1/ELF4/CR1/NMI/PRKCD/DUSP1/NLRP3/YES1/GHSR/IRAK3/LTF/TNF/MIR21/PROS1/KREMEN1/PLAUR/SOCS3/RIOK3/DUSP10/IER3/LDLR/ADORA2A/RABGEF1/THBS1/SERPING1/KLF4/TRIB1/TNFAIP3/TNFAIP6</t>
  </si>
  <si>
    <t>GO:0043367</t>
  </si>
  <si>
    <t>CD4-positive, alpha-beta T cell differentiation</t>
  </si>
  <si>
    <t>IL27/RARA/BRAF/RUNX3/IL4R/BCL6/NKX2-3/PLA2G2D/ZBTB7B/TMEM98/BCL3/SMAD7/NLRP3/CTSL/JUNB/MIR21/RIPK2/RELB/NFKBID/RSAD2/ZC3H12A/CD83/NFKBIZ</t>
  </si>
  <si>
    <t>tags=23%, list=11%, signal=21%</t>
  </si>
  <si>
    <t>ID2/EP300/TFE3/RARRES2/MB/SH2B2/SREBF1/PER2/MAPK14/MEX3C/ADIG/TGFB1/ZBTB7B/BMP2/ZFP36/JDP2/ATF5/METRNL/CEBPB/SOD2/TCF7L2/INSIG1/FFAR2/MIR27A/MAFB/DDIT3/TNF/MIR21/EGR2/DUSP10/NR4A1/PTGS2/KLF4/ZC3H12A/NR4A3/NR4A2</t>
  </si>
  <si>
    <t>GO:0043435</t>
  </si>
  <si>
    <t>response to corticotropin-releasing hormone</t>
  </si>
  <si>
    <t>tags=100%, list=1%, signal=99%</t>
  </si>
  <si>
    <t>NR4A3/NR4A2</t>
  </si>
  <si>
    <t>GO:0071376</t>
  </si>
  <si>
    <t>cellular response to corticotropin-releasing hormone stimulus</t>
  </si>
  <si>
    <t>GO:0071706</t>
  </si>
  <si>
    <t>tumor necrosis factor superfamily cytokine production</t>
  </si>
  <si>
    <t>tags=19%, list=5%, signal=18%</t>
  </si>
  <si>
    <t>TICAM1/ZFP36/ADAM8/OAS3/BCL3/LILRB4/LILRA2/BPI/ARID5A/ELF4/CLEC4A/GHSR/IFNGR1/IRAK3/LTF/IFIH1/SPON2/RIPK2/MMP8/MAPKAPK2/THBS1/CCL3/CD274/ZC3H12A/TNFAIP3</t>
  </si>
  <si>
    <t>GO:0043410</t>
  </si>
  <si>
    <t>positive regulation of MAPK cascade</t>
  </si>
  <si>
    <t>tags=31%, list=19%, signal=26%</t>
  </si>
  <si>
    <t>GATA4/IL11/BIRC7/TPBG/ADRA2A/CARD9/FGFR1/ZNF622/IGFBP4/NENF/GPR37L1/FZD10/RAP1B/MAPK8IP3/GPBAR1/TRAF3/PROK1/PTPN1/DVL3/PRKCE/RELL1/AXIN1/CDC42/ADRA2B/SPAG9/EPO/RB1CC1/MTURN/PELI2/IRAK1/APOE/PIK3CG/BRAF/PDGFRB/CCR1/MFHAS1/LILRA5/RAMP3/LAMTOR2/MAP2K2/PIK3R5/CX3CL1/PDGFC/MAP3K11/ERBB2/FBXW7/ADRA1B/IGFBP6/HRAS/TGFBR1/ARRB2/SSTR4/PDGFB/TRAF7/MAP2K6/SPI1/TRAF1/ITGB3/TGFB1/CIB1/BMP2/ADAM8/VEGFA/CCL2/LAMTOR3/ADORA1/SPHK1/SASH1/NCF1/GADD45A/TRAF4/MARCO/EZH2/MAP2K3/MIR27A/TNF/MIR21/NDST1/EIF2AK2/RIPK2/MMP8/S100A12/CCL4/MIR23A/THBS1/CCL3/ADAM9/OSM/CCL3L3/ZC3H12A/GADD45B/ICAM1/IL1B/JUN</t>
  </si>
  <si>
    <t>GO:0014074</t>
  </si>
  <si>
    <t>response to purine-containing compound</t>
  </si>
  <si>
    <t>tags=43%, list=5%, signal=41%</t>
  </si>
  <si>
    <t>KCNQ1/PPARGC1B/P2RY1/INPP5K/INHBB/APP/BIRC2/PDXP/AQP9/SDC1/ZFP36L1/SLC26A6/SLC6A3/COL1A1/HCN2/TLR7/RAPGEF3/TRPM2/RAP1B/VGF/P2RY12/PIK3CG/OXT/P2RX4/HSPA5/SREBF1/FOSL1/AHR/AREG/ADORA1/STAT1/DMTN/FOS/ADORA2A/PTGS2/PER1/IL1B/FOSB</t>
  </si>
  <si>
    <t>tags=45%, list=24%, signal=35%</t>
  </si>
  <si>
    <t>ATP6AP2/P2RY1/OXTR/ATP1B2/GPER1/RASL10B/HOPX/PLVAP/ADRA2C/DRD2/CALM3/ATP2B2/ECE1/COL1A2/MDM2/HTR1B/APLN/TBXA2R/ROCK1/RAMP2/IRX3/PRKACA/FAAH/DBH/HCN2/FOXC1/TCAP/JUP/GJD3/GPR4/GHRL/F5/HBB/PLEC/CTNNBIP1/C2CD4B/AVPR2/TBX2/GATA4/GNA12/ADRA2A/CYP11B2/CTSZ/CLDN5/TH/GPR37L1/RNF207/KCNMB1/KCNJ2/MYBPC3/DES/MYLK3/EMILIN1/FLNA/FOXC2/ADRA1D/CDC42/ADRA2B/KCNJ12/SUMO1/CXCR4/EPO/FKBP1B/SCN1B/CALCA/APOE/PIK3CG/OXT/P2RX4/SLC8A2/GLP1R/PDE4B/BDKRB2/SLC9A1/AZU1/POMC/ID2/VEGFC/ADRA1B/AVP/SCPEP1/EMILIN2/PPP1R13L/SREBF1/PDGFB/SLC4A3/PER2/SOD3/DRD5/ADCY6/MAP2K6/QRFP/EHD3/FXYD1/ATP2A2/DLL1/SCN4B/TGFB1/DOCK4/KLK1/SCNN1D/VEGFA/ATP1B1/GNA13/ADORA1/GSN/SMAD7/PLCB3/EDN2/SOD2/STAT1/YES1/C3AR1/GSTO1/MAP2K3/ADM/TNF/MIR21/HBEGF/GCH1/MIR23A/IER3/ADORA2A/PTGS2/SERPING1/ZC3H12A</t>
  </si>
  <si>
    <t>PIP5K1C/TMSB4X/CALCA/MIR34A/DEFB124/ELMO2/PIK3CG/CSF3R/P2RX4/PDE4B/PDGFRB/OXSR1/CCR1/AZU1/CX3CL1/VEGFC/AKIRIN1/RARRES2/ARRB2/PDGFB/SLAMF8/SPI1/MDK/NINJ1/DOCK4/ADAM8/VEGFA/CCL2/GPSM3/CXCL5/TREM1/SFTPD/EDN2/PRKCD/BST1/DUSP1/C3AR1/CXCL16/ADAM17/FFAR2/HMGB2/S100A9/CXCL1/LGALS3/CXCL8/S100A12/HBEGF/CCL4/RAB13/NR4A1/THBS1/SBDS/CCL3/EGR3/CCL3L3/IL1B/TNFAIP6</t>
  </si>
  <si>
    <t>GO:1903522</t>
  </si>
  <si>
    <t>regulation of blood circulation</t>
  </si>
  <si>
    <t>tags=47%, list=25%, signal=35%</t>
  </si>
  <si>
    <t>HOPX/ADRA2C/DRD2/CALM3/ATP2B2/ECE1/MDM2/APLN/TBXA2R/IRX3/PRKACA/FAAH/DBH/HCN2/JUP/GJD3/GHRL/AVPR2/TBX2/GATA4/ADRA2A/TH/RNF207/KCNJ2/DES/FLNA/ADRA1D/ADRA2B/KCNJ12/SUMO1/FKBP1B/SCN1B/CALCA/PIK3CG/OXT/P2RX4/SLC8A2/GLP1R/PDE4B/BDKRB2/SLC9A1/ADRA1B/AVP/SREBF1/SLC4A3/PER2/EHD3/FXYD1/ATP2A2/SCN4B/DOCK4/ATP1B1/ADORA1/SMAD7/EDN2/GSTO1/ADM/TNF/MIR21/HBEGF/GCH1/PTGS2/ZC3H12A</t>
  </si>
  <si>
    <t>GO:0001704</t>
  </si>
  <si>
    <t>formation of primary germ layer</t>
  </si>
  <si>
    <t>tags=40%, list=18%, signal=33%</t>
  </si>
  <si>
    <t>ITGB5/COL7A1/TRIM15/COL4A2/FOXC2/AXIN1/LHX1/COL5A1/MMP14/PAF1/MSGN1/WNT11/VTN/POFUT2/AHDC1/TWSG1/MIR150/CRB2/ITGB3/KDM6B/WNT3/TXNRD1/TLX2/ETS2/DUSP2/DUSP1/MMP8/MMP9/DUSP5/KLF4</t>
  </si>
  <si>
    <t>GO:0045766</t>
  </si>
  <si>
    <t>positive regulation of angiogenesis</t>
  </si>
  <si>
    <t>DLL1/MDK/NINJ1/ITGB3/ANXA3/GDF2/VEGFA/HIPK1/SPHK1/SASH1/C3AR1/CAMP/GHSR/HIF1A/ADM/MIR21/CXCL8/THBS1/KLF4/ZC3H12A/IL1B</t>
  </si>
  <si>
    <t>GO:1904018</t>
  </si>
  <si>
    <t>positive regulation of vasculature development</t>
  </si>
  <si>
    <t>GO:0045667</t>
  </si>
  <si>
    <t>regulation of osteoblast differentiation</t>
  </si>
  <si>
    <t>tags=42%, list=20%, signal=34%</t>
  </si>
  <si>
    <t>CTNNBIP1/GDF10/HDAC7/MIR214/CRIM1/TCIRG1/DDX5/LRP3/ATF4/MIR210/TOB1/CLIC1/JAG1/PDLIM7/TWIST1/VEGFC/SOX11/TWSG1/SMOC1/HEMGN/SUCO/FAM20C/ESRRA/BMP2/AREG/CEBPB/FBN2/MIR27A/LTF/TNF/MIR21/JUND/TNFAIP6</t>
  </si>
  <si>
    <t>GO:0001525</t>
  </si>
  <si>
    <t>angiogenesis</t>
  </si>
  <si>
    <t>EMC10/RAPGEF3/HDAC7/MIR214/COL8A2/STAB1/GATA4/HYAL1/CLDN5/VAV3/PPP1R16B/ARHGAP22/PROK1/PLXND1/NOTCH3/HIF3A/EMILIN1/MIR210/NFATC4/COL4A2/PGK1/FLNA/FOXC2/RNH1/KLF5/MIR185/ADRA2B/CXCR4/FUT1/MMP14/MIR34A/PIK3CG/MEIS1/ANG/JAG1/PDGFRB/EREG/MAPK7/MIR99B/TWIST1/RAMP1/GBX2/CX3CL1/MIR193A/VEGFC/ARHGAP24/ERBB2/FBXW7/EIF2AK3/EMILIN2/TGFBR1/OTULIN/RBPJ/VASH1/MAPK14/MIR150/CLIC4/TNFRSF12A/PROK2/EPN1/NGFR/E2F2/PKM/EPHB4/PLCD3/DLL1/MDK/MIR296/NINJ1/ITGB3/ANXA3/TNFAIP2/CIB1/ADAM8/GDF2/VEGFA/CCL2/HIPK1/GNA13/PPP3R1/ANXA2/SPHK1/SASH1/EDN2/STAT1/MIR320A/GADD45A/C3AR1/CAMP/GHSR/SAT1/MIR27A/HIF1A/ADM/TNF/MIR21/JMJD6/CXCL8/B4GALT1/MIR23A/NR4A1/ITGA2B/THBS1/PTGS2/KLF4/EGR3/ZC3H12A/IL1B/TNFAIP3/JUN</t>
  </si>
  <si>
    <t>GO:0043433</t>
  </si>
  <si>
    <t>negative regulation of DNA-binding transcription factor activity</t>
  </si>
  <si>
    <t>MTURN/IRAK1/NFKBIL1/TMSB4X/FOXH1/CEBPG/TWIST1/ID2/CHP1/GFI1/ARRB2/OTULIN/PRNP/E2F2/SPI1/FOXS1/HEYL/NFKBIB/BCL3/BHLHE40/SMAD7/MAD2L2/TCF7L2/NLRP3/PELI1/EZH2/IRAK3/MIR27A/DDIT3/MIR21/SIK1/IRAK2/NFKBIE/KLF4/TRIB1/ZC3H12A/TNFAIP3/NFKBIA</t>
  </si>
  <si>
    <t>GO:0009593</t>
  </si>
  <si>
    <t>detection of chemical stimulus</t>
  </si>
  <si>
    <t>tags=46%, list=18%, signal=38%</t>
  </si>
  <si>
    <t>GPR148/OR10H5/CNGB1/KCNMB1/OR2H2/CST4/TAS1R3/OR52M1/RTP5/OR5C1/OR52N2/SLC24A4/TLR2/OR51S1/OR1D5/OR1I1/OR2W3/OR10Q1/SOD2/OR2A42/OR10G7/OR10S1/OR2T12/OR4F29</t>
  </si>
  <si>
    <t>GO:0010563</t>
  </si>
  <si>
    <t>negative regulation of phosphorus metabolic process</t>
  </si>
  <si>
    <t>DNAJC3/ARRB2/ZBED3/HEXIM2/PDGFB/PPP2CA/CDKN1A/INSM1/MASTL/CDKN1C/DNAJA1/PPP1R9B/PRNP/DBNDD2/LRP1/FKBP8/SPRY1/TGFB1/CIB1/ENSA/BMP2/LATS2/TARBP2/LILRB4/DUSP6/SMAD7/PRKCD/IRS2/DUSP1/GADD45A/PRKAR2B/DMTN/IRAK3/SAMSN1/DDIT4/MIDN/TNF/LGALS3/SNCA/PPP1R15B/SOCS3/CDKN2D/DUSP10/IER3/ADORA2A/RABGEF1/SLC4A1/PLEK/TRIB1/ZC3H12A/GADD45B/IL1B/PPP1R15A/TNFAIP3/JUN</t>
  </si>
  <si>
    <t>GO:0045936</t>
  </si>
  <si>
    <t>negative regulation of phosphate metabolic process</t>
  </si>
  <si>
    <t>FOSL1/DDR1/YTHDF3/EPN1/PRDM1/HMX3/VDR/ITGB3/ACVR1B/VEGFA/SCGB1A1/AGRP/JUNB/GHSR/ADM/MIR21/FOS/MAFF/B4GALT1/MMP9/PTGS2/IL1B/FOSB</t>
  </si>
  <si>
    <t>GO:0050866</t>
  </si>
  <si>
    <t>negative regulation of cell activation</t>
  </si>
  <si>
    <t>tags=30%, list=16%, signal=26%</t>
  </si>
  <si>
    <t>MIR185/PLA2G2E/FBXO7/MILR1/APOE/PKN1/RUNX3/MERTK/CX3CL1/ID2/RHBDD3/IL4R/DUSP3/ERBB2/SOX11/PGLYRP1/LGALS9C/DLG5/BCL6/PDGFB/TWSG1/PRNP/CST7/PLA2G2D/SPI1/BTN2A2/MDK/ZBTB7B/SCGB1A1/LILRB4/BPI/CEBPB/SMAD7/SFTPD/CR1/PRKCD/LRRC32/PELI1/SAMSN1/MIR27A/MIR21/LGALS3/IRF1/LDLR/ADORA2A/RABGEF1/CD274/ZC3H12A/TNFAIP3</t>
  </si>
  <si>
    <t>GO:0045229</t>
  </si>
  <si>
    <t>external encapsulating structure organization</t>
  </si>
  <si>
    <t>tags=45%, list=24%, signal=34%</t>
  </si>
  <si>
    <t>LCP1/COL16A1/COL1A2/RAMP2/VWA1/COL1A1/FOXC1/COLQ/COL9A3/EFEMP2/CHADL/TNXB/COL8A2/COL7A1/TCF15/COL22A1/ADAMTSL2/FURIN/EMILIN1/MMP23B/COL4A2/FOXC2/SPINT2/COL5A3/ADAMTS2/NOXO1/COL23A1/LOXL4/COL5A1/MMP14/DNAJB6/LOXL1/VTN/ADAMTS17/QSOX1/COL9A2/COL3A1/TPSAB1/MMP25/LAMB2/COL13A1/TGFBR1/HAPLN2/TGM3/FLOT1/ADAMTSL4/SMOC1/CTSS/DDR1/COL2A1/MMP17/ZNF469/LRP1/NID1/KAZALD1/ITGB3/TGFB1/BMP2/ADAM8/BCL3/ANXA2/MAD2L2/CRISPLD2/TNF/MMP8/NFKB2/B4GALT1/MMP9</t>
  </si>
  <si>
    <t>GO:0034140</t>
  </si>
  <si>
    <t>negative regulation of toll-like receptor 3 signaling pathway</t>
  </si>
  <si>
    <t>UBQLN1/TNFAIP3</t>
  </si>
  <si>
    <t>GO:0006937</t>
  </si>
  <si>
    <t>regulation of muscle contraction</t>
  </si>
  <si>
    <t>tags=49%, list=26%, signal=37%</t>
  </si>
  <si>
    <t>GPER1/KBTBD13/ADRA2C/CALM3/TBXA2R/PRKACA/TNNT3/JUP/TNNI2/KCNA1/GHRL/ENO1/GATA4/ADRA2A/RNF207/KCNJ2/MYBPC3/CTTN/ADRA2B/SUMO1/FKBP1B/CALCA/PIK3CG/OXT/P2RX4/PDE4B/SLC9A1/ADRA1B/DAPK3/SCN4A/PROK2/EHD3/ATP2A2/TNNT1/MYL9/DOCK4/ATP1B1/ADORA1/SPHK1/SMAD7/EDN2/GHSR/GSTO1/MIR21/NR4A1/PTGS2/ZC3H12A</t>
  </si>
  <si>
    <t>GO:0030198</t>
  </si>
  <si>
    <t>extracellular matrix organization</t>
  </si>
  <si>
    <t>LCP1/COL16A1/COL1A2/RAMP2/VWA1/COL1A1/FOXC1/COLQ/COL9A3/EFEMP2/CHADL/TNXB/COL8A2/COL7A1/TCF15/COL22A1/ADAMTSL2/FURIN/EMILIN1/MMP23B/COL4A2/FOXC2/SPINT2/COL5A3/ADAMTS2/NOXO1/COL23A1/LOXL4/COL5A1/MMP14/DNAJB6/LOXL1/VTN/ADAMTS17/QSOX1/COL9A2/COL3A1/TPSAB1/MMP25/LAMB2/COL13A1/TGFBR1/HAPLN2/FLOT1/ADAMTSL4/SMOC1/CTSS/DDR1/COL2A1/MMP17/ZNF469/LRP1/NID1/KAZALD1/ITGB3/TGFB1/BMP2/ADAM8/BCL3/ANXA2/MAD2L2/CRISPLD2/TNF/MMP8/NFKB2/B4GALT1/MMP9</t>
  </si>
  <si>
    <t>GO:0043062</t>
  </si>
  <si>
    <t>extracellular structure organization</t>
  </si>
  <si>
    <t>GO:0090287</t>
  </si>
  <si>
    <t>regulation of cellular response to growth factor stimulus</t>
  </si>
  <si>
    <t>ZBTB7A/GIPC1/HTRA3/TGFB1I1/EID2/TNXB/MIR214/CRIM1/FZD1/GATA4/NBL1/FGFR1/CDKN2B/ZNF703/PTPN1/WFIKKN1/ADAMTSL2/EMILIN1/MIR210/AXIN1/STRAP/TOB1/CYFIP1/ONECUT2/VTN/PCSK6/VEGFC/EP300/SOX11/HSPA5/FSTL3/SNW1/RBPJ/TWSG1/ING2/VASN/FAM20C/CDKN1C/NGFR/SOST/CRB2/FSTL1/DLX1/PPP2R5B/WFIKKN2/FKBP8/SPRY1/DLL1/PPM1A/MIR296/ITGB3/TGFB1/BMP2/LATS2/GDF2/VEGFA/SMAD7/ADAM17/FBN2/SKIL/HIF1A/MIR21/LTBP1/ZEB2/UBE2D1/SMURF1/THBS1/CD63/IL1B/TNFAIP6</t>
  </si>
  <si>
    <t>tags=47%, list=27%, signal=34%</t>
  </si>
  <si>
    <t>PTGS1/KCNQ1/TAC4/ATP6AP2/OXTR/RASL10B/DRD2/ECE1/COL1A2/APLN/TBXA2R/RAMP2/HBB/AVPR2/GNA12/CYP11B2/CTSZ/GPR37L1/EMILIN1/ADRA2B/CALCA/OXT/P2RX4/GLP1R/POMC/ID2/VEGFC/ADRA1B/AVP/SCPEP1/EMILIN2/PDGFB/DRD5/QRFP/DLL1/KLK1/SCNN1D/GNA13/ADORA1/PLCB3/EDN2/SOD2/ADM/TNF/GCH1/IER3/PTGS2</t>
  </si>
  <si>
    <t>GO:0001796</t>
  </si>
  <si>
    <t>regulation of type IIa hypersensitivity</t>
  </si>
  <si>
    <t>FCGR2B/FCGR1A</t>
  </si>
  <si>
    <t>GO:0002892</t>
  </si>
  <si>
    <t>regulation of type II hypersensitivity</t>
  </si>
  <si>
    <t>GO:1905532</t>
  </si>
  <si>
    <t>regulation of leucine import across plasma membrane</t>
  </si>
  <si>
    <t>SLC43A1/SLC7A5</t>
  </si>
  <si>
    <t>GO:0034614</t>
  </si>
  <si>
    <t>cellular response to reactive oxygen species</t>
  </si>
  <si>
    <t>tags=16%, list=5%, signal=15%</t>
  </si>
  <si>
    <t>KDM6B/CAMKK2/APOA4/SPHK1/SOD2/PRKCD/NCF1/EZH2/MIR21/TXN/FOS/GCH1/MMP9/PPIF/NR4A3/TNFAIP3/JUN</t>
  </si>
  <si>
    <t>GO:0071356</t>
  </si>
  <si>
    <t>cellular response to tumor necrosis factor</t>
  </si>
  <si>
    <t>TRAF1/NFKB1/ASAH1/CIB1/ZFP36/CCL2/HIPK1/SPHK1/GBP2/STAT1/TRAF4/CAMP/ADAM17/FOXO3/TNF/CXCL8/FOS/CCL4/THBS1/CCL3/CCL3L3/ZC3H12A/TNFAIP3/NFKBIA</t>
  </si>
  <si>
    <t>GO:1904950</t>
  </si>
  <si>
    <t>negative regulation of establishment of protein localization</t>
  </si>
  <si>
    <t>tags=26%, list=15%, signal=23%</t>
  </si>
  <si>
    <t>SUMO1/UBE2J1/FKBP1B/APOE/SNX3/RAB11FIP5/PPM1F/YOD1/DPH3/CHP1/PKDCC/SREBF1/DNAJA1/DERL2/DERL3/INSIG1/GHSR/DMTN/FFAR2/MIDN/TXN/PIM3/RSAD2/IL1B</t>
  </si>
  <si>
    <t>GO:0001933</t>
  </si>
  <si>
    <t>negative regulation of protein phosphorylation</t>
  </si>
  <si>
    <t>tags=19%, list=10%, signal=18%</t>
  </si>
  <si>
    <t>DNAJC3/ARRB2/ZBED3/HEXIM2/PPP2CA/CDKN1A/INSM1/CDKN1C/DNAJA1/PRNP/DBNDD2/LRP1/FKBP8/SPRY1/TGFB1/CIB1/BMP2/LATS2/TARBP2/LILRB4/DUSP6/SMAD7/PRKCD/DUSP1/GADD45A/PRKAR2B/DMTN/IRAK3/SAMSN1/DDIT4/SNCA/PPP1R15B/SOCS3/CDKN2D/DUSP10/ADORA2A/RABGEF1/TRIB1/ZC3H12A/GADD45B/IL1B/TNFAIP3/JUN</t>
  </si>
  <si>
    <t>GO:0051224</t>
  </si>
  <si>
    <t>negative regulation of protein transport</t>
  </si>
  <si>
    <t>SUMO1/UBE2J1/FKBP1B/APOE/SNX3/RAB11FIP5/PPM1F/YOD1/DPH3/CHP1/PKDCC/SREBF1/DERL2/DERL3/INSIG1/GHSR/DMTN/FFAR2/MIDN/TXN/PIM3/RSAD2/IL1B</t>
  </si>
  <si>
    <t>GO:1903510</t>
  </si>
  <si>
    <t>mucopolysaccharide metabolic process</t>
  </si>
  <si>
    <t>NFKB1/TGFB1/GUSB/ST3GAL2/B3GNT7/CSGALNACT2/B3GNT2/DSE/NDST1/IL1B/TNFAIP6</t>
  </si>
  <si>
    <t>GO:0035710</t>
  </si>
  <si>
    <t>CD4-positive, alpha-beta T cell activation</t>
  </si>
  <si>
    <t>IL27/RARA/BRAF/RUNX3/IL4R/LGALS9C/CD55/BCL6/TWSG1/NKX2-3/PLA2G2D/ZBTB7B/TMEM98/BCL3/SMAD7/NLRP3/CTSL/JUNB/MIR21/RIPK2/RELB/NFKBID/RSAD2/CD274/ZC3H12A/CD83/NFKBIZ</t>
  </si>
  <si>
    <t>tags=35%, list=19%, signal=29%</t>
  </si>
  <si>
    <t>ADRA2A/FXYD2/RNF207/KCNMB1/KCNJ2/CHRM1/MIR210/FLNA/ARC/SUMO1/P2RY12/TMSB4X/SCN1B/MLLT6/P2RX4/PDGFRB/CCR1/LILRA5/FFAR1/RAMP3/SLC9A1/CX3CL1/CHP1/SHANK3/ARRB2/IFNGR2/PDGFB/CACNB4/CAMK2A/CTSS/KCNC1/NLGN3/EHD3/FXYD1/SCN4B/CCL2/ATP1B1/LILRA2/ADORA1/PPP3R1/TESC/GSTO1/MIR21/LGALS3/SNCA/CCL4/CCL3</t>
  </si>
  <si>
    <t>GO:0044703</t>
  </si>
  <si>
    <t>multi-organism reproductive process</t>
  </si>
  <si>
    <t>tags=19%, list=9%, signal=17%</t>
  </si>
  <si>
    <t>FOSL1/DDR1/YTHDF3/EPN1/PRDM1/HMX3/VDR/ITGB3/ACVR1B/VEGFA/SCGB1A1/AGRP/JUNB/GHSR/ADM/MIR21/FOS/MAFF/MMP9/PTGS2/IL1B/FOSB</t>
  </si>
  <si>
    <t>LAMTOR5/WFIKKN1/SUMO3/SUMO4/SUMO1/TMSB4X/SIRT2/CEBPG/TWIST1/EP300/SOX11/FBXW7/PER2/WFIKKN2/TGFB1/BCL3/MAD2L2/HMGB2/DDIT3/TXN/MMP8/DOT1L/PLAUR/MMP9/KLF4/NFKBIA/JUN</t>
  </si>
  <si>
    <t>RAPGEF3/FZD1/CLDN5/PPP1R16B/RAP1B/FOXC2/CXCR4/MIR34A/JAG1/MYADM/MIR99B/FASN/SCUBE1/PROC/HAPLN2/RBPJ/MIR150/CLIC4/FSTL1/GJA4/DLL1/KDM6B/GDF2/VEGFA/RAP2C/TNF/MIR21/ICAM1/IL1B</t>
  </si>
  <si>
    <t>GO:0051592</t>
  </si>
  <si>
    <t>response to calcium ion</t>
  </si>
  <si>
    <t>tags=13%, list=3%, signal=13%</t>
  </si>
  <si>
    <t>ITPKC/TUBA1A/JUNB/DMTN/JUND/FOS/THBS1/PPIF/ADAM9/JUN/FOSB</t>
  </si>
  <si>
    <t>PDGFB/SESN2/SOD3/DRD5/MAPK14/CDKN1A/TGFB1/APOA4/PRG3/ZNF205/SFTPD/GNAI3/SOD2/ND2/PRKCD/BST1/NCF1/GADD45A/DDIT4/HIF1A/TNF/MIR21/SNCA/MMP8/GCH1/PMAIP1/IER3/THBS1/ZC3H12A/CD177</t>
  </si>
  <si>
    <t>EP300/GFI1/AKIRIN2/LSM14A/EMILIN2/ARRB2/OTULIN/FLOT1/FCN3/CTSS/BCL10/MAP2K6/TLR2/KIR2DL4/AP1G1/RAET1G/SPI1/TNIP2/NINJ1/TICAM1/DDX3X/ADAM8/OAS3/LILRA2/PARP9/RTN4/SASH1/PLSCR1/NMI/NLRP3/PELI1/FFAR2/IRAK3/HMGB2/SLC15A4/LTF/IFIH1/TNF/SLC15A3/RIPK2/TNIP1/IRF1/RIOK3/TIFA/IRAK2/MAPKAPK2/KIR2DS2/RSAD2/CD274/NFKBIZ/TNFAIP3/NFKBIA</t>
  </si>
  <si>
    <t>GO:0023061</t>
  </si>
  <si>
    <t>signal release</t>
  </si>
  <si>
    <t>TNFRSF11A/MIR214/PORCN/RAB5A/FAM3D/IL11/TRPM2/ADRA2A/TCIRG1/SERP1/RAP1B/FER1L4/VGF/CTBP2/STX1A/TMF1/CHRNB2/VAMP2/DVL1/STX3/MIR210/RAB11FIP2/PRKCE/PAX8/ADRA2B/RPH3A/HNF1A/FKBP1B/PIP5K1C/OXT/BRAF/P2RX4/VAMP8/GLP1R/FFAR1/RAB11FIP5/STXBP2/POMC/KDM5B/SOX11/CRY2/NRXN2/HNF4A/DNAJC5/SREBF1/PER2/STX11/CACNB4/GPR27/CAMK2A/CDK16/MAP2K6/ATP2A2/NLGN2/ENSA/ADORA1/CPLX1/TRH/RAB8B/TCF7L2/IRS2/CRY1/GHSR/NAPA/FFAR2/VPS18/HIF1A/SLC30A1/MIDN/ADM/TNF/SNCA/PIM3/DYSF/NR4A1/ADORA2A/HCAR2/PTGS2/RAB1A/IL1RN/OSM/IL1B</t>
  </si>
  <si>
    <t>GO:0002819</t>
  </si>
  <si>
    <t>regulation of adaptive immune response</t>
  </si>
  <si>
    <t>tags=17%, list=5%, signal=17%</t>
  </si>
  <si>
    <t>TGFB1/ZBTB7B/AHR/LILRB4/IL1R1/ARID5A/SMAD7/CR1/MAD2L2/NLRP3/CR1L/JUNB/SAMSN1/SLC15A4/TNF/MIR21/RIPK2/FCGR1A/IRF1/DUSP10/NFKBID/RSAD2/CD274/ZC3H12A/NFKBIZ/IL1B/TNFAIP3</t>
  </si>
  <si>
    <t>ANG/RUNX3/JAG1/EREG/IL17A/CCND1/TWIST1/MAP2K2/MIR193A/B2M/ID2/VEGFC/KDM5B/ERBB2/SOX11/FBXW7/HRAS/TGFBR1/RBPJ/PDGFB/NKX2-3/VASH1/SERPINB1/KLF9/CDKN1C/PROK2/NGFR/BCL2L2/MDK/VDR/ITGB3/TGFB1/BMP2/ZFP36/GDF2/VEGFA/CCL2/AREG/WDR48/CEBPB/RTN4/TCF7L2/STAT1/IRS2/GHSR/ADAM17/MIR27A/HMGB2/HIF1A/TNF/MIR21/BCL2L1/B4GALT1/MIR23A/DUSP10/NR4A1/THBS1/EGR3/NR4A3/NFKBIZ/TNFAIP3/JUN</t>
  </si>
  <si>
    <t>GO:0098742</t>
  </si>
  <si>
    <t>cell-cell adhesion via plasma-membrane adhesion molecules</t>
  </si>
  <si>
    <t>ITGAM/LRRC4/CLDN5/CDHR5/CDH4/HMCN2/IGSF9/ESAM/IL1RAP/PLXNB3/CDHR4/CELSR2/CLDN9/CLDN23/SELP/MAPK7/PLXNB2/MYADM/CLDN11/CX3CL1/NTNG2/CDH15/CEACAM8/MAPK14/CRB2/BMP2/KLF4/IL1RN/ICAM1/CD177</t>
  </si>
  <si>
    <t>EPO/OSCAR/MTURN/BPGM/IRF7/PAF1/ZNF385A/LILRB3/CSF3R/RARA/MEIS1/JAG1/CEBPG/CCR1/MFHAS1/IL17A/B2M/ID2/FASN/EP300/TFE3/KLF1/FECH/CSF3/FBXW7/FSTL3/MB/SBNO2/RBPJ/BCL6/NKX2-3/MAPK14/MITF/FAM20C/CDKN1C/TLR2/SLC11A2/ABI1/GP9/SNX10/SPI1/EPB42/DLL1/CLEC1B/GP1BB/ESRRA/TGFB1/HSPA9/CIB1/BMP2/ZFP36/PDE1B/ISG15/ACVR1B/VEGFA/LILRB4/GAB2/ANXA2/CEBPB/STAT1/JUNB/BATF2/TSPAN2/DMTN/TESC/FOXO3/HMGB2/HIF1A/MAFB/LTF/TNF/AHSP/JMJD6/FOS/ALAS2/RELB/MMP9/SLC4A1/CCL3/TRIB1/KLF10/NFKBIA/JUN/TNFAIP6</t>
  </si>
  <si>
    <t>GO:0098739</t>
  </si>
  <si>
    <t>import across plasma membrane</t>
  </si>
  <si>
    <t>tags=26%, list=14%, signal=22%</t>
  </si>
  <si>
    <t>SLC36A1/SLC3A2/CACNA1B/SLC8A2/RAMP3/ISCU/SLC9A1/SCN4A/SLC1A5/PER2/SLC24A4/PRNP/SLC1A4/KCNJ4/SLC22A4/SCNN1D/ATP1B1/PPP3R1/IRS2/SLC2A3/ACSL1/SLC15A4/SLC30A1/TNF/SLC15A3/SLC7A5/THBS1</t>
  </si>
  <si>
    <t>GO:0001818</t>
  </si>
  <si>
    <t>negative regulation of cytokine production</t>
  </si>
  <si>
    <t>NFKBIL1/TMSB4X/MIR34A/WNT11/RARA/LILRA5/FFAR1/MERTK/TWIST1/MIR147A/HOMER2/CX3CL1/POMC/PGLYRP1/LGALS9C/ARRB2/BCL6/TWSG1/SERPINB1/PRNP/BTN2A2/NFKB1/DLL1/TGFB1/ZFP36/OAS3/SCGB1A1/BCL3/LILRB4/BPI/SMAD7/SFTPD/ELF4/CR1/NMI/IL1R2/CLEC4A/LRRC32/MIR320A/NLRP3/GHSR/EZH2/IRAK3/LTF/DDIT3/TNF/REL/MIR21/MMP8/RABGEF1/THBS1/RELB/KLF4/CD274/ZC3H12A/CD83/TNFAIP3</t>
  </si>
  <si>
    <t>ISG15/HIPK1/OAS3/IL1R1/PARP9/SPHK1/IL1R2/ADAM17/IRAK3/MIR27A/HIF1A/IFIH1/MIR21/RIPK2/IRAK2/RABGEF1/KLF4/IL1RN/TNFAIP3</t>
  </si>
  <si>
    <t>tags=26%, list=19%, signal=22%</t>
  </si>
  <si>
    <t>TRPM2/CYP11B2/TGM2/AQP2/CHRM1/CHRNB2/NFATC4/MCOLN1/P2RY12/LY6H/LY6G6D/RASAL1/BRAF/P2RX4/B2M/NEUROD2/HSPA5/PDGFB/CLIC4/AOC1/PPP1R9B/ITPKC/TUBA1A/SCNN1D/GNA15/SLC13A5/JUNB/DMTN/JUND/FOS/PTGS2/PPIF/ZC3H12A/JUN/FOSB</t>
  </si>
  <si>
    <t>tags=29%, list=17%, signal=24%</t>
  </si>
  <si>
    <t>NNMT/FLNA/GJD4/KLF5/F7/PTPN12/FKBP1B/BRAF/VTN/CCND1/MAP2K2/AKIRIN1/LAMB2/SRSF5/CDKN1A/LGR6/ULK1/MDK/NINJ1/ANXA3/APOA4/TARBP2/CEBPB/EZH2/ADM/TNF/KREMEN1/DUSP10/SLC7A5/KLF4/NR4A3/JUN</t>
  </si>
  <si>
    <t>GO:0048511</t>
  </si>
  <si>
    <t>rhythmic process</t>
  </si>
  <si>
    <t>ID2/KDM5B/EP300/CRY2/FBXW7/HSPA5/HNF4A/ARRB2/SREBF1/PER2/NAMPT/KLF9/MAP2K6/PROK2/NGFR/SIAH2/MDK/AHR/ATF5/ADORA1/BHLHE40/NRIP1/AGRP/CRY1/EZH2/TNF/SIK1/JUND/NFKB2/NFIL3/ADORA2A/RELB/PER1/EGR3/KLF10/TNFAIP6</t>
  </si>
  <si>
    <t>GO:0006936</t>
  </si>
  <si>
    <t>muscle contraction</t>
  </si>
  <si>
    <t>tags=39%, list=22%, signal=31%</t>
  </si>
  <si>
    <t>TCAP/TNNT3/JUP/TNNI2/KCNA1/GHRL/ENO1/SGCA/TBX2/GATA4/ADRA2A/SYNM/MYL6B/RNF207/KCNJ2/MYBPC3/DES/CHRNB2/PGAM2/SLC6A8/FLNA/CTTN/ADRA2B/KCNJ12/SUMO1/CXCR4/FKBP1B/SCN1B/CALCA/PIK3CG/OXT/P2RX4/PDE4B/MYH14/MYL6/BDKRB2/SLC9A1/CHRNE/ADRA1B/SMTN/DAPK3/SCN4A/PPP1R13L/MAP2K6/PROK2/TPM4/EHD3/FXYD1/ATP2A2/ASPH/SCN4B/LTB4R/TNNT1/MYL9/DOCK4/ATP1B1/ADORA1/GSN/SPHK1/SMAD7/EDN2/GHSR/GSTO1/MAP2K3/TNF/MIR21/NR4A1/PTGS2/ZC3H12A</t>
  </si>
  <si>
    <t>GO:0098657</t>
  </si>
  <si>
    <t>import into cell</t>
  </si>
  <si>
    <t>SLC36A1/SLC3A2/CACNA1B/SLC8A2/RAMP3/ISCU/ACSL3/SLC9A1/SCN4A/SLC1A5/FLOT1/PER2/SLC24A4/PRNP/SLC11A2/SLC1A4/KCNJ4/ITGB3/SLC22A4/SCNN1D/ATP1B1/PPP3R1/IRS2/SLC2A3/ACSL1/SLC15A4/SLC30A1/TNF/SNCA/SLC15A3/SLC7A5/THBS1</t>
  </si>
  <si>
    <t>GO:0062013</t>
  </si>
  <si>
    <t>positive regulation of small molecule metabolic process</t>
  </si>
  <si>
    <t>MIR210/NNMT/PRKCE/DGAT2/TMSB4X/LPGAT1/APOE/MID1IP1/ARPP19/TWIST1/CES1/AVP/SREBF1/APOC2/APOA4/IRS2/CRY1/GHSR/HIF1A/ADM/STARD4/TNF/SNCA/PMAIP1/PTGS2/NR4A3/IL1B</t>
  </si>
  <si>
    <t>GO:0071248</t>
  </si>
  <si>
    <t>cellular response to metal ion</t>
  </si>
  <si>
    <t>B2M/MT1DP/NEUROD2/EIF2AK3/HSPA5/MT1X/MT1B/MT1A/CLIC4/AOC1/MTF1/PRNP/HSD17B1/ITPKC/TUBA1A/SLC13A5/NCF1/JUNB/DMTN/SNCA/JUND/FOS/MMP9/PTGS2/PPIF/JUN/FOSB</t>
  </si>
  <si>
    <t>GO:1903828</t>
  </si>
  <si>
    <t>negative regulation of protein localization</t>
  </si>
  <si>
    <t>tags=25%, list=15%, signal=21%</t>
  </si>
  <si>
    <t>SUMO1/GBP1/UBE2J1/FKBP1B/APOE/SNX3/MFHAS1/RAB11FIP5/PPM1F/YOD1/DPH3/CHP1/PKDCC/SREBF1/DNAJA1/DERL2/ANKRD13A/SPI1/TP53INP2/TGFB1/LATS2/TMEM98/LILRB4/DERL3/RHOQ/INSIG1/GHSR/DMTN/FFAR2/MIDN/BCL2L1/TXN/PIM3/RSAD2/IL1B</t>
  </si>
  <si>
    <t>GO:0001503</t>
  </si>
  <si>
    <t>ossification</t>
  </si>
  <si>
    <t>tags=33%, list=14%, signal=29%</t>
  </si>
  <si>
    <t>CTNNBIP1/TNFRSF11A/GDF10/HDAC7/MIR214/CRIM1/FZD1/SORT1/TCIRG1/DDX5/LRP3/CCDC154/ADAR/ATF4/CLEC3B/MIR210/FOXC2/SRGN/TOB1/ALPL/MMP14/CALCA/EBP/WNT11/GFRA4/RRBP1/OXT/SLC24A3/CLIC1/JAG1/CCR1/PDLIM7/TWIST1/INPPL1/VEGFC/FASN/PKDCC/SOX11/EIF2AK3/FSTL3/COL13A1/SBNO2/GTPBP4/RBPJ/TWSG1/MAPK14/SMOC1/HEMGN/SUCO/FAM20C/MAP2K6/COL2A1/SOST/TPM4/SNX10/HNRNPC/MDK/KAZALD1/TP53INP2/ESRRA/VDR/BMP2/GDF2/ISG15/WNT3/AREG/CEBPB/SMAD7/DDX21/JUNB/FBN2/MIR27A/HIF1A/LTF/TNF/MIR21/JUND/KREMEN1/EGR2/PTGS2/SBDS/CCL3/KLF10/TNFAIP6</t>
  </si>
  <si>
    <t>GO:0051346</t>
  </si>
  <si>
    <t>negative regulation of hydrolase activity</t>
  </si>
  <si>
    <t>tags=28%, list=17%, signal=23%</t>
  </si>
  <si>
    <t>LAMTOR5/PAPLN/WFIKKN1/PLXNB3/SPINT2/CST4/IFI6/PI3/GPSM1/SERPINA11/NOL3/FKBP1B/BCL2L12/DNAJB6/VTN/MAPK7/CAST/TRIAP1/CHP1/APLP2/CRY2/AVP/HRAS/ARRB2/CAMK2A/MASTL/SERPINB1/PPP1R9B/CST7/CRB2/LAMP3/WFIKKN2/LRP1/SIAH2/SPRY1/DDX3X/CSTA/VEGFA/CR1/LTF/TNF/MIR21/LGALS3/SNCA/PLAUR/CDKN2D/NR4A1/ADORA2A/THBS1/MMP9/SLPI/PTGS2/SERPING1/KLF4/PPP1R15A</t>
  </si>
  <si>
    <t>FAM3D/IL11/TRPM2/ADRA2A/TCIRG1/SERP1/VGF/STX1A/TMF1/RAB11FIP2/PRKCE/PAX8/HNF1A/FKBP1B/SLC3A2/VAMP8/GLP1R/FFAR1/RAB11FIP5/POMC/KDM5B/SOX11/CRY2/HNF4A/SREBF1/PER2/GPR27/CDK16/NLGN2/ENSA/ADORA1/CPLX1/TRH/RAB8B/TCF7L2/IRS2/CRY1/GHSR/FFAR2/HIF1A/MIDN/ADM/TNF/PIM3/SLC7A5/HCAR2/RAB1A/IL1RN/OSM/IL1B</t>
  </si>
  <si>
    <t>GO:0071559</t>
  </si>
  <si>
    <t>response to transforming growth factor beta</t>
  </si>
  <si>
    <t>ZBTB7A/PDCD5/GIPC1/HTRA3/TGFB1I1/EID2/TNXB/GDF10/CLDN5/ITGB5/ZFHX3/PXN/CDKN2B/ZNF703/CLEC3B/WFIKKN1/ADAMTSL2/FURIN/EMILIN1/COL4A2/AXIN1/STRAP/ONECUT2/STK16/FOXH1/RUNX3/MAPK7/EP300/SOX11/COL3A1/HSPA5/TGFBR1/ARRB2/SNW1/TWSG1/ING2/VASN/CDKN1C/DLX1/SPI1/WFIKKN2/SPRY1/PPM1A/TGFB1/BMP2/LATS2/SMAD7/LRRC32/YES1/ADAM17/FBN2/SKIL/MIR27A/MIR21/LTBP1/ZEB2/FOS/SMURF1/THBS1/ADAM9/NFKBIZ/JUN</t>
  </si>
  <si>
    <t>GO:0071560</t>
  </si>
  <si>
    <t>cellular response to transforming growth factor beta stimulus</t>
  </si>
  <si>
    <t>ZBTB7A/PDCD5/GIPC1/HTRA3/TGFB1I1/EID2/TNXB/GDF10/CLDN5/ITGB5/PXN/CDKN2B/ZNF703/CLEC3B/WFIKKN1/ADAMTSL2/FURIN/EMILIN1/COL4A2/AXIN1/STRAP/ONECUT2/STK16/FOXH1/MAPK7/EP300/SOX11/COL3A1/HSPA5/TGFBR1/ARRB2/SNW1/TWSG1/ING2/VASN/CDKN1C/DLX1/SPI1/WFIKKN2/SPRY1/PPM1A/TGFB1/BMP2/LATS2/SMAD7/LRRC32/YES1/ADAM17/FBN2/SKIL/MIR27A/MIR21/LTBP1/ZEB2/FOS/SMURF1/THBS1/ADAM9/NFKBIZ/JUN</t>
  </si>
  <si>
    <t>CLDN9/APOE/SLC3A2/VAMP8/SNX3/TRIM26/VAPA/SLC52A2/AZU1/FASN/EP300/CHMP1B/PGLYRP1/AVP/UVRAG/CHMP4B/SNW1/CD55/SLC1A5/DYNLT1/FCN3/SIGLEC1/CHMP1A/RAB7A/ITGB3/SIVA1/FUCA2/GSN/LGALS1/VPS37B/PLSCR1/TREM1/SFTPD/CR1/CHD1/CTSL/CHMP4BP1/CHMP2B/CAMP/VPS18/LTF/BCL2L1/CXCL8/CCL4/IFIT1/LDLR/IFITM3/CCL3/ZC3H12A/ICAM1/JUN</t>
  </si>
  <si>
    <t>GO:0033674</t>
  </si>
  <si>
    <t>positive regulation of kinase activity</t>
  </si>
  <si>
    <t>SLC8A2/ANG/PDGFRB/LILRA5/EREG/CCND1/MERTK/MAP2K2/PIK3R5/AZU1/VEGFC/PDGFC/CDK5R2/MAP3K11/ERBB2/RANBP2/CLU/FBXW7/HRAS/SNX9/UNC119/TELO2/PDGFB/SESN2/RALB/PPP2CA/CDKN1A/STRADB/DDR1/MAP2K6/PRNP/LRP8/ABI1/EPHB4/SPDYE7P/ITGB3/DDX3X/TGFB1/CAMKK2/CIB1/ADAM8/VEGFA/AREG/ADORA1/SASH1/PRKCD/NCF1/TRAF4/ACSL1/ADAM17/EZH2/MAP2K3/LTF/TNF/MIR21/SNCA/TXN/FCGR1A/NBN/S100A12/HBEGF/THBS1/ADAM9/IL1B</t>
  </si>
  <si>
    <t>GO:0070372</t>
  </si>
  <si>
    <t>regulation of ERK1 and ERK2 cascade</t>
  </si>
  <si>
    <t>tags=22%, list=13%, signal=19%</t>
  </si>
  <si>
    <t>BRAF/PDGFRB/CCR1/MFHAS1/RAMP3/CX3CL1/PDGFC/DUSP3/ERBB2/FBXW7/HRAS/ARRB2/SSTR4/PDGFB/TRAF7/APIP/PSCA/BTN2A2/SPRY1/ITGB3/TGFB1/CIB1/BMP2/CCL2/DUSP6/MARCO/MIR27A/TNF/MIR21/RIPK2/TNIP1/CCL4/MIR23A/DUSP10/CCL3/CCL3L3/ICAM1/IL1B/JUN</t>
  </si>
  <si>
    <t>AP1G1/SPI1/LRP1/DLL1/MDK/TICAM1/ANXA3/TGFB1/ZBTB7B/TMEM98/BCL3/LILRA2/GAB2/LGALS1/SMAD7/CR1/NMI/MAD2L2/NLRP3/JUNB/SLC15A4/TNF/MIR21/LGALS3/RIPK2/NBN/DYSF/RABGEF1/RELB/CCL3/NFKBID/ZC3H12A/CLEC4D/NR4A3/NFKBIZ/ICAM1/CD177</t>
  </si>
  <si>
    <t>GO:0045055</t>
  </si>
  <si>
    <t>regulated exocytosis</t>
  </si>
  <si>
    <t>ITGAM/RAB5A/VAMP3/ADRA2A/SYNGR3/PTGDS/RAP1B/CTBP2/STX1A/VAMP2/DVL1/STX3/RAB11FIP2/RPH3A/MILR1/PIP5K1C/SYNGR2/PIK3CG/BRAF/VAMP8/RAB11FIP5/STXBP2/CDK5R2/IL4R/DNAJC5/STX11/CACNB4/AP1G1/SPI1/ATP2A2/ANXA3/GAB2/CPLX1/NAPA/DMTN/VPS18/SNCA/RABGEF1/PLEK/CCL3/NR4A3/CD177</t>
  </si>
  <si>
    <t>tags=26%, list=17%, signal=22%</t>
  </si>
  <si>
    <t>EMILIN1/FLNA/CSRP1/F7/ADRA2B/P2RY12/F10/APOE/PIK3CG/SELP/VTN/CLIC1/MERTK/SCUBE1/TLN1/COL3A1/PROC/EMILIN2/HNF4A/PDGFB/MAPK14/FERMT3/GP9/GP1BB/ITGB3/MYL9/GNA13/ANXA2/MMRN1/PEAR1/PLSCR1/PRKCD/DMTN/PROS1/PLAUR/ADORA2A/THBS1/SLC4A1/PLEK/SERPING1</t>
  </si>
  <si>
    <t>GO:0051047</t>
  </si>
  <si>
    <t>positive regulation of secretion</t>
  </si>
  <si>
    <t>OXT/P2RX4/VAMP8/ANG/FFAR1/ACSL3/VEGFC/CDK5R2/IL4R/SOX11/AVP/SSTR4/GPR27/SNF8/MAP2K6/TLR2/AP1G1/RAB7A/TGFB1/NLGN2/BMP2/ADAM8/ADORA1/GAB2/ANXA2/TRH/RAB8B/TCF7L2/IRS2/FFAR2/HIF1A/SNCA/ADORA2A/HCAR2/ADAM9/IL1B/CD177</t>
  </si>
  <si>
    <t>tags=15%, list=5%, signal=14%</t>
  </si>
  <si>
    <t>TGFB1/ZBTB7B/AHR/TMEM98/BCL3/LILRB4/IL1R1/C1QB/ARID5A/GNL1/SMAD7/CR1/PRKCD/MAD2L2/NLRP3/CR1L/JUNB/ADAM17/SLC15A4/TNF/MIR21/RIPK2/FCGR1A/NBN/NFKB2/RELB/SERPING1/NFKBID/RSAD2/CD274/ZC3H12A/NFKBIZ/IL1B/TNFAIP3</t>
  </si>
  <si>
    <t>tags=24%, list=16%, signal=20%</t>
  </si>
  <si>
    <t>ATG9A/FITM1/MFSD2A/PLA2G2E/XKR7/PCSK9/DGAT2/ANO7/GM2A/MIR34A/APOE/SLC10A4/OXT/P2RX4/PRAP1/PITPNM3/VAPA/CES1/BDKRB2/ACSL3/POMC/TRIAP1/KDM5B/CLU/CRY2/FBXW7/PDZD8/NPC2/SREBF2/STARD3NL/SSTR4/SREBF1/MAP2K6/PLA2G2D/RBP5/LRP1/NFKB1/APOC2/ATP11B/GLTP/ITGB3/APOA4/PLIN3/NRIP1/ANXA2/EHD1/PLSCR1/PNPLA8/PRKCD/IRS2/CRY1/ACSL1/FFAR2/RBP7/MIR27A/STARD4/TNF/ATG2A/SQLE/LDLR/THBS1/SLC4A1/PTGS2/CHKA/ZC3H12A/IL1B/NFKBIA</t>
  </si>
  <si>
    <t>GO:0042060</t>
  </si>
  <si>
    <t>wound healing</t>
  </si>
  <si>
    <t>EMILIN1/PRKCE/FLNA/FOXC2/CSRP1/F7/ADRA2B/CXCR4/P2RY12/F10/COL5A1/MIR34A/RHOC/APOE/PIK3CG/SELP/VTN/CLIC1/PDGFRB/EREG/MERTK/CX3CL1/SCUBE1/TLN1/ARHGAP24/ERBB2/COL3A1/CHMP1B/PROC/EMILIN2/HRAS/TGFBR1/HNF4A/CHMP4B/PDGFB/DRD5/MAPK14/CDKN1A/FERMT3/DDR1/TNFRSF12A/GP9/CHMP1A/GP1BB/ITGB3/MYL9/TGFB1/VEGFA/GNA13/ANXA2/MMRN1/PEAR1/PLSCR1/PRKCD/CHMP4BP1/CHMP2B/DMTN/ADAM17/HIF1A/TNF/PROS1/HBEGF/B4GALT1/PLAUR/ADORA2A/THBS1/SLC4A1/PLEK/SERPING1/TNFAIP3</t>
  </si>
  <si>
    <t>tags=15%, list=9%, signal=14%</t>
  </si>
  <si>
    <t>SREBF1/STEAP3/PER2/GPR27/CDK16/TLR2/AP1G1/TGFB1/NLGN2/ENSA/ADAM8/CPLX1/TRH/RAB8B/TCF7L2/IRS2/GHSR/DMTN/FFAR2/FBN2/HIF1A/MIDN/TNF/LTBP1/RAB13/PIM3/ADORA2A/HCAR2/PLEK/RSAD2/IL1RN/ADAM9/IL1B</t>
  </si>
  <si>
    <t>tags=17%, list=10%, signal=16%</t>
  </si>
  <si>
    <t>EIF2AK3/FAS/HSPA5/CD68/SREBF2/SNW1/SREBF1/SESN2/FOSL1/RALB/SH3GLB1/KANK2/CDKN1A/AOC1/WNT9B/BCL10/CASP5/PPP1R9B/GABARAPL2/ULK1/RRAGD/NFKB1/JMY/VDR/ITGB3/PLIN3/GAS2L1/UPP1/NUAK2/GADD45A/CPEB4/FOXO3/MAP1LC3B/EIF2AK2/IRF1/FOS/PMAIP1/SLC7A5/PTGS2/ZC3H12A/KLF10/IL1B/NR4A2</t>
  </si>
  <si>
    <t>GO:0052547</t>
  </si>
  <si>
    <t>regulation of peptidase activity</t>
  </si>
  <si>
    <t>tags=18%, list=11%, signal=16%</t>
  </si>
  <si>
    <t>TRIAP1/AKIRIN2/APLP2/EIF2AK3/AVP/FAS/BBC3/ARRB2/CTSS/SERPINB1/BCL10/CST7/NGFR/CRB2/LAMP3/WFIKKN2/LRP1/SIAH2/ASPH/CTSD/DDX3X/CSTA/VEGFA/GSN/CR1/APH1A/NLRP3/CTSL/CYCS/S100A9/LTF/TNF/MIR21/SNCA/RIPK2/PLAUR/PMAIP1/CDKN2D/NR4A1/ADORA2A/THBS1/MMP9/SLPI/PTGS2/SERPING1/KLF4</t>
  </si>
  <si>
    <t>MFSD10/SLC36A1/APOE/SLC10A4/SLC3A2/OXT/SLC16A11/P2RX4/SLC52A2/CES1/BDKRB2/ACSL3/AVP/SLC7A4/SLC1A5/SSTR4/SLC4A3/PER2/CACNB4/SFXN5/MAP2K6/PLA2G2D/SLC16A3/SLC1A4/RBP5/MPC1/SLC16A6/SLC2A14/SLC25A39/GLTP/SLC22A4/SLC7A7/SLC35B1/SLC2A6/ADORA1/SLC13A5/TRH/PNPLA8/CR1/IRS2/SLC2A3/ACSL1/RBP7/SLC15A4/TNF/SNCA/SLC26A8/ADORA2A/SLC7A5/THBS1/SLC4A1/PTGS2/IL1B</t>
  </si>
  <si>
    <t>GO:0034762</t>
  </si>
  <si>
    <t>regulation of transmembrane transport</t>
  </si>
  <si>
    <t>tags=25%, list=17%, signal=21%</t>
  </si>
  <si>
    <t>KCNG4/MIR210/PRKCE/FLNA/MIR326/ARC/GPR35/MIR185/KCNJ12/SUMO1/PCSK9/EPO/FKBP1B/TMSB4X/SCN1B/MIR34A/KCNF1/PIK3CG/CACNA1B/BRAF/KCNV1/P2RX4/PDE4B/CLIC1/KCNC3/OXSR1/ARPP19/RAMP3/TWIST1/ISCU/KCNK13/SLC9A1/CX3CL1/OAZ2/CHP1/SHANK3/FXYD6/SCN4A/IFNGR2/RTN2/PER2/MAPK14/CACNB4/CTSS/CLIC4/KCNC1/GNB2/PRNP/CNIH2/NLGN3/EHD3/DIAPH1/FXYD1/KCNA10/SCN4B/KCNJ4/KCNH3/ITGB3/NLGN2/CCL2/ATP1B1/PPP3R1/KCNK7/SESTD1/RHOQ/IRS2/YES1/ACSL1/TESC/GSTO1/SLC30A1/TNF/MIR21/SNCA/AZIN1/SLC7A5/THBS1/MMP9/CD63/PPIF/NR4A3/IL1B</t>
  </si>
  <si>
    <t>tags=46%, list=31%, signal=32%</t>
  </si>
  <si>
    <t>ATM/NUP43/NUP160/XPO1/THOC3/FBL/LRPPRC/RUVBL1/NUP93/NUP107/PARP11/CCT3/SHQ1/NUP205/ATR/TSC1/ATXN2/PRPF6/THOC7/UPF3A/CCT4/PCID2/TPR/NUP88/SMG1/CCT7/SRSF1/EXOSC10/PHAX/CKAP5/TERF1/THOC5/EIF5A2/ZNHIT6/THOC2/NUP54/NCBP1/CCT6A/MAGOHB/GLE1/MX2/IWS1/MCM3AP/RFTN1/NUP155/NUP133/NUP50/XPO5/NUP188/NSUN2/UPF2/NUP210/NOL6/NUP37/TST/NUP85/TOMM20/PIH1D1/PNPT1/TGFBR2/UPF3B/THOC6/MRPL18/AAAS/RUVBL2/DKC1/RBM8A/NUP35/KPNB1/TNKS/POLDIP3/SIDT2/PARN/CCT5/AKAP8L/KIF5C/THOC1</t>
  </si>
  <si>
    <t>LEF1/SETD4</t>
  </si>
  <si>
    <t>tags=52%, list=34%, signal=35%</t>
  </si>
  <si>
    <t>TFB1M/MPHOSPH8/TARBP1/TRMT1L/METTL15/SETDB2/MYC/ATRX/THADA/PRMT2/NSUN6/TRMT10B/PCMTD2/METTL18/DPH5/FBL/NSUN5P1/PCMTD1/METTL2A/ZC3H13/METTL13/MTO1/WDR77/OGT/PRMT7/METTL6/SETD4/NSUN4/METTL4/TRMT11/METTL3/DIMT1/PAGR1/WDR6/PAXIP1/TRMT13/LCMT2/MTAP/PHF20/PARP1/MLLT10/MTR/METTL23/METTL25/PRMT3/WDR82/CTR9/TRDMT1/TRMT12/SMYD2/ATF7IP/KMT2A/ASH1L/TRMT2B/SNRPB/CLNS1A/CAMKMT/MTF2/FTSJ3/SMYD5/DNMT3A/FAM86B1/SMAD4/SETD5/CTCF/IWS1/SETDB1/FAM98A/EMG1/WDR5B/HEMK1/PEMT/ASH2L/NSD1/MRM1/RIF1/FAM98B/PRMT5/NSUN2/EHMT1/PRMT1/METTL5/EHMT2/RRP8/NFYC/PAXBP1/EZH1/DNMT1/CMTR2/SNRPD3/KDM1A/GATA3/VCPKMT/PIH1D1/PCIF1/MECP2/HENMT1/CMTR1/COQ5/MTA2/FTSJ1/METTL14/PRDM15/SMYD4/CBLL1/RBBP5/RTF1/METTL17/ICMT/MCRS1/TRMT112/HCFC1/NFYA/PPM1D/FAM86C2P/SETMAR/TRMT1/RNF20/NOP2/PAX5/METTL8/MGMT/MTRR/TRMT10C/CHTOP/NSUN5/LCMT1/MEN1/BTG1/WDR4/KMT2C/HCFC2</t>
  </si>
  <si>
    <t>GO:0051276</t>
  </si>
  <si>
    <t>chromosome organization</t>
  </si>
  <si>
    <t>tags=49%, list=34%, signal=34%</t>
  </si>
  <si>
    <t>ATM/ATF7IP2/MSH2/PTTG2/CHMP7/MPHOSPH8/SPICE1/TTN/SETDB2/MYC/FBXO4/ATRX/G3BP1/APEX1/PRKCQ/MORC2/ANAPC5/PIBF1/SMC6/RIOK2/ANAPC4/MIS12/MCM8/UCHL5/CDC16/NCAPD2/MTERF1/WRN/TP53/ACTR8/MNAT1/MLH3/HORMAD1/RUVBL1/NSMCE1/ASCC3/SUN1/RAD50/NUP107/DPF2/POT1/STAG1/PURA/NUMA1/NSMCE4A/NCAPD3/ERCC4/CCT3/HMBOX1/TRAPPC12/ATR/CHAMP1/HELQ/HDAC8/NSMCE2/ZW10/PHB2/SMARCAL1/PDS5A/GNL3/NEK7/PARP1/GNL3L/CCT4/PCID2/TPR/AIFM1/SMC1A/PRKDC/NIPBL/SMG1/NAT10/CDC23/SENP6/CCT7/EXOSC10/GEN1/MLH1/PUM2/KNTC1/ATF7IP/CHTF8/MSH3/CEP97/PBRM1/TACC3/CTC1/RECQL/CDK5RAP2/SMC4/RFC5/MCM3/RFC2/ASCC1/TERF1/TOP3B/SMARCA2/CHMP3/NSL1/ASCC2/SETX/HSPA1A/XRCC5/DSN1/CCT6A/TOP2B/MCMBP/RPA1/ANAPC7/XPA/CTCF/SETDB1/YLPM1/MAP3K4/BAZ1B/APC/ERCC3/BECN1/RFC1/CCNB1IP1/ITGB3BP/ACIN1/RB1/STAG2/BUB3/HUS1/NUP155/FANCD2/NUP133/RIF1/ANAPC1/CLASP2/SMARCC1/FBXO5/EHMT2/NASP/TUBG1/EZH1/MAPKAPK5/POLDIP2/DNMT1/HELB/LDB1/RRS1/KAT5/KAT6A/SMC3/SMC5/CHMP6/INO80D/DCLRE1C/RMDN1/XRCC6/ACTL6A/RAD51D/PDS5B/DFFB/POGZ/AAAS/KIF22/CHD8/CEP192/RUVBL2/BLM/MAPK1/INO80/DKC1/CENPK/KPNB1/CLASP1/TNKS/MCRS1/RFC3/PARN/XRCC1/CCT5/AKAP8L/TEP1/PTGES3/CDK2/DYNC1LI1/RNF4/HSPA1B/SETMAR/KAT2B/DIS3L2/DRG1/PARP3/ZNF827/LCMT1/CENPV/DCTN2/ACD/ZBTB48/NDC1/SMARCC2/SMARCD2/AXIN2/ACTR5/NEK6/DDX1/PPP1R10/PHF10/WRNIP1/ARID1B/ERCC2</t>
  </si>
  <si>
    <t>GO:0032543</t>
  </si>
  <si>
    <t>mitochondrial translation</t>
  </si>
  <si>
    <t>tags=54%, list=37%, signal=35%</t>
  </si>
  <si>
    <t>MRPL42/LRPPRC/DROSHA/SHMT2/MRPL21/QRSL1/MRPL49/ALKBH1/MTRF1/MRPL1/YARS2/MRPS27/DARS2/MRPL46/MRPL24/RPUSD3/MRPS35/MRPL40/MRPL50/MRPL37/MTIF3/MRPL30/MRPS16/MRPL51/MRPL9/GFM2/MRPL43/MRPL45/MRPL47/PTCD3/MRPL17/MRPS30/RARS2/MRPL53/MRPL2/MTG1/MRPS31/IARS2/MRPS18B/C1QBP/MALSU1/MRPL18/DAP3/NOA1/AARS2/MTIF2/MRPL48/FASTKD2/MRPS25/MRPL34/GFM1/METTL8/MRPS14/TRMT10C/TRUB2/COA3/MRPS2/GATC/MRPL20/MRPL32/MRPS22/MTG2</t>
  </si>
  <si>
    <t>GO:0006260</t>
  </si>
  <si>
    <t>DNA replication</t>
  </si>
  <si>
    <t>tags=42%, list=30%, signal=30%</t>
  </si>
  <si>
    <t>POLH/NOC3L/FAM111A/ATRX/PRIM1/ORC2/RAD17/MCM8/UCHL5/REV1/WRN/PRIMPOL/TP53/ACTR8/METTL4/RUVBL1/SUPT16H/RAD50/PURA/ORC3/SAMHD1/ORC5/POLK/ATR/TBRG1/POLG2/USP37/SMARCAL1/PDS5A/PARP1/RRM1/KCTD13/NUCKS1/DNAJA3/POLI/RMI1/ATF1/ORC4/GEN1/CHTF8/CDK2AP1/CTC1/RECQL/RFC5/MCM3/RFC2/TERF1/FAF1/POLL/RBBP4/MCMBP/RPA1/RRM2B/POLA2/REV3L/LIG3/RFC1/FBXO5/EHMT2/LIG1/NASP/MEAF6/ANKRD17/HELB/BAZ1A/SMC3/MGME1/INO80D/ACTL6A/EXD2/SET/LPIN1/ING5/RUVBL2/BLM/INO80/ZBTB38/TNFAIP1/POLA1/MAP2K4/JADE2/MCRS1/RFC3</t>
  </si>
  <si>
    <t>tags=48%, list=32%, signal=33%</t>
  </si>
  <si>
    <t>TFB1M/MRPL42/TEFM/FASTKD1/LRPPRC/DROSHA/SHMT2/MTERF1/METTL4/MTERF4/MRPL21/TRNT1/QRSL1/MRPL49/ALKBH1/MTRF1/MRPL1/YARS2/MRPS27/ELAC2/DARS2/MRPL46/MRPL24/RPUSD3/MRPS35/MRPL40/MRPL50/MRPL37/MTIF3/MRPL30/MRPS16/THAP11/MRPL51/MRPL9/GFM2/MRPL43/TRIT1/MRPL45/MRPL47/PTCD3/MRPL17/MRPS30/RARS2/MRPL53/MRPL2/MTG1/MRPS31/IARS2/PNPT1/MRPS18B/C1QBP/MALSU1/MRPL18/DAP3/NOA1/AARS2/MTIF2/MRPL48/FASTKD2/MRPS25/MRPL34/GFM1/METTL8/MRPS14/TRMT10C/TRUB2</t>
  </si>
  <si>
    <t>GO:0050851</t>
  </si>
  <si>
    <t>antigen receptor-mediated signaling pathway</t>
  </si>
  <si>
    <t>tags=25%, list=11%, signal=23%</t>
  </si>
  <si>
    <t>CCR7/TXK/TESPA1/THEMIS/IGKC/CD3G/BTN3A3/BTN3A2/TRAT1/CD8B/PLCG1/SKAP1/BANK1/ITK/CD79A/UBASH3A/LCK/PLEKHA1/MS4A1/FCRL3/SLC39A10/KLHL6/BTN3A1/CD3D/NFATC2/CD28/STAP1/IKBKB/MNDA/CD22/LPXN/GCSAM/HLA-DPB1/MEF2C/BLK/BLNK/EIF2B1/RAB29/EIF2B3/CBLB/RC3H2/FOXP1</t>
  </si>
  <si>
    <t>ATM/TFB1M/WDR3/METTL15/WDR74/NVL/RNASEL/PSIP1/XPO1/METTL18/RPS15/DDX10/FBL/UTP6/NSUN5P1/RIOK2/EIF3K/WDR77/DROSHA/DDX23/EXOSC2/MPHOSPH10/MDN1/SDAD1/SF3B3/PRMT7/EXOSC8/NSUN4/EIF2S3/WDR36/MCTS1/RUVBL1/WDR12/MTERF4/ABCE1/UTP20/GCFC2/RPS25/EXOSC3/GEMIN8/NOL8/DIMT1/GEMIN7/CUL4A/TMA16/RRP36/GEMIN5/PRPF8/SHQ1/ATR/TSC1/SF3A3/GTPBP10/PRPF6/UTP3/RPS28/SPATA5/DDX18/RPS17/DDX20/SNRPA1/GNL3L/DHX30/NOL11/WDR75/RPP38/LUC7L3/SRPK2/NUP88/LTV1/PRKDC/EIF3J/DDX47/NSA2/NAT10/REXO4/RBM5/NIFK/SRSF1/EXOSC10/HEATR1/DDX56/RPL23A/TRMT2B/EIF3D/EIF3L/HEATR3/SNRPB/EXOSC1/DICER1/PA2G4/PDCD11/DDX17/CLNS1A/DHX29/DDX46/SETX/RPP30/NOP56/XRCC5/ZNHIT6/NOL9/FTSJ3/NCBP1/EBNA1BP2/TSR1/EIF2D/EIF3C/RPF2/EMG1/BUD13/SCAF11/RPS8/CUL4B/MRM1/EXOSC5/BRIX1/PRMT5/POP4/PRPF18/SRFBP1/AGO3/METTL5/RPL14/RPL7/RRP7A/URB1/UTP14A/WDR46/ERI3/RRP8/NPM3/NOL6/SNRNP200/TXNL4A/ABT1/EIF2S2/SNRPB2/EIF3F/NOB1/SNRPD3/KRI1/NUDT21/PIH1D1/RRS1/PRPF39/RRN3/EIF3E/CELF2/RPL38/PRPF31/WDR55/GTF2H5/PWP1/RPS7/PES1/C1QBP/AGO2/MALSU1/BMS1/PIN4/SF3B1/RUVBL2/RPL35A/DKC1/RMRP/LAS1L/METTL17/DDX52/RPL10/CRNKL1/AATF/RNVU1-19/UTP15/IMP3/RPL27/TRMT112/EIF3G/XRN2/TSR2/LSG1/FASTKD2/PTGES3/NOM1/RPL26/DENR/FCF1/NOLC1/RNU5A-1/RPS5/KAT2B/EIF4A3/NOP2/NOP14/USP4/RPS6/RPL13A/MYBBP1A/EIF3M/LSM6/NSUN5/SFSWAP/RPLP0</t>
  </si>
  <si>
    <t>GO:0071034</t>
  </si>
  <si>
    <t>CUT catabolic process</t>
  </si>
  <si>
    <t>tags=80%, list=12%, signal=70%</t>
  </si>
  <si>
    <t>EXOSC2/EXOSC3/ZCCHC7/EXOSC10</t>
  </si>
  <si>
    <t>GO:0034502</t>
  </si>
  <si>
    <t>protein localization to chromosome</t>
  </si>
  <si>
    <t>tags=62%, list=37%, signal=40%</t>
  </si>
  <si>
    <t>LEF1/MSH2/CHMP7/ATRX/MIS12/MCM8/POT1/CCT3/TRAPPC12/ATR/CHAMP1/ZW10/ZMYND8/GNL3/GNL3L/CCT4/NIPBL/CCT7/KNTC1/TERF1/XRCC5/CCT6A/RPA1/CTCF/RB1/BUB3/WBP2/SPIDR/VRK1/PIH1D1/SMC5/RUVBL2/DKC1/TNKS/CCT5/PARP3/ZNF827/ACD/XRCC4/RPA2/PPHLN1/MCM9/RCC2/CCT8/SETD2</t>
  </si>
  <si>
    <t>GO:0043171</t>
  </si>
  <si>
    <t>peptide catabolic process</t>
  </si>
  <si>
    <t>ERAP2/LNPEP/DPEP2/ERAP1/IDE</t>
  </si>
  <si>
    <t>GO:0007064</t>
  </si>
  <si>
    <t>mitotic sister chromatid cohesion</t>
  </si>
  <si>
    <t>tags=68%, list=30%, signal=48%</t>
  </si>
  <si>
    <t>ATRX/STAG1/HDAC8/NSMCE2/PDS5A/SMC1A/NIPBL/CHTF8/RB1/STAG2/SMC3/SMC5/PDS5B/POGZ/TNKS</t>
  </si>
  <si>
    <t>ATM/ATF7IP2/MPHOSPH8/SETDB2/MYC/FBXO4/ATRX/PRKCQ/MORC2/ANAPC5/SMC6/RIOK2/ANAPC4/UCHL5/CDC16/NCAPD2/ACTR8/MNAT1/RUVBL1/NSMCE1/RAD50/DPF2/POT1/NUMA1/NSMCE4A/NCAPD3/ERCC4/CCT3/HMBOX1/TRAPPC12/ATR/HDAC8/NSMCE2/ZW10/GNL3/NEK7/PARP1/GNL3L/CCT4/PCID2/TPR/SMG1/NAT10/CDC23/SENP6/CCT7/EXOSC10/GEN1/KNTC1/ATF7IP/PBRM1/TACC3/CTC1/CDK5RAP2/SMC4/TERF1/SMARCA2/XRCC5/CCT6A/ANAPC7/CTCF/SETDB1/YLPM1/MAP3K4/BAZ1B/APC/BECN1/RB1/BUB3</t>
  </si>
  <si>
    <t>GO:0031445</t>
  </si>
  <si>
    <t>regulation of heterochromatin formation</t>
  </si>
  <si>
    <t>tags=59%, list=24%, signal=45%</t>
  </si>
  <si>
    <t>ATF7IP2/MPHOSPH8/SETDB2/MORC2/ZNF445/TPR/CTR9/ATF7IP/L3MBTL3/SETDB1/DNMT1/KDM1A/BAZ1A</t>
  </si>
  <si>
    <t>GO:0000056</t>
  </si>
  <si>
    <t>ribosomal small subunit export from nucleus</t>
  </si>
  <si>
    <t>tags=71%, list=11%, signal=64%</t>
  </si>
  <si>
    <t>XPO1/RPS15/RIOK2/NUP88/LTV1</t>
  </si>
  <si>
    <t>GO:0033750</t>
  </si>
  <si>
    <t>ribosome localization</t>
  </si>
  <si>
    <t>tags=57%, list=11%, signal=51%</t>
  </si>
  <si>
    <t>XPO1/RPS15/RIOK2/MDN1/SDAD1/ABCE1/NUP88/LTV1</t>
  </si>
  <si>
    <t>tags=54%, list=33%, signal=37%</t>
  </si>
  <si>
    <t>TFB1M/TARBP1/SMAD2/WDR3/TRMT1L/METTL15/WDR74/THADA/NVL/NSUN6/RNASEL/FARS2/TRMT10B/METTL18/RPS15/DDX10/FBL/UTP6/NSUN5P1/RIOK2/METTL2A/ADAT1/MTO1/DROSHA/EXOSC2/MPHOSPH10/INTS2/METTL6/TP53RK/TP53/EXOSC8/NSUN4/WDR36/WDR12/OSGEP/MTERF4/UTP20/RPS25/TRMT11/INTS7/METTL3/EXOSC3/ELP4/NOL8/DIMT1/WDR6/RRP36/ELAC1/PUS10/TRMT13/TRNT1/INTS4/SHQ1/INTS9/LCMT2/UTP3/RPS28/ALKBH1/ELP3/DDX18/RPS17/NOL11/WDR75/RPP38/PRKDC/DDX47/NSA2/MTFMT/NAT10/REXO4/NIFK/ELAC2/DUS2/EXOSC10/INTS10/TYW1/PUM2/TRDMT1/HEATR1/TRMT12/TSNAX/DDX56/CDKAL1/TRMT2B/EXOSC1/DICER1/PA2G4/ZCCHC8/PDCD11/DDX17/POLR3K/RPP30/NOP56/ZNHIT6/NOL9/FTSJ3/NCBP1/EBNA1BP2/TOE1/TSR1/RPF2/FAM98A/EMG1/RTCB/TSEN15/RPS8/INTS8/NUP155/MRM1/FAM98B/EXOSC5/ADAT2/BRIX1/POP4/NSUN2/SRFBP1/AGO3/TRIT1/ELP5/METTL5/RPL14/PUM1/RPL7/RRP7A/URB1/UTP14A/WDR46/ERI3/TSEN2/RRP8/NPM3/NOL6/ABT1/NOB1/THUMPD1/KRI1/PIH1D1/RRS1/INTS6/WDR55/TYW5/GTF2H5/HENMT1/PWP1/RPS7/PES1/AGO2/FTSJ1/ELP2/BMS1/PIN4/DUS1L/TDRKH/RPL35A/DKC1/RMRP/LAS1L/TRUB1/DDX52/UTP15/IMP3/TYW1B/RPL27/RPP14/AARS2/TRMT112/XRN2/PARN/TSR2/RPL26/FCF1/NOLC1/C2orf49/KAT2B/TRMT1/EIF4A3/NOP2/NOP14/METTL8/RPS6/TRMT10C/TRUB2/TUT1/LSM6/NSUN5</t>
  </si>
  <si>
    <t>GSM992246</t>
  </si>
  <si>
    <t>GSM992243</t>
  </si>
  <si>
    <t>GSM992244</t>
  </si>
  <si>
    <t>GSM992247</t>
  </si>
  <si>
    <t>GSM992254</t>
  </si>
  <si>
    <t>GSM992255</t>
  </si>
  <si>
    <t>GSM992249</t>
  </si>
  <si>
    <t>GSM992250</t>
  </si>
  <si>
    <t>GSM992252</t>
  </si>
  <si>
    <t>GSM992256</t>
  </si>
  <si>
    <t>GSM992234</t>
  </si>
  <si>
    <t>GSM992237</t>
  </si>
  <si>
    <t>GSM992257</t>
  </si>
  <si>
    <t>GSM992260</t>
  </si>
  <si>
    <t>GSM992261</t>
  </si>
  <si>
    <t>GSM992233</t>
  </si>
  <si>
    <t>GSM992259</t>
  </si>
  <si>
    <t>GSM992240</t>
  </si>
  <si>
    <t>GSM992235</t>
  </si>
  <si>
    <t>GSM992241</t>
  </si>
  <si>
    <t>GSM992239</t>
  </si>
  <si>
    <t>GSM992096</t>
  </si>
  <si>
    <t>GSM992097</t>
  </si>
  <si>
    <t>GSM992099</t>
  </si>
  <si>
    <t>GSM992100</t>
  </si>
  <si>
    <t>GSM992101</t>
  </si>
  <si>
    <t>GSM992103</t>
  </si>
  <si>
    <t>GSM992105</t>
  </si>
  <si>
    <t>GSM992108</t>
  </si>
  <si>
    <t>GSM992109</t>
  </si>
  <si>
    <t>GSM992110</t>
  </si>
  <si>
    <t>GSM992111</t>
  </si>
  <si>
    <t>GSM992113</t>
  </si>
  <si>
    <t>GSM992114</t>
  </si>
  <si>
    <t>GSM992115</t>
  </si>
  <si>
    <t>GSM992116</t>
  </si>
  <si>
    <t>GSM992119</t>
  </si>
  <si>
    <t>GSM992120</t>
  </si>
  <si>
    <t>GSM992121</t>
  </si>
  <si>
    <t>GSM992122</t>
  </si>
  <si>
    <t>GSM992123</t>
  </si>
  <si>
    <t>GSM992125</t>
  </si>
  <si>
    <t>GSM992126</t>
  </si>
  <si>
    <t>GSM992128</t>
  </si>
  <si>
    <t>GSM992129</t>
  </si>
  <si>
    <t>GSM992130</t>
  </si>
  <si>
    <t>GSM992131</t>
  </si>
  <si>
    <t>GSM992132</t>
  </si>
  <si>
    <t>GSM992133</t>
  </si>
  <si>
    <t>GSM992134</t>
  </si>
  <si>
    <t>GSM992136</t>
  </si>
  <si>
    <t>GSM992137</t>
  </si>
  <si>
    <t>GSM992139</t>
  </si>
  <si>
    <t>GSM992143</t>
  </si>
  <si>
    <t>GSM992144</t>
  </si>
  <si>
    <t>GSM992145</t>
  </si>
  <si>
    <t>GSM992146</t>
  </si>
  <si>
    <t>GSM992147</t>
  </si>
  <si>
    <t>GSM992148</t>
  </si>
  <si>
    <t>GSM992150</t>
  </si>
  <si>
    <t>GSM992152</t>
  </si>
  <si>
    <t>GSM992153</t>
  </si>
  <si>
    <t>GSM992154</t>
  </si>
  <si>
    <t>GSM992155</t>
  </si>
  <si>
    <t>GSM992156</t>
  </si>
  <si>
    <t>GSM992157</t>
  </si>
  <si>
    <t>GSM992159</t>
  </si>
  <si>
    <t>GSM992162</t>
  </si>
  <si>
    <t>GSM992163</t>
  </si>
  <si>
    <t>GSM992166</t>
  </si>
  <si>
    <t>GSM992167</t>
  </si>
  <si>
    <t>GSM992170</t>
  </si>
  <si>
    <t>GSM992171</t>
  </si>
  <si>
    <t>GSM992172</t>
  </si>
  <si>
    <t>GSM992173</t>
  </si>
  <si>
    <t>GSM992174</t>
  </si>
  <si>
    <t>GSM992177</t>
  </si>
  <si>
    <t>GSM992178</t>
  </si>
  <si>
    <t>GSM992180</t>
  </si>
  <si>
    <t>GSM992185</t>
  </si>
  <si>
    <t>GSM992189</t>
  </si>
  <si>
    <t>GSM992190</t>
  </si>
  <si>
    <t>GSM992192</t>
  </si>
  <si>
    <t>GSM992193</t>
  </si>
  <si>
    <t>GSM992194</t>
  </si>
  <si>
    <t>GSM992196</t>
  </si>
  <si>
    <t>GSM992197</t>
  </si>
  <si>
    <t>GSM992198</t>
  </si>
  <si>
    <t>GSM992199</t>
  </si>
  <si>
    <t>GSM992200</t>
  </si>
  <si>
    <t>GSM992201</t>
  </si>
  <si>
    <t>GSM992202</t>
  </si>
  <si>
    <t>GSM992203</t>
  </si>
  <si>
    <t>GSM992204</t>
  </si>
  <si>
    <t>GSM992205</t>
  </si>
  <si>
    <t>GSM992207</t>
  </si>
  <si>
    <t>GSM992208</t>
  </si>
  <si>
    <t>GSM992210</t>
  </si>
  <si>
    <t>GSM992211</t>
  </si>
  <si>
    <t>GSM992213</t>
  </si>
  <si>
    <t>GSM992214</t>
  </si>
  <si>
    <t>GSM992215</t>
  </si>
  <si>
    <t>GSM992216</t>
  </si>
  <si>
    <t>GSM992217</t>
  </si>
  <si>
    <t>GSM992218</t>
  </si>
  <si>
    <t>GSM992220</t>
  </si>
  <si>
    <t>GSM992222</t>
  </si>
  <si>
    <t>GSM992223</t>
  </si>
  <si>
    <t>GSM992224</t>
  </si>
  <si>
    <t>GSM992226</t>
  </si>
  <si>
    <t>GSM992227</t>
  </si>
  <si>
    <t>GSM992228</t>
  </si>
  <si>
    <t>GSM992229</t>
  </si>
  <si>
    <t>GSM992230</t>
  </si>
  <si>
    <t>GSM992231</t>
  </si>
  <si>
    <t>GSM992232</t>
  </si>
  <si>
    <t>GSM992263</t>
  </si>
  <si>
    <t>GSM992264</t>
  </si>
  <si>
    <t>GSM992265</t>
  </si>
  <si>
    <t>GSM992267</t>
  </si>
  <si>
    <t>GSM992268</t>
  </si>
  <si>
    <t>GSM992269</t>
  </si>
  <si>
    <t>GSM992270</t>
  </si>
  <si>
    <t>GSM992271</t>
  </si>
  <si>
    <t>GSM992245</t>
  </si>
  <si>
    <t>GSM992248</t>
  </si>
  <si>
    <t>GSM992251</t>
  </si>
  <si>
    <t>GSM992238</t>
  </si>
  <si>
    <t>GSM992258</t>
  </si>
  <si>
    <t>GSM992253</t>
  </si>
  <si>
    <t>GSM992262</t>
  </si>
  <si>
    <t>GSM992242</t>
  </si>
  <si>
    <t>GSM992236</t>
  </si>
  <si>
    <t>GSM992098</t>
  </si>
  <si>
    <t>GSM992102</t>
  </si>
  <si>
    <t>GSM992104</t>
  </si>
  <si>
    <t>GSM992106</t>
  </si>
  <si>
    <t>GSM992107</t>
  </si>
  <si>
    <t>GSM992112</t>
  </si>
  <si>
    <t>GSM992117</t>
  </si>
  <si>
    <t>GSM992118</t>
  </si>
  <si>
    <t>GSM992124</t>
  </si>
  <si>
    <t>GSM992127</t>
  </si>
  <si>
    <t>GSM992135</t>
  </si>
  <si>
    <t>GSM992138</t>
  </si>
  <si>
    <t>GSM992140</t>
  </si>
  <si>
    <t>GSM992141</t>
  </si>
  <si>
    <t>GSM992142</t>
  </si>
  <si>
    <t>GSM992149</t>
  </si>
  <si>
    <t>GSM992151</t>
  </si>
  <si>
    <t>GSM992158</t>
  </si>
  <si>
    <t>GSM992160</t>
  </si>
  <si>
    <t>GSM992161</t>
  </si>
  <si>
    <t>GSM992164</t>
  </si>
  <si>
    <t>GSM992165</t>
  </si>
  <si>
    <t>GSM992168</t>
  </si>
  <si>
    <t>GSM992169</t>
  </si>
  <si>
    <t>GSM992175</t>
  </si>
  <si>
    <t>GSM992176</t>
  </si>
  <si>
    <t>GSM992179</t>
  </si>
  <si>
    <t>GSM992181</t>
  </si>
  <si>
    <t>GSM992182</t>
  </si>
  <si>
    <t>GSM992183</t>
  </si>
  <si>
    <t>GSM992184</t>
  </si>
  <si>
    <t>GSM992186</t>
  </si>
  <si>
    <t>GSM992187</t>
  </si>
  <si>
    <t>GSM992188</t>
  </si>
  <si>
    <t>GSM992191</t>
  </si>
  <si>
    <t>GSM992195</t>
  </si>
  <si>
    <t>GSM992206</t>
  </si>
  <si>
    <t>GSM992209</t>
  </si>
  <si>
    <t>GSM992212</t>
  </si>
  <si>
    <t>GSM992219</t>
  </si>
  <si>
    <t>GSM992221</t>
  </si>
  <si>
    <t>GSM992225</t>
  </si>
  <si>
    <t>GSM992266</t>
  </si>
  <si>
    <t xml:space="preserve">Sex </t>
  </si>
  <si>
    <t xml:space="preserve"> Female</t>
  </si>
  <si>
    <t xml:space="preserve"> Male</t>
  </si>
  <si>
    <t xml:space="preserve">Country </t>
  </si>
  <si>
    <t xml:space="preserve">Finland </t>
  </si>
  <si>
    <t>Race</t>
  </si>
  <si>
    <t>White</t>
  </si>
  <si>
    <t>Other</t>
  </si>
  <si>
    <t>Black or African American</t>
  </si>
  <si>
    <t>Asian</t>
  </si>
  <si>
    <t>Unknown</t>
  </si>
  <si>
    <t>GSM1441196</t>
  </si>
  <si>
    <t>GSM1441200</t>
  </si>
  <si>
    <t>GSM1441203</t>
  </si>
  <si>
    <t>GSM1441207</t>
  </si>
  <si>
    <t>GSM1441211</t>
  </si>
  <si>
    <t>GSM1441215</t>
  </si>
  <si>
    <t>GSM1441218</t>
  </si>
  <si>
    <t>GSM1441222</t>
  </si>
  <si>
    <t>GSM1441226</t>
  </si>
  <si>
    <t>GSM1441230</t>
  </si>
  <si>
    <t>GSM1441234</t>
  </si>
  <si>
    <t>GSM1441238</t>
  </si>
  <si>
    <t>GSM1441242</t>
  </si>
  <si>
    <t>GSM1441245</t>
  </si>
  <si>
    <t>GSM1441249</t>
  </si>
  <si>
    <t>GSM1441253</t>
  </si>
  <si>
    <t>GSM1441257</t>
  </si>
  <si>
    <t>GSM1441260</t>
  </si>
  <si>
    <t>GSM1441264</t>
  </si>
  <si>
    <t>GSM1441830</t>
  </si>
  <si>
    <t>GSM1441834</t>
  </si>
  <si>
    <t>GSM1441838</t>
  </si>
  <si>
    <t>GSM1441842</t>
  </si>
  <si>
    <t>GSM1441846</t>
  </si>
  <si>
    <t>GSM1441850</t>
  </si>
  <si>
    <t>GSM1441854</t>
  </si>
  <si>
    <t>GSM1441858</t>
  </si>
  <si>
    <t>GSM1441862</t>
  </si>
  <si>
    <t>GSM1441866</t>
  </si>
  <si>
    <t>GSM1441870</t>
  </si>
  <si>
    <t>GSM1441874</t>
  </si>
  <si>
    <t>GSM1441878</t>
  </si>
  <si>
    <t>GSM1441882</t>
  </si>
  <si>
    <t>GSM1441886</t>
  </si>
  <si>
    <t>GSM1441890</t>
  </si>
  <si>
    <t>GSM1441894</t>
  </si>
  <si>
    <t>GSM1441898</t>
  </si>
  <si>
    <t>GSM1441902</t>
  </si>
  <si>
    <t>GSM1441906</t>
  </si>
  <si>
    <t>GSM1441910</t>
  </si>
  <si>
    <t>GSM1441914</t>
  </si>
  <si>
    <t>GSM1441918</t>
  </si>
  <si>
    <t>GSM1441922</t>
  </si>
  <si>
    <t>GSM1441926</t>
  </si>
  <si>
    <t>GSM1441930</t>
  </si>
  <si>
    <t>GSM1441934</t>
  </si>
  <si>
    <t>GSM1441938</t>
  </si>
  <si>
    <t>GSM1441942</t>
  </si>
  <si>
    <t>GSM1441946</t>
  </si>
  <si>
    <t>GSM1441950</t>
  </si>
  <si>
    <t>GSM1441954</t>
  </si>
  <si>
    <t>GSM1441958</t>
  </si>
  <si>
    <t>GSM1441962</t>
  </si>
  <si>
    <t>GSM1441966</t>
  </si>
  <si>
    <t>GSM1441970</t>
  </si>
  <si>
    <t>GSM1441974</t>
  </si>
  <si>
    <t>GSM1441978</t>
  </si>
  <si>
    <t>GSM1441982</t>
  </si>
  <si>
    <t>USA</t>
  </si>
  <si>
    <t>GSM1709753</t>
  </si>
  <si>
    <t>GSM1709769</t>
  </si>
  <si>
    <t>GSM1709776</t>
  </si>
  <si>
    <t>GSM1709750</t>
  </si>
  <si>
    <t>GSM1709772</t>
  </si>
  <si>
    <t>GSM1709774</t>
  </si>
  <si>
    <t>GSM1709785</t>
  </si>
  <si>
    <t>GSM1709786</t>
  </si>
  <si>
    <t>GSM1709787</t>
  </si>
  <si>
    <t>GSM1709783</t>
  </si>
  <si>
    <t>GSM1709768</t>
  </si>
  <si>
    <t>GSM1709767</t>
  </si>
  <si>
    <t>GSM1709782</t>
  </si>
  <si>
    <t>GSM1709761</t>
  </si>
  <si>
    <t>GSM1709788</t>
  </si>
  <si>
    <t>GSM1709770</t>
  </si>
  <si>
    <t>GSM1709777</t>
  </si>
  <si>
    <t>GSM1709748</t>
  </si>
  <si>
    <t>GSM1709775</t>
  </si>
  <si>
    <t>GSM1709749</t>
  </si>
  <si>
    <t>GSM1709789</t>
  </si>
  <si>
    <t>GSM1709778</t>
  </si>
  <si>
    <t>GSM1709790</t>
  </si>
  <si>
    <t>GSM1709781</t>
  </si>
  <si>
    <t>GSM1709771</t>
  </si>
  <si>
    <t>GSM1709779</t>
  </si>
  <si>
    <t>GSM1709784</t>
  </si>
  <si>
    <t>GSM1709773</t>
  </si>
  <si>
    <t>GSM1709780</t>
  </si>
  <si>
    <t>GSM1709752</t>
  </si>
  <si>
    <t>GSM1709766</t>
  </si>
  <si>
    <t>GSM1709757</t>
  </si>
  <si>
    <t>GSM1709751</t>
  </si>
  <si>
    <t>GSM1709754</t>
  </si>
  <si>
    <t>GSM1709760</t>
  </si>
  <si>
    <t>GSM1709765</t>
  </si>
  <si>
    <t>GSM1709758</t>
  </si>
  <si>
    <t>GSM1709755</t>
  </si>
  <si>
    <t>GSM1709763</t>
  </si>
  <si>
    <t>GSM1709756</t>
  </si>
  <si>
    <t>GSM1709762</t>
  </si>
  <si>
    <t>GSM1709764</t>
  </si>
  <si>
    <t>GSM1709759</t>
  </si>
  <si>
    <t>Spain</t>
  </si>
  <si>
    <t xml:space="preserve">Not specified </t>
  </si>
  <si>
    <t>GO ID</t>
  </si>
  <si>
    <t xml:space="preserve">Description </t>
  </si>
  <si>
    <t>Functional categories</t>
  </si>
  <si>
    <t xml:space="preserve">Cell cycle and proliferation </t>
  </si>
  <si>
    <t>Epigenetic</t>
  </si>
  <si>
    <t xml:space="preserve">Genomic instability </t>
  </si>
  <si>
    <t>Mytochondia function</t>
  </si>
  <si>
    <t xml:space="preserve">Transport </t>
  </si>
  <si>
    <t xml:space="preserve">Detoxification </t>
  </si>
  <si>
    <t xml:space="preserve">Hormone-related processes </t>
  </si>
  <si>
    <t>Oxidative stress</t>
  </si>
  <si>
    <t xml:space="preserve">Interspecies interaction </t>
  </si>
  <si>
    <t>Hormone-related processes</t>
  </si>
  <si>
    <t xml:space="preserve">Cellular signalling </t>
  </si>
  <si>
    <t>Vascular and hematological processes</t>
  </si>
  <si>
    <t xml:space="preserve">Intercellular comunication </t>
  </si>
  <si>
    <t>Forward</t>
  </si>
  <si>
    <t>Reverse</t>
  </si>
  <si>
    <t>GeneID</t>
  </si>
  <si>
    <t xml:space="preserve">Sequence </t>
  </si>
  <si>
    <t>GEO_accession</t>
  </si>
  <si>
    <t>Whole blood</t>
  </si>
  <si>
    <t>PBMC</t>
  </si>
  <si>
    <t>Geographical Origin</t>
  </si>
  <si>
    <t>Europe (Italy)</t>
  </si>
  <si>
    <t>Europe (The Netherlands)</t>
  </si>
  <si>
    <t>Europe (Finland)</t>
  </si>
  <si>
    <t>Petters et al. 2015</t>
  </si>
  <si>
    <t>Harries et al. 2011</t>
  </si>
  <si>
    <t>Pastoors et al. 2012</t>
  </si>
  <si>
    <t>Zubakov et al. 2016</t>
  </si>
  <si>
    <t>Marttila et al. 2013</t>
  </si>
  <si>
    <t>Transcriptomic study</t>
  </si>
  <si>
    <t>Males</t>
  </si>
  <si>
    <t>Females</t>
  </si>
  <si>
    <t>Combined sexes</t>
  </si>
  <si>
    <t>↓ &lt;0.0001</t>
  </si>
  <si>
    <t>↓ 0.0015</t>
  </si>
  <si>
    <t>↓ 0.0038</t>
  </si>
  <si>
    <t>↓ 0.0055</t>
  </si>
  <si>
    <t>↓ 0.0075</t>
  </si>
  <si>
    <t>↓ 0.0022</t>
  </si>
  <si>
    <t>↓ 0.0011</t>
  </si>
  <si>
    <t>-0.33/0.14</t>
  </si>
  <si>
    <t>-0.31/0.18</t>
  </si>
  <si>
    <t>-0.24/0.29</t>
  </si>
  <si>
    <t>-0.38/0.089</t>
  </si>
  <si>
    <t>-0.69/0.0005</t>
  </si>
  <si>
    <t>-0.85/&lt;0.0001</t>
  </si>
  <si>
    <t>Quartile</t>
  </si>
  <si>
    <t>Number (%male)</t>
  </si>
  <si>
    <t>≤ 27</t>
  </si>
  <si>
    <t>15(40)</t>
  </si>
  <si>
    <t>≥74</t>
  </si>
  <si>
    <t>14(35.7)</t>
  </si>
  <si>
    <t>≤ 20.64</t>
  </si>
  <si>
    <t>15(20)</t>
  </si>
  <si>
    <t>≥77.05</t>
  </si>
  <si>
    <t>14(57.1)</t>
  </si>
  <si>
    <t>≤ 34</t>
  </si>
  <si>
    <t>11(45.5)</t>
  </si>
  <si>
    <t>≥62</t>
  </si>
  <si>
    <t>10(40)</t>
  </si>
  <si>
    <t>≤ 11.92</t>
  </si>
  <si>
    <t>11(27.3)</t>
  </si>
  <si>
    <t>≥82.03</t>
  </si>
  <si>
    <t>10(60)</t>
  </si>
  <si>
    <t>-</t>
  </si>
  <si>
    <t>Not applicable</t>
  </si>
  <si>
    <t>Relationship with CA and gender</t>
  </si>
  <si>
    <t>0,55 /  &lt;0.0001</t>
  </si>
  <si>
    <t>-0.31 / 0.04</t>
  </si>
  <si>
    <t>-0.37 / 0.039</t>
  </si>
  <si>
    <t>-0.76 / &lt;0.0001</t>
  </si>
  <si>
    <t>0,45 / 0.0024</t>
  </si>
  <si>
    <t>Individuals ranked by</t>
  </si>
  <si>
    <t>Depleted in elder</t>
  </si>
  <si>
    <t>Enriched in elder</t>
  </si>
  <si>
    <t>GEO</t>
  </si>
  <si>
    <t>Group</t>
  </si>
  <si>
    <t>GSE40366</t>
  </si>
  <si>
    <t>Finland</t>
  </si>
  <si>
    <t>Young</t>
  </si>
  <si>
    <t>19-30</t>
  </si>
  <si>
    <t>30 (30)</t>
  </si>
  <si>
    <t>Elder</t>
  </si>
  <si>
    <t>146 (29.5)</t>
  </si>
  <si>
    <t>21-30</t>
  </si>
  <si>
    <t>27 (29.6)</t>
  </si>
  <si>
    <t>≥70</t>
  </si>
  <si>
    <t>31 (38.7)</t>
  </si>
  <si>
    <t>GSE69832</t>
  </si>
  <si>
    <t>Young to elder</t>
  </si>
  <si>
    <t>14-93</t>
  </si>
  <si>
    <t>43 (51.2)</t>
  </si>
  <si>
    <t>Number (% male)</t>
  </si>
  <si>
    <t>GSE59635</t>
  </si>
  <si>
    <t>GSE59654</t>
  </si>
  <si>
    <t>Demographic data</t>
  </si>
  <si>
    <t>Gene expression data</t>
  </si>
  <si>
    <t>Age Biomarkers</t>
  </si>
  <si>
    <t>Sample type</t>
  </si>
  <si>
    <t>Cohort A</t>
  </si>
  <si>
    <t>Cohort B</t>
  </si>
  <si>
    <t xml:space="preserve">Cohort C </t>
  </si>
  <si>
    <t>Ranked by CA in cohort A</t>
  </si>
  <si>
    <t>Ranked by BA in cohort A</t>
  </si>
  <si>
    <t>Ranked by BA in cohort B</t>
  </si>
  <si>
    <t>Ranked by CA in cohort B</t>
  </si>
  <si>
    <t>Anthropometric measures</t>
  </si>
  <si>
    <t xml:space="preserve">Genes </t>
  </si>
  <si>
    <t>Mitochondria and metabolism pathways</t>
  </si>
  <si>
    <t>DNA replication, elogation and mismatch repair</t>
  </si>
  <si>
    <t>Ribosomal genes</t>
  </si>
  <si>
    <t>RNA metabolism, ribosome biogenesis, purine metabolism</t>
  </si>
  <si>
    <t>Innate and adaptative immunity, citokine and chemokine signaling</t>
  </si>
  <si>
    <t>Regulation of actin cytoskeleton, focal adhesion</t>
  </si>
  <si>
    <t>Fatty acid metabolism, peroxisome activity</t>
  </si>
  <si>
    <t>Lysosome metabolism and glycosaminoglucan degradation</t>
  </si>
  <si>
    <t xml:space="preserve">RNA binding </t>
  </si>
  <si>
    <t>mRNA metabolic processes</t>
  </si>
  <si>
    <t>mRNA binding</t>
  </si>
  <si>
    <t xml:space="preserve">Ribonuleoprotein complex biogenesis and assembly </t>
  </si>
  <si>
    <t>Chromatin assembly or disassembly</t>
  </si>
  <si>
    <t>Not reported</t>
  </si>
  <si>
    <t>Lymphocyte activation</t>
  </si>
  <si>
    <t>Anatomical structure development</t>
  </si>
  <si>
    <t>Response to stimulus (including immune response)</t>
  </si>
  <si>
    <t>Regulation of signal transduction</t>
  </si>
  <si>
    <t xml:space="preserve">Regulation of gene expression </t>
  </si>
  <si>
    <t>Inflammation</t>
  </si>
  <si>
    <t>Hormone-related pathways (males)</t>
  </si>
  <si>
    <t>Multiple origins: European (5 cohorts: Estonia, Italy, Germany (x2), The Netherlands) and European American (1 cohort:USA)</t>
  </si>
  <si>
    <t>CA-downregulated processes</t>
  </si>
  <si>
    <t>CA-upregulated processes</t>
  </si>
  <si>
    <t xml:space="preserve">T cell function and adaptative immunity </t>
  </si>
  <si>
    <t>Dysregulated processes</t>
  </si>
  <si>
    <t>Biological functions related to extracellular region genes and ion transport genes (although no significant)</t>
  </si>
  <si>
    <t>Stem cell and morphogenesis</t>
  </si>
  <si>
    <t xml:space="preserve">Regulation of apoptosis </t>
  </si>
  <si>
    <t xml:space="preserve">Cilium motility </t>
  </si>
  <si>
    <t>Epigenetic and macromolecule modification</t>
  </si>
  <si>
    <t>Immune response</t>
  </si>
  <si>
    <t xml:space="preserve">Kidney development </t>
  </si>
  <si>
    <t xml:space="preserve">Mitochondrial function </t>
  </si>
  <si>
    <t xml:space="preserve">Immune response </t>
  </si>
  <si>
    <t>Neural processes</t>
  </si>
  <si>
    <t xml:space="preserve">Purine and sulfate metabolism </t>
  </si>
  <si>
    <t xml:space="preserve">Protein degradation </t>
  </si>
  <si>
    <t>RNA metabolism and transcription</t>
  </si>
  <si>
    <t>Traslation</t>
  </si>
  <si>
    <t xml:space="preserve">Energy metabolism </t>
  </si>
  <si>
    <t>Neural proceeses</t>
  </si>
  <si>
    <t xml:space="preserve">Signal transduction </t>
  </si>
  <si>
    <t xml:space="preserve">Cell-cell adhesion </t>
  </si>
  <si>
    <t>Defense and response to stimuli</t>
  </si>
  <si>
    <t xml:space="preserve">cellular response to copper ion </t>
  </si>
  <si>
    <t xml:space="preserve">Defense and response to stimuli </t>
  </si>
  <si>
    <t>Extracellular matrix catabolism</t>
  </si>
  <si>
    <t xml:space="preserve">Inhibition of muscle cell differentiation </t>
  </si>
  <si>
    <t xml:space="preserve">Inflammation </t>
  </si>
  <si>
    <t>Kidney development</t>
  </si>
  <si>
    <t>Metabolism and molecule transport</t>
  </si>
  <si>
    <t>cellular response to oxidised low-density lipoprotein particle stimulus (Arriba)</t>
  </si>
  <si>
    <t>Regulation of apoptosis</t>
  </si>
  <si>
    <t>Response to protein stress</t>
  </si>
  <si>
    <t xml:space="preserve">cellular response to topologically incorrect protein </t>
  </si>
  <si>
    <t>biological process involved in symbiotic interaction (immune response)</t>
  </si>
  <si>
    <t xml:space="preserve">RNA and DNA regulation </t>
  </si>
  <si>
    <t>P</t>
  </si>
  <si>
    <t xml:space="preserve">CA </t>
  </si>
  <si>
    <t xml:space="preserve">MVPA </t>
  </si>
  <si>
    <t>|r|</t>
  </si>
  <si>
    <t>-5.8 (7.0)</t>
  </si>
  <si>
    <t>-8.8 (8.3)</t>
  </si>
  <si>
    <t>-13.7 (8.4)</t>
  </si>
  <si>
    <t>-14.3 (7.5)</t>
  </si>
  <si>
    <t>-6.3 (8.3)</t>
  </si>
  <si>
    <t>-5.6 (5.8)</t>
  </si>
  <si>
    <t>-5.1 (5.3)</t>
  </si>
  <si>
    <t>-4.3 (5.7)</t>
  </si>
  <si>
    <t>-3.0 (6.4)</t>
  </si>
  <si>
    <t>-2.2 (5.6)</t>
  </si>
  <si>
    <t>-1.4 (4.6)</t>
  </si>
  <si>
    <t>-1.0 (3.8)</t>
  </si>
  <si>
    <t>-0.7 (3.2)</t>
  </si>
  <si>
    <t>-0.5 (2.7)</t>
  </si>
  <si>
    <t>-0.7 (2.8)</t>
  </si>
  <si>
    <t>-0.2 (0.1)</t>
  </si>
  <si>
    <t>-73.5 (243.9)</t>
  </si>
  <si>
    <t>-21.3 (52.8)</t>
  </si>
  <si>
    <t>-0.5 (1.9)</t>
  </si>
  <si>
    <t>-0.6 (1.9)</t>
  </si>
  <si>
    <t>-5.9 (7.4)</t>
  </si>
  <si>
    <t>-1.8 (31.3)</t>
  </si>
  <si>
    <t>-8.2 (12.8)</t>
  </si>
  <si>
    <t>0.45 (17.9)</t>
  </si>
  <si>
    <t>-0.2 (19.0)</t>
  </si>
  <si>
    <t>1.2 (14.8)</t>
  </si>
  <si>
    <t>1.5 (13.2)</t>
  </si>
  <si>
    <t>2.5 (12.1)</t>
  </si>
  <si>
    <t>3.2 (11.7)</t>
  </si>
  <si>
    <t>3.9 (11.2)</t>
  </si>
  <si>
    <t>4.0 (10.7)</t>
  </si>
  <si>
    <t>4.3 (8.7)</t>
  </si>
  <si>
    <t>3.5 (8.4)</t>
  </si>
  <si>
    <t>2.5 (6.5)</t>
  </si>
  <si>
    <t>1.6 (4.7)</t>
  </si>
  <si>
    <t>0.8 (3.2)</t>
  </si>
  <si>
    <t>0.8 (2.4)</t>
  </si>
  <si>
    <t>1.2 (4.9)</t>
  </si>
  <si>
    <t>0.05 (0.3)</t>
  </si>
  <si>
    <t>-4.1 (102.0)</t>
  </si>
  <si>
    <t>23.7 (55.4)</t>
  </si>
  <si>
    <t>1.25 (15.5)</t>
  </si>
  <si>
    <t>2 (12.6)</t>
  </si>
  <si>
    <t xml:space="preserve">GamC </t>
  </si>
  <si>
    <t>GamC</t>
  </si>
  <si>
    <t>C01_I_intervention</t>
  </si>
  <si>
    <t>C03_I_intervention</t>
  </si>
  <si>
    <t>C04_I_intervention</t>
  </si>
  <si>
    <t>C05_I_intervention</t>
  </si>
  <si>
    <t>C09_I_intervention</t>
  </si>
  <si>
    <t>C10_I_intervention</t>
  </si>
  <si>
    <t>C01_II_intervention</t>
  </si>
  <si>
    <t>C03_II_intervention</t>
  </si>
  <si>
    <t>C04_II_intervention</t>
  </si>
  <si>
    <t>C05_II_intervention</t>
  </si>
  <si>
    <t>C09_II_intervention</t>
  </si>
  <si>
    <t>C10_II_intervention</t>
  </si>
  <si>
    <t>C02_I_control</t>
  </si>
  <si>
    <t>C06_I_control</t>
  </si>
  <si>
    <t>C07_I_control</t>
  </si>
  <si>
    <t>C08_I_control</t>
  </si>
  <si>
    <t>C11_I_control</t>
  </si>
  <si>
    <t>C12_I_control</t>
  </si>
  <si>
    <t>C02_II_control</t>
  </si>
  <si>
    <t>C06_II_control</t>
  </si>
  <si>
    <t>C07_II_control</t>
  </si>
  <si>
    <t>C08_II_control</t>
  </si>
  <si>
    <t>C11_II_control</t>
  </si>
  <si>
    <t>C12_II_control</t>
  </si>
  <si>
    <t>AR</t>
  </si>
  <si>
    <t>Accelerometer variable</t>
  </si>
  <si>
    <r>
      <t>Young (Q</t>
    </r>
    <r>
      <rPr>
        <vertAlign val="subscript"/>
        <sz val="12"/>
        <color rgb="FF000000"/>
        <rFont val="Arial"/>
        <family val="2"/>
      </rPr>
      <t>1</t>
    </r>
    <r>
      <rPr>
        <sz val="12"/>
        <color rgb="FF000000"/>
        <rFont val="Arial"/>
        <family val="2"/>
      </rPr>
      <t>)</t>
    </r>
  </si>
  <si>
    <r>
      <t>Elder (Q</t>
    </r>
    <r>
      <rPr>
        <vertAlign val="subscript"/>
        <sz val="12"/>
        <color rgb="FF000000"/>
        <rFont val="Arial"/>
        <family val="2"/>
      </rPr>
      <t>4</t>
    </r>
    <r>
      <rPr>
        <sz val="12"/>
        <color rgb="FF000000"/>
        <rFont val="Arial"/>
        <family val="2"/>
      </rPr>
      <t>)</t>
    </r>
  </si>
  <si>
    <r>
      <t>Q</t>
    </r>
    <r>
      <rPr>
        <vertAlign val="subscript"/>
        <sz val="12"/>
        <color rgb="FF000000"/>
        <rFont val="Arial"/>
        <family val="2"/>
      </rPr>
      <t>1</t>
    </r>
  </si>
  <si>
    <r>
      <t>Q</t>
    </r>
    <r>
      <rPr>
        <vertAlign val="subscript"/>
        <sz val="12"/>
        <color rgb="FF000000"/>
        <rFont val="Arial"/>
        <family val="2"/>
      </rPr>
      <t>4</t>
    </r>
  </si>
  <si>
    <r>
      <rPr>
        <b/>
        <sz val="12"/>
        <color theme="1"/>
        <rFont val="Arial"/>
        <family val="2"/>
      </rPr>
      <t>Cohort B</t>
    </r>
    <r>
      <rPr>
        <sz val="12"/>
        <color theme="1"/>
        <rFont val="Arial"/>
        <family val="2"/>
      </rPr>
      <t xml:space="preserve"> (Irizar et al. 2015)</t>
    </r>
  </si>
  <si>
    <r>
      <rPr>
        <b/>
        <sz val="12"/>
        <color theme="1"/>
        <rFont val="Arial"/>
        <family val="2"/>
      </rPr>
      <t>Cohort C</t>
    </r>
    <r>
      <rPr>
        <sz val="12"/>
        <color theme="1"/>
        <rFont val="Arial"/>
        <family val="2"/>
      </rPr>
      <t xml:space="preserve"> (Marttila et al. 2013)</t>
    </r>
  </si>
  <si>
    <r>
      <rPr>
        <b/>
        <sz val="12"/>
        <color theme="1"/>
        <rFont val="Arial"/>
        <family val="2"/>
      </rPr>
      <t>Cohort A</t>
    </r>
    <r>
      <rPr>
        <sz val="12"/>
        <color theme="1"/>
        <rFont val="Arial"/>
        <family val="2"/>
      </rPr>
      <t xml:space="preserve"> (Thakar et al. 2015)</t>
    </r>
  </si>
  <si>
    <t>Age range (y.o.)</t>
  </si>
  <si>
    <t>Study origin</t>
  </si>
  <si>
    <t>Age (y.o.)</t>
  </si>
  <si>
    <t>Analyisis of enriched functions in elder at the transcriptomic level (GSEA)</t>
  </si>
  <si>
    <t>FDR</t>
  </si>
  <si>
    <t>Rank</t>
  </si>
  <si>
    <t>Enrichment Score</t>
  </si>
  <si>
    <t>Set Size</t>
  </si>
  <si>
    <t>GO description</t>
  </si>
  <si>
    <r>
      <rPr>
        <b/>
        <sz val="14"/>
        <color theme="1"/>
        <rFont val="Arial"/>
        <family val="2"/>
      </rPr>
      <t>α</t>
    </r>
    <r>
      <rPr>
        <b/>
        <vertAlign val="subscript"/>
        <sz val="14"/>
        <color theme="1"/>
        <rFont val="Arial"/>
        <family val="2"/>
      </rPr>
      <t>1</t>
    </r>
  </si>
  <si>
    <r>
      <t>α</t>
    </r>
    <r>
      <rPr>
        <b/>
        <vertAlign val="subscript"/>
        <sz val="14"/>
        <color theme="1"/>
        <rFont val="Arial"/>
        <family val="2"/>
      </rPr>
      <t>2</t>
    </r>
  </si>
  <si>
    <t>Q</t>
  </si>
  <si>
    <t>Leading edge</t>
  </si>
  <si>
    <t>Core enrichment</t>
  </si>
  <si>
    <t>HRV markers</t>
  </si>
  <si>
    <t>Accelerometer variables</t>
  </si>
  <si>
    <t>ABLIM1, CCR7, LEF1, NELL2</t>
  </si>
  <si>
    <t>ABLIM1, CCR7, NELL2</t>
  </si>
  <si>
    <t>Age range</t>
  </si>
  <si>
    <t xml:space="preserve">Total cholesterol </t>
  </si>
  <si>
    <t>LDL</t>
  </si>
  <si>
    <t>Triglycerides</t>
  </si>
  <si>
    <t>CK</t>
  </si>
  <si>
    <t>-9.0(7.5)</t>
  </si>
  <si>
    <t>-8.0(9.75)</t>
  </si>
  <si>
    <t>-10.5(30.75)</t>
  </si>
  <si>
    <t>-1.0(2.0)</t>
  </si>
  <si>
    <t>Glucose</t>
  </si>
  <si>
    <t>-2.5(12.0)</t>
  </si>
  <si>
    <t>4.5(29.3)</t>
  </si>
  <si>
    <t>8.0(16.5)</t>
  </si>
  <si>
    <t>-12.5(20.3)</t>
  </si>
  <si>
    <t>2.5(6.3)</t>
  </si>
  <si>
    <t>6.5(6.25)</t>
  </si>
  <si>
    <t>LDL (mg/dl)</t>
  </si>
  <si>
    <t>Total cholesterol (mg/dl)</t>
  </si>
  <si>
    <t>Glucose (mg/dl)</t>
  </si>
  <si>
    <t>Biochemical parameters</t>
  </si>
  <si>
    <r>
      <t>Median (IQR) of ΔP</t>
    </r>
    <r>
      <rPr>
        <b/>
        <vertAlign val="subscript"/>
        <sz val="11"/>
        <color theme="1"/>
        <rFont val="Arial"/>
        <family val="2"/>
      </rPr>
      <t>i</t>
    </r>
  </si>
  <si>
    <t>Number (% males)</t>
  </si>
  <si>
    <t xml:space="preserve">Young to centenarian </t>
  </si>
  <si>
    <t>30-104</t>
  </si>
  <si>
    <t>43.7-78.8</t>
  </si>
  <si>
    <t xml:space="preserve">Middle-age </t>
  </si>
  <si>
    <t xml:space="preserve">Nonagenarian </t>
  </si>
  <si>
    <t>89.3-102.2</t>
  </si>
  <si>
    <t>23-28</t>
  </si>
  <si>
    <t>66-72</t>
  </si>
  <si>
    <t>18-104</t>
  </si>
  <si>
    <t>7092 (not specified)</t>
  </si>
  <si>
    <t>698 (44.8)</t>
  </si>
  <si>
    <t>50 (48)</t>
  </si>
  <si>
    <t>50 (52)</t>
  </si>
  <si>
    <t>22 (100)</t>
  </si>
  <si>
    <t>25 (100)</t>
  </si>
  <si>
    <t xml:space="preserve">Transcriptomic study </t>
  </si>
  <si>
    <t xml:space="preserve">Sample type </t>
  </si>
  <si>
    <t>Eldeer</t>
  </si>
  <si>
    <t>Triglycerides (mg/dl)</t>
  </si>
  <si>
    <t xml:space="preserve"> CK (U/L)</t>
  </si>
  <si>
    <t>Average | r̅ | BQ variables</t>
  </si>
  <si>
    <t>Average | r̅ | PA variables</t>
  </si>
  <si>
    <t>Control group</t>
  </si>
  <si>
    <t>Intervention group</t>
  </si>
  <si>
    <t>BQ parameters</t>
  </si>
  <si>
    <t>Table S2 List of oligonucleotides used as primers for qPCR.</t>
  </si>
  <si>
    <r>
      <t>P</t>
    </r>
    <r>
      <rPr>
        <b/>
        <vertAlign val="subscript"/>
        <sz val="11"/>
        <color theme="1"/>
        <rFont val="Arial"/>
        <family val="2"/>
      </rPr>
      <t>LF</t>
    </r>
  </si>
  <si>
    <r>
      <t>P</t>
    </r>
    <r>
      <rPr>
        <b/>
        <vertAlign val="subscript"/>
        <sz val="11"/>
        <color theme="1"/>
        <rFont val="Arial"/>
        <family val="2"/>
      </rPr>
      <t>HF</t>
    </r>
  </si>
  <si>
    <r>
      <t>P</t>
    </r>
    <r>
      <rPr>
        <b/>
        <vertAlign val="subscript"/>
        <sz val="11"/>
        <color theme="1"/>
        <rFont val="Arial"/>
        <family val="2"/>
      </rPr>
      <t>LF</t>
    </r>
    <r>
      <rPr>
        <b/>
        <sz val="11"/>
        <color theme="1"/>
        <rFont val="Arial"/>
        <family val="2"/>
      </rPr>
      <t>n</t>
    </r>
  </si>
  <si>
    <r>
      <t>P</t>
    </r>
    <r>
      <rPr>
        <b/>
        <vertAlign val="subscript"/>
        <sz val="11"/>
        <color theme="1"/>
        <rFont val="Arial"/>
        <family val="2"/>
      </rPr>
      <t>LF</t>
    </r>
    <r>
      <rPr>
        <b/>
        <sz val="11"/>
        <color theme="1"/>
        <rFont val="Arial"/>
        <family val="2"/>
      </rPr>
      <t>/P</t>
    </r>
    <r>
      <rPr>
        <b/>
        <vertAlign val="subscript"/>
        <sz val="11"/>
        <color theme="1"/>
        <rFont val="Arial"/>
        <family val="2"/>
      </rPr>
      <t>HF</t>
    </r>
  </si>
  <si>
    <r>
      <t>α</t>
    </r>
    <r>
      <rPr>
        <b/>
        <vertAlign val="subscript"/>
        <sz val="11"/>
        <color theme="1"/>
        <rFont val="Calibri"/>
        <family val="2"/>
      </rPr>
      <t>1</t>
    </r>
  </si>
  <si>
    <r>
      <t>α</t>
    </r>
    <r>
      <rPr>
        <b/>
        <vertAlign val="subscript"/>
        <sz val="11"/>
        <color theme="1"/>
        <rFont val="Calibri"/>
        <family val="2"/>
      </rPr>
      <t>2</t>
    </r>
  </si>
  <si>
    <r>
      <t xml:space="preserve">Table S5 Studies reporting age-related changes in the blood transcriptome found in the identification phase of the workflow. </t>
    </r>
    <r>
      <rPr>
        <sz val="11"/>
        <color theme="1"/>
        <rFont val="Arial"/>
        <family val="2"/>
      </rPr>
      <t>List of published studies used for the identification of candidate age-related genes:  sample type, dysregulated genes common across studies in this list, geographical origin, age group, age range, number of individuals (% of males) and reported CA-dysregulated processes.</t>
    </r>
  </si>
  <si>
    <r>
      <t xml:space="preserve">Table S6 Data of individuals from cohorts A, B and C. </t>
    </r>
    <r>
      <rPr>
        <sz val="11"/>
        <color theme="1"/>
        <rFont val="Calibri"/>
        <family val="2"/>
        <scheme val="minor"/>
      </rPr>
      <t>GEO accession, CA, race, country, gender, normalized and standardized expression values of ABLIM1, CCR7 and LEF1 and values of GamC and the AR.</t>
    </r>
  </si>
  <si>
    <t>Gene/GamC</t>
  </si>
  <si>
    <t>Accelerometer data</t>
  </si>
  <si>
    <r>
      <t xml:space="preserve">Table S7 GSEA results from cohorts A and B ranked by CA and GamC. </t>
    </r>
    <r>
      <rPr>
        <sz val="12"/>
        <color theme="1"/>
        <rFont val="Arial"/>
        <family val="2"/>
      </rPr>
      <t xml:space="preserve">NES, normalized enrichment score; P, p-value; FDR, false discovery rate; Q, q-value. </t>
    </r>
  </si>
  <si>
    <r>
      <t xml:space="preserve">Table S13 Association analysis between accelerometer data and CA or GamC in the study cohort. </t>
    </r>
    <r>
      <rPr>
        <sz val="11"/>
        <color theme="1"/>
        <rFont val="Arial"/>
        <family val="2"/>
      </rPr>
      <t>R,  Spearman correlation coefficients; FDR, false discovery rate.</t>
    </r>
  </si>
  <si>
    <r>
      <t xml:space="preserve">Table S11 Association analysis between HRV markers and CA or GamC in the study cohort. </t>
    </r>
    <r>
      <rPr>
        <sz val="11"/>
        <color theme="1"/>
        <rFont val="Arial"/>
        <family val="2"/>
      </rPr>
      <t>R,  Spearman correlation coefficients; FDR, false discovery rate.</t>
    </r>
  </si>
  <si>
    <r>
      <t xml:space="preserve">Table S14 Raw accelerometer and biochemical data from the centenarians participating in the intervention study. </t>
    </r>
    <r>
      <rPr>
        <sz val="11"/>
        <color theme="1"/>
        <rFont val="Arial"/>
        <family val="2"/>
      </rPr>
      <t>The values before (I) and after (II) the intervention period (three months) are indicated for each individual in both control (not undergoing the intervention) and intervention (undergoing the strength training exercise) groups.</t>
    </r>
  </si>
  <si>
    <t>pNN50</t>
  </si>
  <si>
    <r>
      <t xml:space="preserve">Table S1  Data of the study cohort used in the GamC calculation and characterization sections of the workflow. </t>
    </r>
    <r>
      <rPr>
        <sz val="12"/>
        <color theme="1"/>
        <rFont val="Arial"/>
        <family val="2"/>
      </rPr>
      <t>Demographic data, anthropometric measures, gene expression data and age biomarkers in the study cohort (GamC and AR).</t>
    </r>
  </si>
  <si>
    <t>Table S3 Relationship between the nomenclature used in this paper and the variable names from the GGIR output.</t>
  </si>
  <si>
    <r>
      <t xml:space="preserve">Table S4 Description of the validation cohorts A, B and C. </t>
    </r>
    <r>
      <rPr>
        <sz val="12"/>
        <color theme="1"/>
        <rFont val="Arial"/>
        <family val="2"/>
      </rPr>
      <t xml:space="preserve">Demographic data (blue background): study origin, age groups, age range, number of individuals (% of males)). Analysis of the relationship of </t>
    </r>
    <r>
      <rPr>
        <i/>
        <sz val="12"/>
        <color theme="1"/>
        <rFont val="Arial"/>
        <family val="2"/>
      </rPr>
      <t>ABLIM</t>
    </r>
    <r>
      <rPr>
        <sz val="12"/>
        <color theme="1"/>
        <rFont val="Arial"/>
        <family val="2"/>
      </rPr>
      <t xml:space="preserve">, </t>
    </r>
    <r>
      <rPr>
        <i/>
        <sz val="12"/>
        <color theme="1"/>
        <rFont val="Arial"/>
        <family val="2"/>
      </rPr>
      <t>CCR7</t>
    </r>
    <r>
      <rPr>
        <sz val="12"/>
        <color theme="1"/>
        <rFont val="Arial"/>
        <family val="2"/>
      </rPr>
      <t xml:space="preserve"> and </t>
    </r>
    <r>
      <rPr>
        <i/>
        <sz val="12"/>
        <color theme="1"/>
        <rFont val="Arial"/>
        <family val="2"/>
      </rPr>
      <t>LEF1</t>
    </r>
    <r>
      <rPr>
        <sz val="12"/>
        <color theme="1"/>
        <rFont val="Arial"/>
        <family val="2"/>
      </rPr>
      <t xml:space="preserve"> expression levels with CA and gender (grey background): decreased expression in elderly compared to young individuals is represented as ↓ followed by the p-value of the Mann-Whitney U test (cohorts A and C). Pearson correlation coefficients with CA/p-value is shown for cohort B. Age groups used in the differential expression analysis (DEA) and gene set enrichment analysis (GSEA) of each cohort for both CA and GamC (green background): age and number of individuals (% of males).</t>
    </r>
  </si>
  <si>
    <t>Table S8 GO classification in broader functional categories in cohort A and B.</t>
  </si>
  <si>
    <r>
      <t>Table S9 Association analysis between accelerometer data and HRV indices</t>
    </r>
    <r>
      <rPr>
        <sz val="11"/>
        <color theme="1"/>
        <rFont val="Arial"/>
        <family val="2"/>
      </rPr>
      <t>. R, Spearman correlation coefficients; FDR, false discovery rate</t>
    </r>
    <r>
      <rPr>
        <b/>
        <sz val="11"/>
        <color theme="1"/>
        <rFont val="Arial"/>
        <family val="2"/>
      </rPr>
      <t>.</t>
    </r>
  </si>
  <si>
    <r>
      <t xml:space="preserve">Table S10 Raw HRV data from the study cohort. </t>
    </r>
    <r>
      <rPr>
        <sz val="11"/>
        <rFont val="Arial"/>
        <family val="2"/>
      </rPr>
      <t>Parameters are classified in linear (time- and frequency domain parameters) and non-linear domain measures (min: minutes, ms:milliseconds).</t>
    </r>
  </si>
  <si>
    <t>Table S12 Raw accelerometer data from the study cohort.</t>
  </si>
  <si>
    <r>
      <t xml:space="preserve">Table S15. Evaluation of the effect of the intervention in centenarians in terms of levels of physical activity (PA), biochemical parameters (BQ) and values of GamC. </t>
    </r>
    <r>
      <rPr>
        <sz val="11"/>
        <color theme="1"/>
        <rFont val="Arial"/>
        <family val="2"/>
      </rPr>
      <t>The table indicates: Median (IQR) of the change in each parameter after the intervention period (ΔP</t>
    </r>
    <r>
      <rPr>
        <vertAlign val="subscript"/>
        <sz val="11"/>
        <color theme="1"/>
        <rFont val="Arial"/>
        <family val="2"/>
      </rPr>
      <t>i</t>
    </r>
    <r>
      <rPr>
        <sz val="11"/>
        <color theme="1"/>
        <rFont val="Arial"/>
        <family val="2"/>
      </rPr>
      <t xml:space="preserve"> ) (P, p-value of the Wilcoxon matched-pairs signed rank test; |r|, effect size estimated by the Wilcoxon matched-pairs signed rank test; | r̅ |, average of effect size).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</si>
</sst>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36" x14ac:knownFonts="1">
    <font>
      <sz val="11"/>
      <color theme="1"/>
      <name val="Calibri"/>
      <family val="2"/>
      <scheme val="minor"/>
    </font>
    <font>
      <sz val="11"/>
      <color rgb="FF9C0006"/>
      <name val="Calibri"/>
      <family val="2"/>
      <scheme val="minor"/>
    </font>
    <font>
      <sz val="11"/>
      <color rgb="FF3F3F76"/>
      <name val="Calibri"/>
      <family val="2"/>
      <scheme val="minor"/>
    </font>
    <font>
      <b/>
      <sz val="11"/>
      <color theme="1"/>
      <name val="Calibri"/>
      <family val="2"/>
      <scheme val="minor"/>
    </font>
    <font>
      <sz val="11"/>
      <color theme="1"/>
      <name val="Arial"/>
      <family val="2"/>
    </font>
    <font>
      <b/>
      <sz val="11"/>
      <name val="Arial"/>
      <family val="2"/>
    </font>
    <font>
      <b/>
      <sz val="11"/>
      <color theme="1"/>
      <name val="Arial"/>
      <family val="2"/>
    </font>
    <font>
      <sz val="11"/>
      <name val="Arial"/>
      <family val="2"/>
    </font>
    <font>
      <b/>
      <i/>
      <sz val="11"/>
      <color theme="1"/>
      <name val="Arial"/>
      <family val="2"/>
    </font>
    <font>
      <b/>
      <vertAlign val="superscript"/>
      <sz val="11"/>
      <name val="Arial"/>
      <family val="2"/>
    </font>
    <font>
      <b/>
      <vertAlign val="subscript"/>
      <sz val="11"/>
      <name val="Arial"/>
      <family val="2"/>
    </font>
    <font>
      <vertAlign val="subscript"/>
      <sz val="11"/>
      <color theme="1"/>
      <name val="Arial"/>
      <family val="2"/>
    </font>
    <font>
      <b/>
      <sz val="14"/>
      <name val="Arial"/>
      <family val="2"/>
    </font>
    <font>
      <b/>
      <sz val="14"/>
      <color theme="1"/>
      <name val="Arial"/>
      <family val="2"/>
    </font>
    <font>
      <sz val="10"/>
      <name val="Arial"/>
      <family val="2"/>
    </font>
    <font>
      <b/>
      <sz val="16"/>
      <color theme="1"/>
      <name val="Arial"/>
      <family val="2"/>
    </font>
    <font>
      <sz val="10"/>
      <color theme="1"/>
      <name val="Arial"/>
      <family val="2"/>
    </font>
    <font>
      <sz val="12"/>
      <color theme="1"/>
      <name val="Calibri"/>
      <family val="2"/>
      <scheme val="minor"/>
    </font>
    <font>
      <b/>
      <vertAlign val="subscript"/>
      <sz val="11"/>
      <color theme="1"/>
      <name val="Arial"/>
      <family val="2"/>
    </font>
    <font>
      <sz val="12"/>
      <color theme="1"/>
      <name val="Arial"/>
      <family val="2"/>
    </font>
    <font>
      <sz val="12"/>
      <name val="Arial"/>
      <family val="2"/>
    </font>
    <font>
      <b/>
      <sz val="12"/>
      <color theme="1"/>
      <name val="Arial"/>
      <family val="2"/>
    </font>
    <font>
      <b/>
      <i/>
      <sz val="12"/>
      <name val="Arial"/>
      <family val="2"/>
    </font>
    <font>
      <b/>
      <i/>
      <sz val="12"/>
      <color theme="1"/>
      <name val="Arial"/>
      <family val="2"/>
    </font>
    <font>
      <i/>
      <sz val="12"/>
      <color theme="1"/>
      <name val="Arial"/>
      <family val="2"/>
    </font>
    <font>
      <sz val="12"/>
      <color rgb="FFFF0000"/>
      <name val="Arial"/>
      <family val="2"/>
    </font>
    <font>
      <b/>
      <sz val="12"/>
      <color rgb="FF000000"/>
      <name val="Arial"/>
      <family val="2"/>
    </font>
    <font>
      <sz val="12"/>
      <color rgb="FF000000"/>
      <name val="Arial"/>
      <family val="2"/>
    </font>
    <font>
      <vertAlign val="subscript"/>
      <sz val="12"/>
      <color rgb="FF000000"/>
      <name val="Arial"/>
      <family val="2"/>
    </font>
    <font>
      <b/>
      <sz val="12"/>
      <name val="Arial"/>
      <family val="2"/>
    </font>
    <font>
      <b/>
      <vertAlign val="subscript"/>
      <sz val="14"/>
      <color theme="1"/>
      <name val="Arial"/>
      <family val="2"/>
    </font>
    <font>
      <i/>
      <sz val="11"/>
      <color theme="1"/>
      <name val="Arial"/>
      <family val="2"/>
    </font>
    <font>
      <sz val="11"/>
      <color rgb="FFFF0000"/>
      <name val="Arial"/>
      <family val="2"/>
    </font>
    <font>
      <i/>
      <sz val="11"/>
      <name val="Arial"/>
      <family val="2"/>
    </font>
    <font>
      <b/>
      <sz val="11"/>
      <color theme="1"/>
      <name val="Calibri"/>
      <family val="2"/>
    </font>
    <font>
      <b/>
      <vertAlign val="subscript"/>
      <sz val="11"/>
      <color theme="1"/>
      <name val="Calibri"/>
      <family val="2"/>
    </font>
  </fonts>
  <fills count="28">
    <fill>
      <patternFill patternType="none"/>
    </fill>
    <fill>
      <patternFill patternType="gray125"/>
    </fill>
    <fill>
      <patternFill patternType="solid">
        <fgColor rgb="FFFFC7CE"/>
      </patternFill>
    </fill>
    <fill>
      <patternFill patternType="solid">
        <fgColor rgb="FFFFCC99"/>
      </patternFill>
    </fill>
    <fill>
      <patternFill patternType="solid">
        <fgColor theme="7" tint="0.59999389629810485"/>
        <bgColor indexed="64"/>
      </patternFill>
    </fill>
    <fill>
      <patternFill patternType="solid">
        <fgColor theme="7" tint="0.39997558519241921"/>
        <bgColor indexed="64"/>
      </patternFill>
    </fill>
    <fill>
      <patternFill patternType="solid">
        <fgColor rgb="FFCCCCFF"/>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F3F3FF"/>
        <bgColor indexed="64"/>
      </patternFill>
    </fill>
    <fill>
      <patternFill patternType="solid">
        <fgColor rgb="FFEFF6EA"/>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2" tint="-0.499984740745262"/>
        <bgColor indexed="64"/>
      </patternFill>
    </fill>
    <fill>
      <patternFill patternType="solid">
        <fgColor theme="9" tint="0.59999389629810485"/>
        <bgColor indexed="64"/>
      </patternFill>
    </fill>
  </fills>
  <borders count="34">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right/>
      <top style="thin">
        <color indexed="64"/>
      </top>
      <bottom style="medium">
        <color rgb="FF7F7F7F"/>
      </bottom>
      <diagonal/>
    </border>
    <border>
      <left style="thin">
        <color indexed="64"/>
      </left>
      <right/>
      <top/>
      <bottom/>
      <diagonal/>
    </border>
    <border>
      <left style="medium">
        <color indexed="64"/>
      </left>
      <right/>
      <top style="medium">
        <color rgb="FF7F7F7F"/>
      </top>
      <bottom/>
      <diagonal/>
    </border>
    <border>
      <left style="medium">
        <color indexed="64"/>
      </left>
      <right/>
      <top/>
      <bottom style="thin">
        <color indexed="64"/>
      </bottom>
      <diagonal/>
    </border>
    <border>
      <left/>
      <right style="medium">
        <color indexed="64"/>
      </right>
      <top/>
      <bottom style="medium">
        <color rgb="FF7F7F7F"/>
      </bottom>
      <diagonal/>
    </border>
    <border>
      <left style="medium">
        <color indexed="64"/>
      </left>
      <right/>
      <top/>
      <bottom style="medium">
        <color rgb="FF7F7F7F"/>
      </bottom>
      <diagonal/>
    </border>
    <border>
      <left/>
      <right style="medium">
        <color indexed="64"/>
      </right>
      <top style="medium">
        <color rgb="FF7F7F7F"/>
      </top>
      <bottom style="medium">
        <color rgb="FF7F7F7F"/>
      </bottom>
      <diagonal/>
    </border>
    <border>
      <left/>
      <right style="medium">
        <color indexed="64"/>
      </right>
      <top style="thin">
        <color indexed="64"/>
      </top>
      <bottom style="medium">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624">
    <xf numFmtId="0" fontId="0" fillId="0" borderId="0" xfId="0"/>
    <xf numFmtId="0" fontId="4" fillId="0" borderId="0" xfId="0" applyFont="1" applyFill="1" applyBorder="1"/>
    <xf numFmtId="2" fontId="4" fillId="0" borderId="0" xfId="0" applyNumberFormat="1" applyFont="1"/>
    <xf numFmtId="0" fontId="4" fillId="0" borderId="0" xfId="0" applyFont="1"/>
    <xf numFmtId="0" fontId="6" fillId="0" borderId="0" xfId="0" applyFont="1"/>
    <xf numFmtId="0" fontId="4" fillId="0" borderId="0" xfId="0" applyFont="1" applyAlignment="1">
      <alignment horizontal="center"/>
    </xf>
    <xf numFmtId="2" fontId="4" fillId="0" borderId="0" xfId="0" applyNumberFormat="1" applyFont="1" applyAlignment="1">
      <alignment horizontal="center"/>
    </xf>
    <xf numFmtId="0" fontId="7" fillId="0" borderId="0" xfId="0" applyFont="1" applyFill="1" applyBorder="1"/>
    <xf numFmtId="2" fontId="7" fillId="0" borderId="0" xfId="0" applyNumberFormat="1" applyFont="1" applyFill="1" applyBorder="1" applyAlignment="1">
      <alignment horizontal="center"/>
    </xf>
    <xf numFmtId="11" fontId="7" fillId="0" borderId="0" xfId="0" applyNumberFormat="1" applyFont="1" applyFill="1" applyBorder="1" applyAlignment="1">
      <alignment horizontal="center"/>
    </xf>
    <xf numFmtId="166" fontId="7" fillId="0" borderId="0" xfId="0" applyNumberFormat="1" applyFont="1" applyFill="1" applyBorder="1" applyAlignment="1">
      <alignment horizontal="center"/>
    </xf>
    <xf numFmtId="2" fontId="7" fillId="0" borderId="0" xfId="0" applyNumberFormat="1" applyFont="1" applyFill="1" applyBorder="1" applyAlignment="1">
      <alignment horizontal="center" wrapText="1"/>
    </xf>
    <xf numFmtId="0" fontId="0" fillId="0" borderId="0" xfId="0"/>
    <xf numFmtId="0" fontId="4" fillId="0" borderId="0" xfId="0" applyFont="1" applyFill="1"/>
    <xf numFmtId="0" fontId="0" fillId="0" borderId="0" xfId="0" applyBorder="1"/>
    <xf numFmtId="0" fontId="4" fillId="0" borderId="0" xfId="0" applyFont="1" applyBorder="1"/>
    <xf numFmtId="0" fontId="5" fillId="0" borderId="0" xfId="0" applyFont="1" applyFill="1" applyBorder="1" applyAlignment="1">
      <alignment horizontal="center" wrapText="1"/>
    </xf>
    <xf numFmtId="0" fontId="6" fillId="0" borderId="0" xfId="0" applyFont="1" applyFill="1" applyBorder="1" applyAlignment="1">
      <alignment horizontal="center" wrapText="1"/>
    </xf>
    <xf numFmtId="0" fontId="14" fillId="0" borderId="0" xfId="0" applyFont="1"/>
    <xf numFmtId="0" fontId="14" fillId="0" borderId="0" xfId="0" applyFont="1" applyAlignment="1">
      <alignment horizontal="center"/>
    </xf>
    <xf numFmtId="0" fontId="14" fillId="0" borderId="0" xfId="0" applyFont="1" applyAlignment="1">
      <alignment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6" fillId="0" borderId="0" xfId="0" applyFont="1" applyFill="1" applyAlignment="1"/>
    <xf numFmtId="0" fontId="6" fillId="0" borderId="19" xfId="0" applyFont="1" applyBorder="1"/>
    <xf numFmtId="0" fontId="3" fillId="0" borderId="0" xfId="0" applyFont="1" applyFill="1" applyAlignment="1"/>
    <xf numFmtId="0" fontId="6" fillId="0" borderId="13" xfId="0" applyFont="1" applyBorder="1" applyAlignment="1">
      <alignment horizontal="center"/>
    </xf>
    <xf numFmtId="0" fontId="6" fillId="0" borderId="21" xfId="0" applyFont="1" applyBorder="1" applyAlignment="1">
      <alignment horizontal="center"/>
    </xf>
    <xf numFmtId="0" fontId="8" fillId="0" borderId="21" xfId="0" applyFont="1" applyBorder="1" applyAlignment="1">
      <alignment horizontal="center"/>
    </xf>
    <xf numFmtId="0" fontId="8" fillId="0" borderId="14" xfId="0" applyFont="1" applyBorder="1" applyAlignment="1">
      <alignment horizontal="center"/>
    </xf>
    <xf numFmtId="0" fontId="6" fillId="0" borderId="14" xfId="0" applyFont="1" applyBorder="1" applyAlignment="1">
      <alignment horizontal="center"/>
    </xf>
    <xf numFmtId="0" fontId="19" fillId="0" borderId="8" xfId="0" applyFont="1" applyBorder="1" applyAlignment="1">
      <alignment horizontal="center"/>
    </xf>
    <xf numFmtId="0" fontId="19" fillId="0" borderId="0" xfId="0" applyFont="1" applyBorder="1" applyAlignment="1">
      <alignment horizontal="center"/>
    </xf>
    <xf numFmtId="0" fontId="19" fillId="0" borderId="0" xfId="0" applyFont="1" applyFill="1" applyBorder="1" applyAlignment="1">
      <alignment horizontal="center"/>
    </xf>
    <xf numFmtId="2" fontId="19" fillId="0" borderId="0" xfId="0" applyNumberFormat="1" applyFont="1" applyBorder="1" applyAlignment="1">
      <alignment horizontal="center"/>
    </xf>
    <xf numFmtId="2" fontId="20" fillId="0" borderId="0" xfId="0" applyNumberFormat="1" applyFont="1" applyBorder="1" applyAlignment="1">
      <alignment horizontal="center"/>
    </xf>
    <xf numFmtId="2" fontId="19" fillId="0" borderId="9" xfId="0" applyNumberFormat="1" applyFont="1" applyBorder="1" applyAlignment="1">
      <alignment horizontal="center"/>
    </xf>
    <xf numFmtId="0" fontId="17" fillId="0" borderId="0" xfId="0" applyFont="1"/>
    <xf numFmtId="0" fontId="19" fillId="0" borderId="8" xfId="0" applyFont="1" applyFill="1" applyBorder="1" applyAlignment="1">
      <alignment horizontal="center"/>
    </xf>
    <xf numFmtId="2" fontId="19" fillId="0" borderId="0" xfId="0" applyNumberFormat="1" applyFont="1" applyFill="1" applyBorder="1" applyAlignment="1">
      <alignment horizontal="center"/>
    </xf>
    <xf numFmtId="2" fontId="19" fillId="0" borderId="9" xfId="0" applyNumberFormat="1" applyFont="1" applyFill="1" applyBorder="1" applyAlignment="1">
      <alignment horizontal="center"/>
    </xf>
    <xf numFmtId="0" fontId="19" fillId="0" borderId="13" xfId="0" applyFont="1" applyBorder="1" applyAlignment="1">
      <alignment horizontal="center"/>
    </xf>
    <xf numFmtId="0" fontId="19" fillId="0" borderId="21" xfId="0" applyFont="1" applyBorder="1" applyAlignment="1">
      <alignment horizontal="center"/>
    </xf>
    <xf numFmtId="0" fontId="19" fillId="0" borderId="21" xfId="0" applyFont="1" applyFill="1" applyBorder="1" applyAlignment="1">
      <alignment horizontal="center"/>
    </xf>
    <xf numFmtId="2" fontId="19" fillId="0" borderId="21" xfId="0" applyNumberFormat="1" applyFont="1" applyBorder="1" applyAlignment="1">
      <alignment horizontal="center"/>
    </xf>
    <xf numFmtId="2" fontId="20" fillId="0" borderId="21" xfId="0" applyNumberFormat="1" applyFont="1" applyBorder="1" applyAlignment="1">
      <alignment horizontal="center"/>
    </xf>
    <xf numFmtId="2" fontId="19" fillId="0" borderId="14" xfId="0" applyNumberFormat="1" applyFont="1" applyBorder="1" applyAlignment="1">
      <alignment horizontal="center"/>
    </xf>
    <xf numFmtId="0" fontId="19" fillId="0" borderId="13" xfId="0" applyFont="1" applyFill="1" applyBorder="1" applyAlignment="1">
      <alignment horizontal="center"/>
    </xf>
    <xf numFmtId="2" fontId="19" fillId="0" borderId="21" xfId="0" applyNumberFormat="1" applyFont="1" applyFill="1" applyBorder="1" applyAlignment="1">
      <alignment horizontal="center"/>
    </xf>
    <xf numFmtId="2" fontId="19" fillId="0" borderId="14" xfId="0" applyNumberFormat="1" applyFont="1" applyFill="1" applyBorder="1" applyAlignment="1">
      <alignment horizontal="center"/>
    </xf>
    <xf numFmtId="0" fontId="19" fillId="0" borderId="0" xfId="0" applyFont="1"/>
    <xf numFmtId="0" fontId="21" fillId="0" borderId="4" xfId="0" applyFont="1" applyBorder="1" applyAlignment="1">
      <alignment horizontal="center" wrapText="1"/>
    </xf>
    <xf numFmtId="0" fontId="21" fillId="0" borderId="19" xfId="0" applyFont="1" applyBorder="1" applyAlignment="1">
      <alignment horizontal="center" wrapText="1"/>
    </xf>
    <xf numFmtId="0" fontId="21" fillId="0" borderId="22" xfId="0" applyFont="1" applyBorder="1" applyAlignment="1">
      <alignment horizontal="center" wrapText="1"/>
    </xf>
    <xf numFmtId="0" fontId="21" fillId="0" borderId="20" xfId="0" applyFont="1" applyBorder="1" applyAlignment="1">
      <alignment horizontal="center" wrapText="1"/>
    </xf>
    <xf numFmtId="0" fontId="22" fillId="0" borderId="19" xfId="0" applyFont="1" applyBorder="1" applyAlignment="1">
      <alignment horizontal="center" wrapText="1"/>
    </xf>
    <xf numFmtId="0" fontId="22" fillId="0" borderId="22" xfId="0" applyFont="1" applyBorder="1" applyAlignment="1">
      <alignment horizontal="center" wrapText="1"/>
    </xf>
    <xf numFmtId="0" fontId="19" fillId="0" borderId="5" xfId="0" applyFont="1" applyBorder="1" applyAlignment="1">
      <alignment horizontal="center"/>
    </xf>
    <xf numFmtId="2" fontId="19" fillId="0" borderId="5" xfId="0" applyNumberFormat="1" applyFont="1" applyBorder="1" applyAlignment="1">
      <alignment horizontal="center"/>
    </xf>
    <xf numFmtId="0" fontId="19" fillId="0" borderId="6" xfId="0" applyFont="1" applyBorder="1" applyAlignment="1">
      <alignment horizontal="center"/>
    </xf>
    <xf numFmtId="0" fontId="19" fillId="0" borderId="7" xfId="0" applyFont="1" applyBorder="1" applyAlignment="1">
      <alignment horizontal="center"/>
    </xf>
    <xf numFmtId="2" fontId="20" fillId="0" borderId="5" xfId="0" applyNumberFormat="1" applyFont="1" applyBorder="1" applyAlignment="1">
      <alignment horizontal="center"/>
    </xf>
    <xf numFmtId="0" fontId="20" fillId="0" borderId="6" xfId="0" applyFont="1" applyBorder="1" applyAlignment="1">
      <alignment horizontal="center"/>
    </xf>
    <xf numFmtId="2" fontId="19" fillId="0" borderId="7" xfId="0" applyNumberFormat="1" applyFont="1" applyBorder="1" applyAlignment="1">
      <alignment horizontal="center"/>
    </xf>
    <xf numFmtId="2" fontId="19" fillId="0" borderId="8" xfId="0" applyNumberFormat="1" applyFont="1" applyBorder="1" applyAlignment="1">
      <alignment horizontal="center"/>
    </xf>
    <xf numFmtId="0" fontId="19" fillId="0" borderId="9" xfId="0" applyFont="1" applyBorder="1" applyAlignment="1">
      <alignment horizontal="center"/>
    </xf>
    <xf numFmtId="2" fontId="20" fillId="0" borderId="8" xfId="0" applyNumberFormat="1" applyFont="1" applyBorder="1" applyAlignment="1">
      <alignment horizontal="center"/>
    </xf>
    <xf numFmtId="0" fontId="20" fillId="0" borderId="0" xfId="0" applyFont="1" applyBorder="1" applyAlignment="1">
      <alignment horizontal="center"/>
    </xf>
    <xf numFmtId="2" fontId="19" fillId="0" borderId="13" xfId="0" applyNumberFormat="1" applyFont="1" applyBorder="1" applyAlignment="1">
      <alignment horizontal="center"/>
    </xf>
    <xf numFmtId="0" fontId="19" fillId="0" borderId="14" xfId="0" applyFont="1" applyBorder="1" applyAlignment="1">
      <alignment horizontal="center"/>
    </xf>
    <xf numFmtId="2" fontId="20" fillId="0" borderId="13" xfId="0" applyNumberFormat="1" applyFont="1" applyBorder="1" applyAlignment="1">
      <alignment horizontal="center"/>
    </xf>
    <xf numFmtId="0" fontId="20" fillId="0" borderId="21" xfId="0" applyFont="1" applyBorder="1" applyAlignment="1">
      <alignment horizontal="center"/>
    </xf>
    <xf numFmtId="0" fontId="19" fillId="0" borderId="0" xfId="0" applyFont="1" applyBorder="1"/>
    <xf numFmtId="0" fontId="17" fillId="0" borderId="0" xfId="0" applyFont="1" applyBorder="1" applyAlignment="1">
      <alignment horizontal="center"/>
    </xf>
    <xf numFmtId="0" fontId="19" fillId="0" borderId="8" xfId="0" applyFont="1" applyBorder="1"/>
    <xf numFmtId="0" fontId="19" fillId="0" borderId="9" xfId="0" applyFont="1" applyBorder="1"/>
    <xf numFmtId="0" fontId="19" fillId="0" borderId="0" xfId="0" applyFont="1" applyAlignment="1">
      <alignment horizontal="center"/>
    </xf>
    <xf numFmtId="0" fontId="17" fillId="0" borderId="0" xfId="0" applyFont="1" applyAlignment="1">
      <alignment horizontal="center"/>
    </xf>
    <xf numFmtId="0" fontId="21" fillId="0" borderId="4" xfId="0" applyFont="1" applyBorder="1" applyAlignment="1">
      <alignment horizontal="center"/>
    </xf>
    <xf numFmtId="0" fontId="21" fillId="0" borderId="22" xfId="0" applyFont="1" applyBorder="1" applyAlignment="1">
      <alignment horizontal="center"/>
    </xf>
    <xf numFmtId="0" fontId="21" fillId="0" borderId="20" xfId="0" applyFont="1" applyBorder="1" applyAlignment="1">
      <alignment horizontal="center"/>
    </xf>
    <xf numFmtId="0" fontId="23" fillId="0" borderId="16" xfId="0" applyFont="1" applyBorder="1" applyAlignment="1">
      <alignment horizontal="center"/>
    </xf>
    <xf numFmtId="0" fontId="23" fillId="0" borderId="17" xfId="0" applyFont="1" applyBorder="1" applyAlignment="1">
      <alignment horizontal="center"/>
    </xf>
    <xf numFmtId="0" fontId="19" fillId="0" borderId="14" xfId="0" applyFont="1" applyBorder="1"/>
    <xf numFmtId="0" fontId="23" fillId="0" borderId="18" xfId="0" applyFont="1" applyBorder="1" applyAlignment="1">
      <alignment horizontal="center"/>
    </xf>
    <xf numFmtId="0" fontId="19" fillId="0" borderId="7" xfId="0" applyFont="1" applyBorder="1"/>
    <xf numFmtId="0" fontId="21" fillId="0" borderId="17" xfId="0" applyFont="1" applyBorder="1" applyAlignment="1">
      <alignment horizontal="center"/>
    </xf>
    <xf numFmtId="0" fontId="21" fillId="0" borderId="19"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4" fillId="9" borderId="8" xfId="0" applyFont="1" applyFill="1" applyBorder="1" applyAlignment="1">
      <alignment horizontal="center" vertical="center" wrapText="1"/>
    </xf>
    <xf numFmtId="0" fontId="19" fillId="9" borderId="0" xfId="0" applyFont="1" applyFill="1" applyBorder="1" applyAlignment="1">
      <alignment horizontal="center" vertical="center" wrapText="1"/>
    </xf>
    <xf numFmtId="49" fontId="19" fillId="9" borderId="9" xfId="0" applyNumberFormat="1" applyFont="1" applyFill="1" applyBorder="1" applyAlignment="1">
      <alignment horizontal="center" vertical="center" wrapText="1"/>
    </xf>
    <xf numFmtId="0" fontId="27" fillId="11" borderId="24" xfId="0" applyFont="1" applyFill="1" applyBorder="1" applyAlignment="1">
      <alignment horizontal="center" vertical="center" wrapText="1"/>
    </xf>
    <xf numFmtId="0" fontId="27" fillId="11" borderId="29" xfId="0" applyFont="1" applyFill="1" applyBorder="1" applyAlignment="1">
      <alignment horizontal="center" vertical="center" wrapText="1"/>
    </xf>
    <xf numFmtId="0" fontId="19" fillId="10" borderId="0"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27" fillId="11" borderId="0" xfId="0" applyFont="1" applyFill="1" applyBorder="1" applyAlignment="1">
      <alignment horizontal="center" vertical="center" wrapText="1"/>
    </xf>
    <xf numFmtId="0" fontId="27" fillId="11" borderId="9" xfId="0" applyFont="1" applyFill="1" applyBorder="1" applyAlignment="1">
      <alignment horizontal="center" vertical="center" wrapText="1"/>
    </xf>
    <xf numFmtId="0" fontId="27" fillId="11" borderId="23"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19" fillId="9" borderId="2" xfId="0" applyFont="1" applyFill="1" applyBorder="1" applyAlignment="1">
      <alignment horizontal="center" vertical="center" wrapText="1"/>
    </xf>
    <xf numFmtId="49" fontId="19" fillId="9" borderId="11" xfId="0" applyNumberFormat="1" applyFont="1" applyFill="1" applyBorder="1" applyAlignment="1">
      <alignment horizontal="center" vertical="center" wrapText="1"/>
    </xf>
    <xf numFmtId="0" fontId="27" fillId="11" borderId="25" xfId="0" applyFont="1" applyFill="1" applyBorder="1" applyAlignment="1">
      <alignment horizontal="center" vertical="center" wrapText="1"/>
    </xf>
    <xf numFmtId="0" fontId="27" fillId="11" borderId="32" xfId="0" applyFont="1" applyFill="1" applyBorder="1" applyAlignment="1">
      <alignment horizontal="center" vertical="center" wrapText="1"/>
    </xf>
    <xf numFmtId="0" fontId="19" fillId="9" borderId="28" xfId="0" applyFont="1" applyFill="1" applyBorder="1" applyAlignment="1">
      <alignment horizontal="center" vertical="center" wrapText="1"/>
    </xf>
    <xf numFmtId="49" fontId="19" fillId="9" borderId="12" xfId="0" applyNumberFormat="1" applyFont="1" applyFill="1" applyBorder="1" applyAlignment="1">
      <alignment horizontal="center" vertical="center" wrapText="1"/>
    </xf>
    <xf numFmtId="0" fontId="27" fillId="11" borderId="3" xfId="0" applyFont="1" applyFill="1" applyBorder="1" applyAlignment="1">
      <alignment horizontal="center" vertical="center" wrapText="1"/>
    </xf>
    <xf numFmtId="0" fontId="27" fillId="11" borderId="12" xfId="0" applyFont="1" applyFill="1" applyBorder="1" applyAlignment="1">
      <alignment horizontal="center" vertical="center" wrapText="1"/>
    </xf>
    <xf numFmtId="0" fontId="19" fillId="9" borderId="13" xfId="0" applyFont="1" applyFill="1" applyBorder="1" applyAlignment="1">
      <alignment horizontal="center" vertical="center" wrapText="1"/>
    </xf>
    <xf numFmtId="0" fontId="19" fillId="9" borderId="21" xfId="0" applyFont="1" applyFill="1" applyBorder="1" applyAlignment="1">
      <alignment horizontal="center" vertical="center" wrapText="1"/>
    </xf>
    <xf numFmtId="49" fontId="19" fillId="9" borderId="14" xfId="0" applyNumberFormat="1" applyFont="1" applyFill="1" applyBorder="1" applyAlignment="1">
      <alignment horizontal="center" vertical="center" wrapText="1"/>
    </xf>
    <xf numFmtId="0" fontId="19" fillId="22" borderId="9" xfId="0" applyFont="1" applyFill="1" applyBorder="1" applyAlignment="1">
      <alignment vertical="center" wrapText="1"/>
    </xf>
    <xf numFmtId="0" fontId="19" fillId="22" borderId="9" xfId="0" applyFont="1" applyFill="1" applyBorder="1" applyAlignment="1">
      <alignment horizontal="center" vertical="center" wrapText="1"/>
    </xf>
    <xf numFmtId="0" fontId="21" fillId="22" borderId="19" xfId="0" applyFont="1" applyFill="1" applyBorder="1" applyAlignment="1">
      <alignment horizontal="center" vertical="center" wrapText="1"/>
    </xf>
    <xf numFmtId="0" fontId="21" fillId="22" borderId="22" xfId="0" applyFont="1" applyFill="1" applyBorder="1" applyAlignment="1">
      <alignment horizontal="center" vertical="center" wrapText="1"/>
    </xf>
    <xf numFmtId="0" fontId="21" fillId="22" borderId="20" xfId="0" applyFont="1" applyFill="1" applyBorder="1" applyAlignment="1">
      <alignment horizontal="center" vertical="center" wrapText="1"/>
    </xf>
    <xf numFmtId="0" fontId="21" fillId="10" borderId="22"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21" fillId="9" borderId="20" xfId="0" applyFont="1" applyFill="1" applyBorder="1" applyAlignment="1">
      <alignment horizontal="center" vertical="center" wrapText="1"/>
    </xf>
    <xf numFmtId="0" fontId="26" fillId="11" borderId="19" xfId="0" applyFont="1" applyFill="1" applyBorder="1" applyAlignment="1">
      <alignment horizontal="center" vertical="center" wrapText="1"/>
    </xf>
    <xf numFmtId="0" fontId="26" fillId="11" borderId="22" xfId="0" applyFont="1" applyFill="1" applyBorder="1" applyAlignment="1">
      <alignment horizontal="center" vertical="center" wrapText="1"/>
    </xf>
    <xf numFmtId="0" fontId="26" fillId="11" borderId="20" xfId="0" applyFont="1" applyFill="1" applyBorder="1" applyAlignment="1">
      <alignment horizontal="center" vertical="center" wrapText="1"/>
    </xf>
    <xf numFmtId="0" fontId="21" fillId="0" borderId="0" xfId="0" applyFont="1" applyFill="1" applyAlignment="1">
      <alignment horizontal="left" vertical="center" wrapText="1"/>
    </xf>
    <xf numFmtId="0" fontId="19" fillId="0" borderId="0" xfId="0" applyFont="1" applyFill="1" applyAlignment="1">
      <alignment horizontal="center" wrapText="1"/>
    </xf>
    <xf numFmtId="0" fontId="6" fillId="0" borderId="0" xfId="0" applyFont="1" applyFill="1" applyAlignment="1">
      <alignment horizontal="center" vertical="center" wrapText="1"/>
    </xf>
    <xf numFmtId="0" fontId="4" fillId="0" borderId="0" xfId="0" applyFont="1" applyAlignment="1">
      <alignment horizontal="left" vertical="center" wrapText="1"/>
    </xf>
    <xf numFmtId="0" fontId="19" fillId="0" borderId="0" xfId="0" applyFont="1" applyAlignment="1">
      <alignment horizontal="center" wrapText="1"/>
    </xf>
    <xf numFmtId="0" fontId="21"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right" vertical="center" wrapText="1"/>
    </xf>
    <xf numFmtId="0" fontId="16" fillId="0" borderId="0" xfId="0" applyFont="1" applyAlignment="1">
      <alignment horizontal="left" vertical="center" wrapText="1"/>
    </xf>
    <xf numFmtId="0" fontId="4" fillId="22" borderId="33" xfId="0" applyFont="1" applyFill="1" applyBorder="1" applyAlignment="1">
      <alignment horizontal="center" vertical="center" wrapText="1"/>
    </xf>
    <xf numFmtId="0" fontId="4" fillId="22" borderId="33" xfId="0" applyFont="1" applyFill="1" applyBorder="1" applyAlignment="1">
      <alignment vertical="center" wrapText="1"/>
    </xf>
    <xf numFmtId="2" fontId="4" fillId="22" borderId="33" xfId="0" applyNumberFormat="1" applyFont="1" applyFill="1" applyBorder="1" applyAlignment="1">
      <alignment horizontal="center" vertical="center" wrapText="1"/>
    </xf>
    <xf numFmtId="2" fontId="6" fillId="22" borderId="33" xfId="0" applyNumberFormat="1" applyFont="1" applyFill="1" applyBorder="1" applyAlignment="1">
      <alignment horizontal="center" vertical="center" wrapText="1"/>
    </xf>
    <xf numFmtId="11" fontId="4" fillId="22" borderId="33" xfId="0" applyNumberFormat="1" applyFont="1" applyFill="1" applyBorder="1" applyAlignment="1">
      <alignment horizontal="center" vertical="center" wrapText="1"/>
    </xf>
    <xf numFmtId="0" fontId="4" fillId="22" borderId="33" xfId="0" applyFont="1" applyFill="1" applyBorder="1" applyAlignment="1">
      <alignment horizontal="left" vertical="center" wrapText="1"/>
    </xf>
    <xf numFmtId="0" fontId="16" fillId="22" borderId="33" xfId="0" applyFont="1" applyFill="1" applyBorder="1" applyAlignment="1">
      <alignment horizontal="left" vertical="center" wrapText="1"/>
    </xf>
    <xf numFmtId="0" fontId="6" fillId="18" borderId="33" xfId="0" applyFont="1" applyFill="1" applyBorder="1" applyAlignment="1">
      <alignment horizontal="center" vertical="center" wrapText="1"/>
    </xf>
    <xf numFmtId="0" fontId="6" fillId="16" borderId="33" xfId="0" applyFont="1" applyFill="1" applyBorder="1" applyAlignment="1">
      <alignment horizontal="center" vertical="center" wrapText="1"/>
    </xf>
    <xf numFmtId="0" fontId="4" fillId="16" borderId="33" xfId="0" applyFont="1" applyFill="1" applyBorder="1" applyAlignment="1">
      <alignment horizontal="center" vertical="center" wrapText="1"/>
    </xf>
    <xf numFmtId="0" fontId="4" fillId="16" borderId="33" xfId="0" applyFont="1" applyFill="1" applyBorder="1" applyAlignment="1">
      <alignment vertical="center" wrapText="1"/>
    </xf>
    <xf numFmtId="11" fontId="4" fillId="16" borderId="33" xfId="0" applyNumberFormat="1" applyFont="1" applyFill="1" applyBorder="1" applyAlignment="1">
      <alignment horizontal="center" vertical="center" wrapText="1"/>
    </xf>
    <xf numFmtId="0" fontId="4" fillId="16" borderId="33" xfId="0" applyFont="1" applyFill="1" applyBorder="1" applyAlignment="1">
      <alignment horizontal="left" vertical="center" wrapText="1"/>
    </xf>
    <xf numFmtId="0" fontId="16" fillId="16" borderId="33" xfId="0" applyFont="1" applyFill="1" applyBorder="1" applyAlignment="1">
      <alignment horizontal="left" vertical="center" wrapText="1"/>
    </xf>
    <xf numFmtId="2" fontId="4" fillId="16" borderId="33" xfId="0" applyNumberFormat="1" applyFont="1" applyFill="1" applyBorder="1" applyAlignment="1">
      <alignment horizontal="center" vertical="center" wrapText="1"/>
    </xf>
    <xf numFmtId="2" fontId="6" fillId="16" borderId="33" xfId="0" applyNumberFormat="1" applyFont="1" applyFill="1" applyBorder="1" applyAlignment="1">
      <alignment horizontal="center" vertical="center" wrapText="1"/>
    </xf>
    <xf numFmtId="0" fontId="4" fillId="10" borderId="0" xfId="0" applyFont="1" applyFill="1"/>
    <xf numFmtId="0" fontId="19" fillId="22" borderId="9" xfId="0" applyFont="1" applyFill="1" applyBorder="1"/>
    <xf numFmtId="0" fontId="19" fillId="10" borderId="0" xfId="0" applyFont="1" applyFill="1" applyBorder="1"/>
    <xf numFmtId="0" fontId="19" fillId="10" borderId="9" xfId="0" applyFont="1" applyFill="1" applyBorder="1"/>
    <xf numFmtId="0" fontId="19" fillId="9" borderId="3" xfId="0" applyFont="1" applyFill="1" applyBorder="1" applyAlignment="1">
      <alignment horizontal="center"/>
    </xf>
    <xf numFmtId="0" fontId="19" fillId="10" borderId="21" xfId="0" applyFont="1" applyFill="1" applyBorder="1"/>
    <xf numFmtId="0" fontId="19" fillId="10" borderId="14" xfId="0" applyFont="1" applyFill="1" applyBorder="1"/>
    <xf numFmtId="0" fontId="29" fillId="17" borderId="5" xfId="0" applyFont="1" applyFill="1" applyBorder="1" applyAlignment="1">
      <alignment horizontal="center" vertical="top" wrapText="1"/>
    </xf>
    <xf numFmtId="0" fontId="21" fillId="17" borderId="19" xfId="0" applyFont="1" applyFill="1" applyBorder="1" applyAlignment="1">
      <alignment horizontal="center" vertical="top" wrapText="1"/>
    </xf>
    <xf numFmtId="0" fontId="21" fillId="17" borderId="5" xfId="0" applyFont="1" applyFill="1" applyBorder="1" applyAlignment="1">
      <alignment horizontal="center" vertical="top" wrapText="1"/>
    </xf>
    <xf numFmtId="0" fontId="21" fillId="17" borderId="8" xfId="0" applyFont="1" applyFill="1" applyBorder="1" applyAlignment="1">
      <alignment horizontal="center" vertical="top" wrapText="1"/>
    </xf>
    <xf numFmtId="0" fontId="21" fillId="17" borderId="16" xfId="0" applyFont="1" applyFill="1" applyBorder="1" applyAlignment="1">
      <alignment horizontal="center" vertical="top" wrapText="1"/>
    </xf>
    <xf numFmtId="0" fontId="21" fillId="17" borderId="13" xfId="0" applyFont="1" applyFill="1" applyBorder="1" applyAlignment="1">
      <alignment horizontal="center" vertical="top" wrapText="1"/>
    </xf>
    <xf numFmtId="0" fontId="21" fillId="0" borderId="0" xfId="0" applyFont="1" applyFill="1" applyBorder="1" applyAlignment="1">
      <alignment horizontal="center" vertical="top" wrapText="1"/>
    </xf>
    <xf numFmtId="0" fontId="21" fillId="17" borderId="4" xfId="0" applyFont="1" applyFill="1" applyBorder="1" applyAlignment="1">
      <alignment horizontal="center" vertical="top" wrapText="1"/>
    </xf>
    <xf numFmtId="0" fontId="21" fillId="17" borderId="18" xfId="0" applyFont="1" applyFill="1" applyBorder="1" applyAlignment="1">
      <alignment horizontal="center" vertical="top" wrapText="1"/>
    </xf>
    <xf numFmtId="0" fontId="21" fillId="17" borderId="17" xfId="0" applyFont="1" applyFill="1" applyBorder="1" applyAlignment="1">
      <alignment horizontal="center" vertical="top" wrapText="1"/>
    </xf>
    <xf numFmtId="0" fontId="17" fillId="0" borderId="0" xfId="0" applyFont="1" applyBorder="1" applyAlignment="1">
      <alignment horizontal="center" vertical="top" wrapText="1"/>
    </xf>
    <xf numFmtId="0" fontId="17" fillId="0" borderId="0" xfId="0" applyFont="1" applyAlignment="1">
      <alignment horizontal="center" vertical="top" wrapText="1"/>
    </xf>
    <xf numFmtId="0" fontId="21" fillId="21" borderId="4" xfId="0" applyFont="1" applyFill="1" applyBorder="1" applyAlignment="1">
      <alignment horizontal="center"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21" fillId="0" borderId="4" xfId="0" applyFont="1" applyBorder="1" applyAlignment="1">
      <alignment horizontal="center" vertical="top" wrapText="1"/>
    </xf>
    <xf numFmtId="0" fontId="21" fillId="6" borderId="4" xfId="0" applyFont="1" applyFill="1" applyBorder="1" applyAlignment="1">
      <alignment horizontal="center" vertical="top" wrapText="1"/>
    </xf>
    <xf numFmtId="0" fontId="21" fillId="6" borderId="20"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0" xfId="0" applyFont="1" applyFill="1" applyBorder="1" applyAlignment="1">
      <alignment horizontal="center" vertical="top" wrapText="1"/>
    </xf>
    <xf numFmtId="0" fontId="21" fillId="6" borderId="22" xfId="0" applyFont="1" applyFill="1" applyBorder="1" applyAlignment="1">
      <alignment horizontal="center" vertical="top" wrapText="1"/>
    </xf>
    <xf numFmtId="0" fontId="21" fillId="6" borderId="7" xfId="0" applyFont="1" applyFill="1" applyBorder="1" applyAlignment="1">
      <alignment horizontal="left" vertical="top" wrapText="1"/>
    </xf>
    <xf numFmtId="0" fontId="19" fillId="7" borderId="18" xfId="0" applyFont="1" applyFill="1" applyBorder="1" applyAlignment="1">
      <alignment horizontal="center" vertical="top" wrapText="1"/>
    </xf>
    <xf numFmtId="0" fontId="19" fillId="7" borderId="7" xfId="0" applyFont="1" applyFill="1" applyBorder="1" applyAlignment="1">
      <alignment horizontal="left" vertical="top" wrapText="1"/>
    </xf>
    <xf numFmtId="0" fontId="19" fillId="6" borderId="18" xfId="0" applyFont="1" applyFill="1" applyBorder="1" applyAlignment="1">
      <alignment horizontal="center" vertical="top" wrapText="1"/>
    </xf>
    <xf numFmtId="0" fontId="19" fillId="6" borderId="6" xfId="0" applyFont="1" applyFill="1" applyBorder="1" applyAlignment="1">
      <alignment horizontal="left" vertical="top" wrapText="1"/>
    </xf>
    <xf numFmtId="0" fontId="21" fillId="6" borderId="16" xfId="0" applyFont="1" applyFill="1" applyBorder="1" applyAlignment="1">
      <alignment horizontal="left" vertical="top" wrapText="1"/>
    </xf>
    <xf numFmtId="0" fontId="21" fillId="6" borderId="9" xfId="0" applyFont="1" applyFill="1" applyBorder="1" applyAlignment="1">
      <alignment horizontal="left" vertical="top" wrapText="1"/>
    </xf>
    <xf numFmtId="0" fontId="19" fillId="7" borderId="16" xfId="0" applyFont="1" applyFill="1" applyBorder="1" applyAlignment="1">
      <alignment horizontal="center" vertical="top" wrapText="1"/>
    </xf>
    <xf numFmtId="0" fontId="19" fillId="7" borderId="9" xfId="0" applyFont="1" applyFill="1" applyBorder="1" applyAlignment="1">
      <alignment horizontal="left" vertical="top" wrapText="1"/>
    </xf>
    <xf numFmtId="0" fontId="19" fillId="6" borderId="16" xfId="0" applyFont="1" applyFill="1" applyBorder="1" applyAlignment="1">
      <alignment horizontal="center" vertical="top" wrapText="1"/>
    </xf>
    <xf numFmtId="0" fontId="19" fillId="6" borderId="0" xfId="0" applyFont="1" applyFill="1" applyBorder="1" applyAlignment="1">
      <alignment horizontal="left" vertical="top" wrapText="1"/>
    </xf>
    <xf numFmtId="0" fontId="20" fillId="7" borderId="16" xfId="0" applyFont="1" applyFill="1" applyBorder="1" applyAlignment="1">
      <alignment horizontal="center" vertical="top" wrapText="1"/>
    </xf>
    <xf numFmtId="0" fontId="20" fillId="7" borderId="9" xfId="0" applyFont="1" applyFill="1" applyBorder="1" applyAlignment="1">
      <alignment horizontal="left" vertical="top" wrapText="1"/>
    </xf>
    <xf numFmtId="0" fontId="21" fillId="6" borderId="14" xfId="0" applyFont="1" applyFill="1" applyBorder="1" applyAlignment="1">
      <alignment horizontal="left" vertical="top" wrapText="1"/>
    </xf>
    <xf numFmtId="0" fontId="19" fillId="7" borderId="17" xfId="0" applyFont="1" applyFill="1" applyBorder="1" applyAlignment="1">
      <alignment horizontal="center" vertical="top" wrapText="1"/>
    </xf>
    <xf numFmtId="0" fontId="19" fillId="7" borderId="14" xfId="0" applyFont="1" applyFill="1" applyBorder="1" applyAlignment="1">
      <alignment horizontal="left" vertical="top" wrapText="1"/>
    </xf>
    <xf numFmtId="0" fontId="19" fillId="17" borderId="13" xfId="0" applyFont="1" applyFill="1" applyBorder="1" applyAlignment="1">
      <alignment horizontal="center" vertical="top" wrapText="1"/>
    </xf>
    <xf numFmtId="0" fontId="19" fillId="6" borderId="17" xfId="0" applyFont="1" applyFill="1" applyBorder="1" applyAlignment="1">
      <alignment horizontal="left" vertical="top" wrapText="1"/>
    </xf>
    <xf numFmtId="0" fontId="19" fillId="6" borderId="14" xfId="0" applyFont="1" applyFill="1" applyBorder="1" applyAlignment="1">
      <alignment horizontal="left" vertical="top" wrapText="1"/>
    </xf>
    <xf numFmtId="0" fontId="19" fillId="6" borderId="17" xfId="0" applyFont="1" applyFill="1" applyBorder="1" applyAlignment="1">
      <alignment horizontal="center" vertical="top" wrapText="1"/>
    </xf>
    <xf numFmtId="0" fontId="21" fillId="6" borderId="20" xfId="0" applyFont="1" applyFill="1" applyBorder="1" applyAlignment="1">
      <alignment horizontal="left" vertical="top" wrapText="1"/>
    </xf>
    <xf numFmtId="0" fontId="19" fillId="7" borderId="4" xfId="0" applyFont="1" applyFill="1" applyBorder="1" applyAlignment="1">
      <alignment horizontal="center" vertical="top" wrapText="1"/>
    </xf>
    <xf numFmtId="0" fontId="19" fillId="7" borderId="20" xfId="0" applyFont="1" applyFill="1" applyBorder="1" applyAlignment="1">
      <alignment horizontal="left" vertical="top" wrapText="1"/>
    </xf>
    <xf numFmtId="0" fontId="19" fillId="6" borderId="18"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7" borderId="15" xfId="0" applyFont="1" applyFill="1" applyBorder="1" applyAlignment="1">
      <alignment horizontal="center" vertical="top" wrapText="1"/>
    </xf>
    <xf numFmtId="0" fontId="19" fillId="7" borderId="12"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9" xfId="0" applyFont="1" applyFill="1" applyBorder="1" applyAlignment="1">
      <alignment horizontal="left" vertical="top" wrapText="1"/>
    </xf>
    <xf numFmtId="0" fontId="19" fillId="7" borderId="11" xfId="0" applyFont="1" applyFill="1" applyBorder="1" applyAlignment="1">
      <alignment horizontal="center" vertical="top" wrapText="1"/>
    </xf>
    <xf numFmtId="0" fontId="19" fillId="7" borderId="11" xfId="0" applyFont="1" applyFill="1" applyBorder="1" applyAlignment="1">
      <alignment horizontal="left" vertical="top" wrapText="1"/>
    </xf>
    <xf numFmtId="0" fontId="19" fillId="7" borderId="9" xfId="0" applyFont="1" applyFill="1" applyBorder="1" applyAlignment="1">
      <alignment horizontal="center" vertical="top" wrapText="1"/>
    </xf>
    <xf numFmtId="0" fontId="19" fillId="6" borderId="8" xfId="0" applyFont="1" applyFill="1" applyBorder="1" applyAlignment="1">
      <alignment horizontal="center" vertical="top" wrapText="1"/>
    </xf>
    <xf numFmtId="0" fontId="19" fillId="6" borderId="13" xfId="0" applyFont="1" applyFill="1" applyBorder="1" applyAlignment="1">
      <alignment horizontal="center" vertical="top" wrapText="1"/>
    </xf>
    <xf numFmtId="0" fontId="19" fillId="6" borderId="4" xfId="0" applyFont="1" applyFill="1" applyBorder="1" applyAlignment="1">
      <alignment horizontal="center" vertical="top" wrapText="1"/>
    </xf>
    <xf numFmtId="0" fontId="20" fillId="6" borderId="14" xfId="0" applyFont="1" applyFill="1" applyBorder="1" applyAlignment="1">
      <alignment horizontal="left" vertical="top" wrapText="1"/>
    </xf>
    <xf numFmtId="0" fontId="20" fillId="6" borderId="7" xfId="0" applyFont="1" applyFill="1" applyBorder="1" applyAlignment="1">
      <alignment horizontal="left" vertical="top" wrapText="1"/>
    </xf>
    <xf numFmtId="0" fontId="20" fillId="6" borderId="9" xfId="0" applyFont="1" applyFill="1" applyBorder="1" applyAlignment="1">
      <alignment horizontal="left" vertical="top" wrapText="1"/>
    </xf>
    <xf numFmtId="0" fontId="19" fillId="6" borderId="15" xfId="0" applyFont="1" applyFill="1" applyBorder="1" applyAlignment="1">
      <alignment horizontal="center" vertical="top" wrapText="1"/>
    </xf>
    <xf numFmtId="0" fontId="19" fillId="6" borderId="15" xfId="0" applyFont="1" applyFill="1" applyBorder="1" applyAlignment="1">
      <alignment horizontal="left" vertical="top" wrapText="1"/>
    </xf>
    <xf numFmtId="0" fontId="19" fillId="0" borderId="0" xfId="0" applyFont="1" applyFill="1" applyBorder="1" applyAlignment="1">
      <alignment horizontal="center" vertical="top" wrapText="1"/>
    </xf>
    <xf numFmtId="0" fontId="19" fillId="0" borderId="0" xfId="0" applyFont="1" applyFill="1" applyBorder="1" applyAlignment="1">
      <alignment horizontal="left" vertical="top" wrapText="1"/>
    </xf>
    <xf numFmtId="0" fontId="17" fillId="0" borderId="2" xfId="0" applyFont="1" applyBorder="1" applyAlignment="1">
      <alignment horizontal="left" vertical="top" wrapText="1"/>
    </xf>
    <xf numFmtId="0" fontId="21" fillId="21" borderId="19" xfId="0" applyFont="1" applyFill="1" applyBorder="1" applyAlignment="1">
      <alignment horizontal="center" vertical="top" wrapText="1"/>
    </xf>
    <xf numFmtId="0" fontId="21" fillId="0" borderId="18" xfId="0" applyFont="1" applyBorder="1" applyAlignment="1">
      <alignment horizontal="center" vertical="top" wrapText="1"/>
    </xf>
    <xf numFmtId="0" fontId="21" fillId="6" borderId="18" xfId="0" applyFont="1" applyFill="1" applyBorder="1" applyAlignment="1">
      <alignment horizontal="center" vertical="top" wrapText="1"/>
    </xf>
    <xf numFmtId="0" fontId="21" fillId="6" borderId="7" xfId="0" applyFont="1" applyFill="1" applyBorder="1" applyAlignment="1">
      <alignment horizontal="center" vertical="top" wrapText="1"/>
    </xf>
    <xf numFmtId="0" fontId="21" fillId="7" borderId="18" xfId="0" applyFont="1" applyFill="1" applyBorder="1" applyAlignment="1">
      <alignment horizontal="center" vertical="top" wrapText="1"/>
    </xf>
    <xf numFmtId="0" fontId="21" fillId="7" borderId="7" xfId="0" applyFont="1" applyFill="1" applyBorder="1" applyAlignment="1">
      <alignment horizontal="center" vertical="top" wrapText="1"/>
    </xf>
    <xf numFmtId="0" fontId="20" fillId="6" borderId="20" xfId="0" applyFont="1" applyFill="1" applyBorder="1" applyAlignment="1">
      <alignment horizontal="left" vertical="top" wrapText="1"/>
    </xf>
    <xf numFmtId="0" fontId="19" fillId="6" borderId="4" xfId="0" applyFont="1" applyFill="1" applyBorder="1" applyAlignment="1">
      <alignment horizontal="left" vertical="top" wrapText="1"/>
    </xf>
    <xf numFmtId="0" fontId="20" fillId="7" borderId="4" xfId="0" applyFont="1" applyFill="1" applyBorder="1" applyAlignment="1">
      <alignment horizontal="center" vertical="top" wrapText="1"/>
    </xf>
    <xf numFmtId="0" fontId="21" fillId="6" borderId="16" xfId="0" applyFont="1" applyFill="1" applyBorder="1" applyAlignment="1">
      <alignment horizontal="center" vertical="top" wrapText="1"/>
    </xf>
    <xf numFmtId="0" fontId="21" fillId="7" borderId="16" xfId="0" applyFont="1" applyFill="1" applyBorder="1" applyAlignment="1">
      <alignment horizontal="center" vertical="top" wrapText="1"/>
    </xf>
    <xf numFmtId="0" fontId="21" fillId="7" borderId="9" xfId="0" applyFont="1" applyFill="1" applyBorder="1" applyAlignment="1">
      <alignment horizontal="left" vertical="top" wrapText="1"/>
    </xf>
    <xf numFmtId="0" fontId="19" fillId="7" borderId="0" xfId="0" applyFont="1" applyFill="1" applyBorder="1" applyAlignment="1">
      <alignment horizontal="left" vertical="top" wrapText="1"/>
    </xf>
    <xf numFmtId="0" fontId="17" fillId="17" borderId="8" xfId="0" applyFont="1" applyFill="1" applyBorder="1" applyAlignment="1">
      <alignment horizontal="center" vertical="top" wrapText="1"/>
    </xf>
    <xf numFmtId="0" fontId="17" fillId="6" borderId="16" xfId="0" applyFont="1" applyFill="1" applyBorder="1" applyAlignment="1">
      <alignment horizontal="center" vertical="top" wrapText="1"/>
    </xf>
    <xf numFmtId="0" fontId="17" fillId="6" borderId="0" xfId="0" applyFont="1" applyFill="1" applyBorder="1" applyAlignment="1">
      <alignment horizontal="left" vertical="top" wrapText="1"/>
    </xf>
    <xf numFmtId="0" fontId="17" fillId="7" borderId="16" xfId="0" applyFont="1" applyFill="1" applyBorder="1" applyAlignment="1">
      <alignment horizontal="center" vertical="top" wrapText="1"/>
    </xf>
    <xf numFmtId="0" fontId="17" fillId="7" borderId="9" xfId="0" applyFont="1" applyFill="1" applyBorder="1" applyAlignment="1">
      <alignment horizontal="left" vertical="top" wrapText="1"/>
    </xf>
    <xf numFmtId="0" fontId="20" fillId="6" borderId="16" xfId="0" applyFont="1" applyFill="1" applyBorder="1" applyAlignment="1">
      <alignment horizontal="center" vertical="top" wrapText="1"/>
    </xf>
    <xf numFmtId="0" fontId="20" fillId="6" borderId="0" xfId="0" applyFont="1" applyFill="1" applyBorder="1" applyAlignment="1">
      <alignment horizontal="left" vertical="top" wrapText="1"/>
    </xf>
    <xf numFmtId="0" fontId="17" fillId="17" borderId="13" xfId="0" applyFont="1" applyFill="1" applyBorder="1" applyAlignment="1">
      <alignment horizontal="center" vertical="top" wrapText="1"/>
    </xf>
    <xf numFmtId="0" fontId="17" fillId="6" borderId="17" xfId="0" applyFont="1" applyFill="1" applyBorder="1" applyAlignment="1">
      <alignment horizontal="center" vertical="top" wrapText="1"/>
    </xf>
    <xf numFmtId="0" fontId="17" fillId="6" borderId="21" xfId="0" applyFont="1" applyFill="1" applyBorder="1" applyAlignment="1">
      <alignment horizontal="left" vertical="top" wrapText="1"/>
    </xf>
    <xf numFmtId="0" fontId="20" fillId="7" borderId="18" xfId="0" applyFont="1" applyFill="1" applyBorder="1" applyAlignment="1">
      <alignment horizontal="center" vertical="top" wrapText="1"/>
    </xf>
    <xf numFmtId="0" fontId="20" fillId="7" borderId="17" xfId="0" applyFont="1" applyFill="1" applyBorder="1" applyAlignment="1">
      <alignment horizontal="center" vertical="top" wrapText="1"/>
    </xf>
    <xf numFmtId="0" fontId="19" fillId="6" borderId="20" xfId="0" applyFont="1" applyFill="1" applyBorder="1" applyAlignment="1">
      <alignment horizontal="left" vertical="top" wrapText="1"/>
    </xf>
    <xf numFmtId="0" fontId="19" fillId="7" borderId="22" xfId="0" applyFont="1" applyFill="1" applyBorder="1" applyAlignment="1">
      <alignment horizontal="left" vertical="top" wrapText="1"/>
    </xf>
    <xf numFmtId="0" fontId="20" fillId="7" borderId="0" xfId="0" applyFont="1" applyFill="1" applyBorder="1" applyAlignment="1">
      <alignment horizontal="left" vertical="top" wrapText="1"/>
    </xf>
    <xf numFmtId="0" fontId="19" fillId="17" borderId="0" xfId="0" applyFont="1" applyFill="1" applyBorder="1" applyAlignment="1">
      <alignment horizontal="center" vertical="top" wrapText="1"/>
    </xf>
    <xf numFmtId="0" fontId="17" fillId="0" borderId="3" xfId="0" applyFont="1" applyBorder="1" applyAlignment="1">
      <alignment horizontal="left" vertical="top" wrapText="1"/>
    </xf>
    <xf numFmtId="0" fontId="19" fillId="7" borderId="21" xfId="0" applyFont="1" applyFill="1" applyBorder="1" applyAlignment="1">
      <alignment horizontal="left" vertical="top" wrapText="1"/>
    </xf>
    <xf numFmtId="0" fontId="19" fillId="7" borderId="6" xfId="0" applyFont="1" applyFill="1" applyBorder="1" applyAlignment="1">
      <alignment horizontal="left" vertical="top" wrapText="1"/>
    </xf>
    <xf numFmtId="0" fontId="17" fillId="7" borderId="4" xfId="0" applyFont="1" applyFill="1" applyBorder="1" applyAlignment="1">
      <alignment horizontal="center" vertical="top" wrapText="1"/>
    </xf>
    <xf numFmtId="0" fontId="19" fillId="0" borderId="0" xfId="0" applyFont="1" applyBorder="1" applyAlignment="1">
      <alignment horizontal="center" vertical="top" wrapText="1"/>
    </xf>
    <xf numFmtId="0" fontId="19" fillId="6" borderId="5" xfId="0" applyFont="1" applyFill="1" applyBorder="1" applyAlignment="1">
      <alignment horizontal="center" vertical="top" wrapText="1"/>
    </xf>
    <xf numFmtId="0" fontId="19" fillId="7" borderId="12" xfId="0" applyFont="1" applyFill="1" applyBorder="1" applyAlignment="1">
      <alignment horizontal="center" vertical="top" wrapText="1"/>
    </xf>
    <xf numFmtId="0" fontId="19" fillId="6" borderId="19" xfId="0" applyFont="1" applyFill="1" applyBorder="1" applyAlignment="1">
      <alignment horizontal="center" vertical="top" wrapText="1"/>
    </xf>
    <xf numFmtId="0" fontId="19" fillId="7" borderId="7" xfId="0" applyFont="1" applyFill="1" applyBorder="1" applyAlignment="1">
      <alignment horizontal="center" vertical="top" wrapText="1"/>
    </xf>
    <xf numFmtId="0" fontId="20" fillId="7" borderId="9" xfId="0" applyFont="1" applyFill="1" applyBorder="1" applyAlignment="1">
      <alignment horizontal="center" vertical="top" wrapText="1"/>
    </xf>
    <xf numFmtId="0" fontId="19" fillId="7" borderId="14" xfId="0" applyFont="1" applyFill="1" applyBorder="1" applyAlignment="1">
      <alignment horizontal="center" vertical="top" wrapText="1"/>
    </xf>
    <xf numFmtId="0" fontId="19" fillId="7" borderId="20" xfId="0" applyFont="1" applyFill="1" applyBorder="1" applyAlignment="1">
      <alignment horizontal="center" vertical="top" wrapText="1"/>
    </xf>
    <xf numFmtId="0" fontId="21" fillId="6" borderId="19" xfId="0" applyFont="1" applyFill="1" applyBorder="1" applyAlignment="1">
      <alignment horizontal="center" vertical="top" wrapText="1"/>
    </xf>
    <xf numFmtId="0" fontId="17" fillId="7" borderId="13" xfId="0" applyFont="1" applyFill="1" applyBorder="1" applyAlignment="1">
      <alignment horizontal="center" vertical="top" wrapText="1"/>
    </xf>
    <xf numFmtId="0" fontId="19" fillId="7" borderId="5" xfId="0" applyFont="1" applyFill="1" applyBorder="1" applyAlignment="1">
      <alignment horizontal="center" vertical="top" wrapText="1"/>
    </xf>
    <xf numFmtId="0" fontId="19" fillId="7" borderId="8" xfId="0" applyFont="1" applyFill="1" applyBorder="1" applyAlignment="1">
      <alignment horizontal="center" vertical="top" wrapText="1"/>
    </xf>
    <xf numFmtId="0" fontId="19" fillId="7" borderId="18" xfId="0" applyFont="1" applyFill="1" applyBorder="1" applyAlignment="1">
      <alignment horizontal="left" vertical="top" wrapText="1"/>
    </xf>
    <xf numFmtId="0" fontId="19" fillId="7" borderId="16" xfId="0" applyFont="1" applyFill="1" applyBorder="1" applyAlignment="1">
      <alignment horizontal="left" vertical="top" wrapText="1"/>
    </xf>
    <xf numFmtId="0" fontId="17" fillId="7" borderId="17" xfId="0" applyFont="1" applyFill="1" applyBorder="1" applyAlignment="1">
      <alignment horizontal="left" vertical="top" wrapText="1"/>
    </xf>
    <xf numFmtId="0" fontId="21" fillId="7" borderId="22" xfId="0" applyFont="1" applyFill="1" applyBorder="1" applyAlignment="1">
      <alignment horizontal="center" vertical="top" wrapText="1"/>
    </xf>
    <xf numFmtId="0" fontId="20" fillId="7" borderId="6" xfId="0" applyFont="1" applyFill="1" applyBorder="1" applyAlignment="1">
      <alignment horizontal="left" vertical="top" wrapText="1"/>
    </xf>
    <xf numFmtId="0" fontId="20" fillId="7" borderId="21" xfId="0" applyFont="1" applyFill="1" applyBorder="1" applyAlignment="1">
      <alignment horizontal="left" vertical="top" wrapText="1"/>
    </xf>
    <xf numFmtId="0" fontId="17" fillId="7" borderId="22" xfId="0" applyFont="1" applyFill="1" applyBorder="1" applyAlignment="1">
      <alignment horizontal="left" vertical="top" wrapText="1"/>
    </xf>
    <xf numFmtId="0" fontId="21" fillId="6" borderId="17" xfId="0" applyFont="1" applyFill="1" applyBorder="1" applyAlignment="1">
      <alignment horizontal="center" vertical="top" wrapText="1"/>
    </xf>
    <xf numFmtId="0" fontId="20" fillId="6" borderId="17" xfId="0" applyFont="1" applyFill="1" applyBorder="1" applyAlignment="1">
      <alignment horizontal="center" vertical="top" wrapText="1"/>
    </xf>
    <xf numFmtId="0" fontId="20" fillId="6" borderId="4" xfId="0" applyFont="1" applyFill="1" applyBorder="1" applyAlignment="1">
      <alignment horizontal="center" vertical="top" wrapText="1"/>
    </xf>
    <xf numFmtId="0" fontId="20" fillId="6" borderId="18" xfId="0" applyFont="1" applyFill="1" applyBorder="1" applyAlignment="1">
      <alignment horizontal="center" vertical="top" wrapText="1"/>
    </xf>
    <xf numFmtId="0" fontId="21" fillId="20" borderId="21" xfId="0" applyFont="1" applyFill="1" applyBorder="1" applyAlignment="1">
      <alignment vertical="center" wrapText="1"/>
    </xf>
    <xf numFmtId="0" fontId="21"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6" xfId="0" applyFont="1" applyFill="1" applyBorder="1" applyAlignment="1">
      <alignment vertical="center" wrapText="1"/>
    </xf>
    <xf numFmtId="0" fontId="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5" fillId="0" borderId="14" xfId="0" applyFont="1" applyFill="1" applyBorder="1" applyAlignment="1">
      <alignment horizontal="center" vertical="center" wrapText="1"/>
    </xf>
    <xf numFmtId="2" fontId="7" fillId="0" borderId="9" xfId="0" applyNumberFormat="1" applyFont="1" applyFill="1" applyBorder="1" applyAlignment="1">
      <alignment horizontal="center"/>
    </xf>
    <xf numFmtId="2" fontId="7" fillId="0" borderId="21" xfId="0" applyNumberFormat="1" applyFont="1" applyFill="1" applyBorder="1" applyAlignment="1">
      <alignment horizontal="center"/>
    </xf>
    <xf numFmtId="11" fontId="7" fillId="0" borderId="21" xfId="0" applyNumberFormat="1" applyFont="1" applyFill="1" applyBorder="1" applyAlignment="1">
      <alignment horizontal="center"/>
    </xf>
    <xf numFmtId="166" fontId="7" fillId="0" borderId="21" xfId="0" applyNumberFormat="1" applyFont="1" applyFill="1" applyBorder="1" applyAlignment="1">
      <alignment horizontal="center"/>
    </xf>
    <xf numFmtId="2" fontId="7" fillId="0" borderId="21" xfId="0" applyNumberFormat="1" applyFont="1" applyFill="1" applyBorder="1" applyAlignment="1">
      <alignment horizontal="center" wrapText="1"/>
    </xf>
    <xf numFmtId="2" fontId="7" fillId="0" borderId="14" xfId="0" applyNumberFormat="1" applyFont="1" applyFill="1" applyBorder="1" applyAlignment="1">
      <alignment horizontal="center"/>
    </xf>
    <xf numFmtId="0" fontId="13" fillId="0" borderId="21" xfId="0" applyFont="1" applyFill="1" applyBorder="1" applyAlignment="1">
      <alignment horizontal="center" vertical="center" wrapText="1"/>
    </xf>
    <xf numFmtId="0" fontId="15" fillId="0" borderId="0" xfId="0" applyFont="1"/>
    <xf numFmtId="0" fontId="5" fillId="0" borderId="0" xfId="0" applyFont="1" applyFill="1" applyBorder="1" applyAlignment="1">
      <alignment vertical="center"/>
    </xf>
    <xf numFmtId="164" fontId="4" fillId="0" borderId="0" xfId="0" applyNumberFormat="1" applyFont="1" applyBorder="1" applyAlignment="1">
      <alignment horizontal="center"/>
    </xf>
    <xf numFmtId="164" fontId="4" fillId="0" borderId="9" xfId="0" applyNumberFormat="1" applyFont="1" applyBorder="1" applyAlignment="1">
      <alignment horizontal="center"/>
    </xf>
    <xf numFmtId="164" fontId="4" fillId="0" borderId="21" xfId="0" applyNumberFormat="1" applyFont="1" applyBorder="1" applyAlignment="1">
      <alignment horizontal="center"/>
    </xf>
    <xf numFmtId="164" fontId="4" fillId="0" borderId="14" xfId="0" applyNumberFormat="1" applyFont="1" applyBorder="1" applyAlignment="1">
      <alignment horizontal="center"/>
    </xf>
    <xf numFmtId="0" fontId="6" fillId="0" borderId="21" xfId="0" applyFont="1" applyFill="1" applyBorder="1" applyAlignment="1">
      <alignment horizontal="center"/>
    </xf>
    <xf numFmtId="0" fontId="6" fillId="0" borderId="14" xfId="0" applyFont="1" applyFill="1" applyBorder="1" applyAlignment="1">
      <alignment horizontal="center"/>
    </xf>
    <xf numFmtId="0" fontId="3" fillId="0" borderId="0" xfId="0" applyFont="1" applyFill="1"/>
    <xf numFmtId="164" fontId="4" fillId="0" borderId="8" xfId="0" applyNumberFormat="1" applyFont="1" applyBorder="1" applyAlignment="1">
      <alignment horizontal="center"/>
    </xf>
    <xf numFmtId="164" fontId="4" fillId="0" borderId="13" xfId="0" applyNumberFormat="1" applyFont="1" applyBorder="1" applyAlignment="1">
      <alignment horizontal="center"/>
    </xf>
    <xf numFmtId="0" fontId="6" fillId="0" borderId="0" xfId="0" applyFont="1" applyFill="1" applyAlignment="1">
      <alignment vertical="center" wrapText="1"/>
    </xf>
    <xf numFmtId="2" fontId="4" fillId="0" borderId="0" xfId="0" applyNumberFormat="1" applyFont="1" applyFill="1" applyBorder="1" applyAlignment="1">
      <alignment horizontal="center" wrapText="1"/>
    </xf>
    <xf numFmtId="0" fontId="4" fillId="0" borderId="0" xfId="0" applyFont="1" applyFill="1" applyBorder="1" applyAlignment="1">
      <alignment horizontal="center" wrapText="1"/>
    </xf>
    <xf numFmtId="165" fontId="6" fillId="0" borderId="0" xfId="0" applyNumberFormat="1" applyFont="1" applyFill="1" applyBorder="1" applyAlignment="1">
      <alignment horizontal="center" wrapText="1"/>
    </xf>
    <xf numFmtId="2" fontId="4" fillId="0" borderId="9" xfId="0" applyNumberFormat="1" applyFont="1" applyFill="1" applyBorder="1" applyAlignment="1">
      <alignment horizontal="center" wrapText="1"/>
    </xf>
    <xf numFmtId="2" fontId="4" fillId="0" borderId="21" xfId="0" applyNumberFormat="1" applyFont="1" applyFill="1" applyBorder="1" applyAlignment="1">
      <alignment horizontal="center" wrapText="1"/>
    </xf>
    <xf numFmtId="2" fontId="4" fillId="0" borderId="14" xfId="0" applyNumberFormat="1" applyFont="1" applyFill="1" applyBorder="1" applyAlignment="1">
      <alignment horizontal="center" wrapText="1"/>
    </xf>
    <xf numFmtId="0" fontId="5" fillId="0" borderId="2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wrapText="1"/>
    </xf>
    <xf numFmtId="0" fontId="6" fillId="0" borderId="13" xfId="0" applyFont="1" applyFill="1" applyBorder="1" applyAlignment="1">
      <alignment horizontal="center"/>
    </xf>
    <xf numFmtId="0" fontId="4" fillId="0" borderId="0" xfId="0" applyFont="1" applyFill="1" applyBorder="1" applyAlignment="1">
      <alignment horizontal="center" vertical="top" wrapText="1"/>
    </xf>
    <xf numFmtId="0" fontId="5" fillId="0" borderId="8" xfId="0" applyFont="1" applyFill="1" applyBorder="1" applyAlignment="1">
      <alignment horizontal="center" vertical="top" wrapText="1"/>
    </xf>
    <xf numFmtId="0" fontId="6" fillId="0" borderId="8" xfId="0" applyFont="1" applyFill="1" applyBorder="1" applyAlignment="1">
      <alignment horizontal="center" vertical="top" wrapText="1"/>
    </xf>
    <xf numFmtId="0" fontId="25" fillId="17" borderId="16" xfId="0" applyFont="1" applyFill="1" applyBorder="1" applyAlignment="1">
      <alignment horizontal="center" vertical="top" wrapText="1"/>
    </xf>
    <xf numFmtId="0" fontId="6" fillId="0" borderId="0" xfId="0" applyFont="1" applyFill="1" applyAlignment="1">
      <alignment vertical="center"/>
    </xf>
    <xf numFmtId="0" fontId="6" fillId="14" borderId="5" xfId="0" applyFont="1" applyFill="1" applyBorder="1" applyAlignment="1">
      <alignment horizontal="center" vertical="center" wrapText="1"/>
    </xf>
    <xf numFmtId="0" fontId="6" fillId="14" borderId="18"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4" fillId="17" borderId="18" xfId="0" applyFont="1" applyFill="1" applyBorder="1" applyAlignment="1">
      <alignment horizontal="left" vertical="center" wrapText="1"/>
    </xf>
    <xf numFmtId="0" fontId="6" fillId="18" borderId="7" xfId="0" applyFont="1" applyFill="1" applyBorder="1" applyAlignment="1">
      <alignment horizontal="left" vertical="center"/>
    </xf>
    <xf numFmtId="0" fontId="6" fillId="18" borderId="9" xfId="0" applyFont="1" applyFill="1" applyBorder="1" applyAlignment="1">
      <alignment horizontal="left" vertical="center"/>
    </xf>
    <xf numFmtId="0" fontId="6" fillId="18" borderId="14" xfId="0" applyFont="1" applyFill="1" applyBorder="1" applyAlignment="1">
      <alignment horizontal="left" vertical="center"/>
    </xf>
    <xf numFmtId="0" fontId="4" fillId="18" borderId="7" xfId="0" applyFont="1" applyFill="1" applyBorder="1" applyAlignment="1">
      <alignment horizontal="left" vertical="center"/>
    </xf>
    <xf numFmtId="0" fontId="4" fillId="18" borderId="9" xfId="0" applyFont="1" applyFill="1" applyBorder="1" applyAlignment="1">
      <alignment horizontal="left" vertical="center"/>
    </xf>
    <xf numFmtId="0" fontId="4" fillId="18" borderId="14" xfId="0" applyFont="1" applyFill="1" applyBorder="1" applyAlignment="1">
      <alignment horizontal="left" vertical="center"/>
    </xf>
    <xf numFmtId="0" fontId="4" fillId="17" borderId="16" xfId="0" applyFont="1" applyFill="1" applyBorder="1" applyAlignment="1">
      <alignment horizontal="left" vertical="center" wrapText="1"/>
    </xf>
    <xf numFmtId="0" fontId="4" fillId="17" borderId="17" xfId="0" applyFont="1" applyFill="1" applyBorder="1" applyAlignment="1">
      <alignment horizontal="left" vertical="center" wrapText="1"/>
    </xf>
    <xf numFmtId="0" fontId="7" fillId="17" borderId="18" xfId="0" applyFont="1" applyFill="1" applyBorder="1" applyAlignment="1">
      <alignment horizontal="left" vertical="center" wrapText="1"/>
    </xf>
    <xf numFmtId="0" fontId="7" fillId="17" borderId="16" xfId="0" applyFont="1" applyFill="1" applyBorder="1" applyAlignment="1">
      <alignment horizontal="left" vertical="center" wrapText="1"/>
    </xf>
    <xf numFmtId="0" fontId="32" fillId="17" borderId="18" xfId="0" applyFont="1" applyFill="1" applyBorder="1" applyAlignment="1">
      <alignment horizontal="left" vertical="center" wrapText="1"/>
    </xf>
    <xf numFmtId="0" fontId="32" fillId="17" borderId="16" xfId="0" applyFont="1" applyFill="1" applyBorder="1" applyAlignment="1">
      <alignment horizontal="left" vertical="center" wrapText="1"/>
    </xf>
    <xf numFmtId="0" fontId="32" fillId="17" borderId="17"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17" borderId="7" xfId="0" applyFont="1" applyFill="1" applyBorder="1" applyAlignment="1">
      <alignment horizontal="left" vertical="center" wrapText="1"/>
    </xf>
    <xf numFmtId="0" fontId="4" fillId="17" borderId="9" xfId="0" applyFont="1" applyFill="1" applyBorder="1" applyAlignment="1">
      <alignment horizontal="left" vertical="center" wrapText="1"/>
    </xf>
    <xf numFmtId="0" fontId="4" fillId="18" borderId="14" xfId="0" applyFont="1" applyFill="1" applyBorder="1" applyAlignment="1">
      <alignment horizontal="left" vertical="center" wrapText="1"/>
    </xf>
    <xf numFmtId="0" fontId="4" fillId="17" borderId="18" xfId="0" applyFont="1" applyFill="1" applyBorder="1" applyAlignment="1">
      <alignment horizontal="left" vertical="center"/>
    </xf>
    <xf numFmtId="0" fontId="4" fillId="17" borderId="16" xfId="0" applyFont="1" applyFill="1" applyBorder="1" applyAlignment="1">
      <alignment horizontal="left" vertical="center"/>
    </xf>
    <xf numFmtId="0" fontId="4" fillId="17" borderId="17" xfId="0" applyFont="1" applyFill="1" applyBorder="1" applyAlignment="1">
      <alignment horizontal="left" vertical="center"/>
    </xf>
    <xf numFmtId="2" fontId="4" fillId="0" borderId="0" xfId="0" applyNumberFormat="1" applyFont="1" applyBorder="1" applyAlignment="1">
      <alignment horizontal="center"/>
    </xf>
    <xf numFmtId="0" fontId="6" fillId="0" borderId="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0" fillId="0" borderId="0" xfId="0" applyFont="1" applyFill="1"/>
    <xf numFmtId="0" fontId="5" fillId="0" borderId="20" xfId="0" applyFont="1" applyFill="1" applyBorder="1" applyAlignment="1">
      <alignment horizontal="center" vertical="center" wrapText="1"/>
    </xf>
    <xf numFmtId="0" fontId="0" fillId="26" borderId="0" xfId="0" applyFill="1"/>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3" fillId="0" borderId="22" xfId="0" applyFont="1" applyFill="1" applyBorder="1" applyAlignment="1">
      <alignment horizontal="center" vertical="center" wrapText="1"/>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164" fontId="4" fillId="0" borderId="5" xfId="0" applyNumberFormat="1" applyFont="1" applyBorder="1" applyAlignment="1">
      <alignment horizontal="center"/>
    </xf>
    <xf numFmtId="11" fontId="4" fillId="0" borderId="5" xfId="0" applyNumberFormat="1" applyFont="1" applyFill="1" applyBorder="1" applyAlignment="1">
      <alignment horizontal="center"/>
    </xf>
    <xf numFmtId="11" fontId="4" fillId="0" borderId="6" xfId="0" applyNumberFormat="1" applyFont="1" applyFill="1" applyBorder="1" applyAlignment="1">
      <alignment horizontal="center"/>
    </xf>
    <xf numFmtId="164" fontId="4" fillId="0" borderId="6" xfId="0" applyNumberFormat="1" applyFont="1" applyFill="1" applyBorder="1" applyAlignment="1">
      <alignment horizontal="center"/>
    </xf>
    <xf numFmtId="164" fontId="4" fillId="0" borderId="7" xfId="0" applyNumberFormat="1" applyFont="1" applyFill="1" applyBorder="1" applyAlignment="1">
      <alignment horizontal="center"/>
    </xf>
    <xf numFmtId="11" fontId="4" fillId="0" borderId="8" xfId="0" applyNumberFormat="1" applyFont="1" applyFill="1" applyBorder="1" applyAlignment="1">
      <alignment horizontal="center"/>
    </xf>
    <xf numFmtId="11" fontId="4"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164" fontId="4" fillId="0" borderId="9" xfId="0" applyNumberFormat="1" applyFont="1" applyFill="1" applyBorder="1" applyAlignment="1">
      <alignment horizontal="center"/>
    </xf>
    <xf numFmtId="164" fontId="4" fillId="0" borderId="8" xfId="0" applyNumberFormat="1" applyFont="1" applyFill="1" applyBorder="1" applyAlignment="1">
      <alignment horizontal="center"/>
    </xf>
    <xf numFmtId="11" fontId="4" fillId="0" borderId="9" xfId="0" applyNumberFormat="1" applyFont="1" applyFill="1" applyBorder="1" applyAlignment="1">
      <alignment horizontal="center"/>
    </xf>
    <xf numFmtId="164" fontId="4" fillId="0" borderId="13" xfId="0" applyNumberFormat="1" applyFont="1" applyFill="1" applyBorder="1" applyAlignment="1">
      <alignment horizontal="center"/>
    </xf>
    <xf numFmtId="164" fontId="4" fillId="0" borderId="21" xfId="0" applyNumberFormat="1" applyFont="1" applyFill="1" applyBorder="1" applyAlignment="1">
      <alignment horizontal="center"/>
    </xf>
    <xf numFmtId="164" fontId="4" fillId="0" borderId="14" xfId="0" applyNumberFormat="1" applyFont="1" applyFill="1" applyBorder="1" applyAlignment="1">
      <alignment horizontal="center"/>
    </xf>
    <xf numFmtId="165" fontId="4" fillId="0" borderId="9" xfId="0" applyNumberFormat="1" applyFont="1" applyFill="1" applyBorder="1" applyAlignment="1">
      <alignment horizontal="center"/>
    </xf>
    <xf numFmtId="165" fontId="4" fillId="0" borderId="7" xfId="0" applyNumberFormat="1" applyFont="1" applyFill="1" applyBorder="1" applyAlignment="1">
      <alignment horizontal="center"/>
    </xf>
    <xf numFmtId="0" fontId="4" fillId="17" borderId="16" xfId="0" applyFont="1" applyFill="1" applyBorder="1" applyAlignment="1">
      <alignment horizontal="center" vertical="center"/>
    </xf>
    <xf numFmtId="2" fontId="4" fillId="0" borderId="6" xfId="0" applyNumberFormat="1" applyFont="1" applyFill="1" applyBorder="1" applyAlignment="1">
      <alignment horizontal="center" wrapText="1"/>
    </xf>
    <xf numFmtId="2" fontId="4" fillId="0" borderId="7" xfId="0" applyNumberFormat="1" applyFont="1" applyFill="1" applyBorder="1" applyAlignment="1">
      <alignment horizontal="center" wrapText="1"/>
    </xf>
    <xf numFmtId="0" fontId="4" fillId="17" borderId="16" xfId="0" applyFont="1" applyFill="1" applyBorder="1" applyAlignment="1">
      <alignment horizontal="left" vertical="center"/>
    </xf>
    <xf numFmtId="0" fontId="4" fillId="17" borderId="18" xfId="0" applyFont="1" applyFill="1" applyBorder="1" applyAlignment="1">
      <alignment horizontal="center" vertical="center"/>
    </xf>
    <xf numFmtId="0" fontId="4" fillId="17" borderId="16" xfId="0" applyFont="1" applyFill="1" applyBorder="1" applyAlignment="1">
      <alignment horizontal="center" vertical="center"/>
    </xf>
    <xf numFmtId="0" fontId="4" fillId="17" borderId="17" xfId="0" applyFont="1" applyFill="1" applyBorder="1" applyAlignment="1">
      <alignment horizontal="center" vertical="center"/>
    </xf>
    <xf numFmtId="0" fontId="4" fillId="0" borderId="0" xfId="0" applyFont="1" applyFill="1" applyAlignment="1">
      <alignment horizontal="center" vertical="center"/>
    </xf>
    <xf numFmtId="0" fontId="4" fillId="17" borderId="5" xfId="0" applyFont="1" applyFill="1" applyBorder="1" applyAlignment="1">
      <alignment horizontal="center" vertical="center"/>
    </xf>
    <xf numFmtId="0" fontId="4" fillId="17" borderId="13" xfId="0" applyFont="1" applyFill="1" applyBorder="1" applyAlignment="1">
      <alignment horizontal="center" vertical="center"/>
    </xf>
    <xf numFmtId="0" fontId="5" fillId="0" borderId="5" xfId="0" applyFont="1" applyFill="1" applyBorder="1" applyAlignment="1">
      <alignment horizontal="center" vertical="top" wrapText="1"/>
    </xf>
    <xf numFmtId="0" fontId="5" fillId="0" borderId="13" xfId="0" applyFont="1" applyFill="1" applyBorder="1" applyAlignment="1">
      <alignment horizontal="center" vertical="top" wrapText="1"/>
    </xf>
    <xf numFmtId="49" fontId="4" fillId="0" borderId="0" xfId="0" applyNumberFormat="1" applyFont="1"/>
    <xf numFmtId="1" fontId="7" fillId="0" borderId="0" xfId="0" applyNumberFormat="1" applyFont="1" applyFill="1" applyBorder="1" applyAlignment="1">
      <alignment horizontal="center" wrapText="1"/>
    </xf>
    <xf numFmtId="1" fontId="7" fillId="0" borderId="9" xfId="0" applyNumberFormat="1" applyFont="1" applyFill="1" applyBorder="1" applyAlignment="1">
      <alignment horizontal="center" wrapText="1"/>
    </xf>
    <xf numFmtId="1" fontId="7" fillId="0" borderId="0" xfId="2" applyNumberFormat="1" applyFont="1" applyFill="1" applyBorder="1" applyAlignment="1">
      <alignment horizontal="center" wrapText="1"/>
    </xf>
    <xf numFmtId="1" fontId="7" fillId="0" borderId="9" xfId="2" applyNumberFormat="1" applyFont="1" applyFill="1" applyBorder="1" applyAlignment="1">
      <alignment horizontal="center" wrapText="1"/>
    </xf>
    <xf numFmtId="1" fontId="7" fillId="0" borderId="6" xfId="0" applyNumberFormat="1" applyFont="1" applyFill="1" applyBorder="1" applyAlignment="1">
      <alignment horizontal="center" wrapText="1"/>
    </xf>
    <xf numFmtId="1" fontId="7" fillId="0" borderId="7" xfId="0" applyNumberFormat="1" applyFont="1" applyFill="1" applyBorder="1" applyAlignment="1">
      <alignment horizontal="center" wrapText="1"/>
    </xf>
    <xf numFmtId="1" fontId="7" fillId="0" borderId="21" xfId="0" applyNumberFormat="1" applyFont="1" applyFill="1" applyBorder="1" applyAlignment="1">
      <alignment horizontal="center" wrapText="1"/>
    </xf>
    <xf numFmtId="1" fontId="7" fillId="0" borderId="14" xfId="0" applyNumberFormat="1" applyFont="1" applyFill="1" applyBorder="1" applyAlignment="1">
      <alignment horizontal="center" wrapText="1"/>
    </xf>
    <xf numFmtId="0" fontId="6" fillId="0" borderId="8" xfId="0" applyFont="1" applyFill="1" applyBorder="1" applyAlignment="1">
      <alignment horizontal="left" wrapText="1"/>
    </xf>
    <xf numFmtId="0" fontId="6" fillId="0" borderId="5" xfId="0" applyFont="1" applyFill="1" applyBorder="1" applyAlignment="1">
      <alignment horizontal="left" wrapText="1"/>
    </xf>
    <xf numFmtId="0" fontId="6" fillId="0" borderId="13" xfId="0" applyFont="1" applyFill="1" applyBorder="1" applyAlignment="1">
      <alignment horizontal="left" wrapText="1"/>
    </xf>
    <xf numFmtId="0" fontId="6" fillId="0" borderId="22"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4" fillId="0" borderId="0" xfId="0" applyFont="1" applyFill="1" applyBorder="1" applyAlignment="1">
      <alignment horizontal="right"/>
    </xf>
    <xf numFmtId="167" fontId="4" fillId="0" borderId="0" xfId="0" applyNumberFormat="1" applyFont="1" applyFill="1" applyBorder="1" applyAlignment="1">
      <alignment horizontal="right"/>
    </xf>
    <xf numFmtId="0" fontId="4" fillId="0" borderId="0" xfId="0" applyFont="1" applyAlignment="1">
      <alignment horizontal="right"/>
    </xf>
    <xf numFmtId="0" fontId="6" fillId="15" borderId="4" xfId="0" applyFont="1" applyFill="1" applyBorder="1" applyAlignment="1">
      <alignment horizontal="center" vertical="center"/>
    </xf>
    <xf numFmtId="0" fontId="6" fillId="27" borderId="4" xfId="0" applyFont="1" applyFill="1" applyBorder="1" applyAlignment="1">
      <alignment horizontal="center" vertical="center"/>
    </xf>
    <xf numFmtId="0" fontId="0" fillId="0" borderId="0" xfId="0" applyFill="1" applyBorder="1"/>
    <xf numFmtId="0" fontId="6" fillId="0" borderId="0" xfId="0" applyFont="1" applyFill="1" applyBorder="1" applyAlignment="1"/>
    <xf numFmtId="49" fontId="4" fillId="0" borderId="5" xfId="0" applyNumberFormat="1" applyFont="1" applyFill="1" applyBorder="1" applyAlignment="1">
      <alignment horizontal="center"/>
    </xf>
    <xf numFmtId="2" fontId="4" fillId="0" borderId="6" xfId="0" applyNumberFormat="1" applyFont="1" applyBorder="1" applyAlignment="1">
      <alignment horizontal="center"/>
    </xf>
    <xf numFmtId="49" fontId="4" fillId="0" borderId="8" xfId="0" applyNumberFormat="1" applyFont="1" applyFill="1" applyBorder="1" applyAlignment="1">
      <alignment horizontal="center"/>
    </xf>
    <xf numFmtId="49" fontId="4" fillId="0" borderId="13" xfId="0" applyNumberFormat="1" applyFont="1" applyFill="1" applyBorder="1" applyAlignment="1">
      <alignment horizontal="center"/>
    </xf>
    <xf numFmtId="2" fontId="4" fillId="0" borderId="21" xfId="0" applyNumberFormat="1" applyFont="1" applyFill="1" applyBorder="1" applyAlignment="1">
      <alignment horizontal="center"/>
    </xf>
    <xf numFmtId="165" fontId="4" fillId="0" borderId="14" xfId="0" applyNumberFormat="1" applyFont="1" applyFill="1" applyBorder="1" applyAlignment="1">
      <alignment horizontal="center"/>
    </xf>
    <xf numFmtId="0" fontId="6" fillId="6" borderId="5" xfId="0" applyFont="1" applyFill="1" applyBorder="1" applyAlignment="1">
      <alignment horizontal="center" wrapText="1"/>
    </xf>
    <xf numFmtId="0" fontId="6" fillId="6" borderId="6" xfId="0" applyFont="1" applyFill="1" applyBorder="1" applyAlignment="1">
      <alignment horizontal="center"/>
    </xf>
    <xf numFmtId="0" fontId="6" fillId="6" borderId="7" xfId="0" applyFont="1" applyFill="1" applyBorder="1" applyAlignment="1">
      <alignment horizontal="center"/>
    </xf>
    <xf numFmtId="0" fontId="6" fillId="11" borderId="5" xfId="0" applyFont="1" applyFill="1" applyBorder="1" applyAlignment="1">
      <alignment horizontal="center" wrapText="1"/>
    </xf>
    <xf numFmtId="0" fontId="6" fillId="11" borderId="6" xfId="0" applyFont="1" applyFill="1" applyBorder="1" applyAlignment="1">
      <alignment horizontal="center"/>
    </xf>
    <xf numFmtId="0" fontId="6" fillId="11" borderId="7" xfId="0" applyFont="1" applyFill="1" applyBorder="1" applyAlignment="1">
      <alignment horizontal="center"/>
    </xf>
    <xf numFmtId="2" fontId="4" fillId="0" borderId="21" xfId="0" applyNumberFormat="1" applyFont="1" applyBorder="1" applyAlignment="1">
      <alignment horizont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6" fillId="0" borderId="8" xfId="0" applyFont="1" applyBorder="1" applyAlignment="1">
      <alignment horizontal="center"/>
    </xf>
    <xf numFmtId="0" fontId="34" fillId="0" borderId="8" xfId="0" applyFont="1" applyBorder="1" applyAlignment="1">
      <alignment horizontal="center"/>
    </xf>
    <xf numFmtId="0" fontId="5" fillId="0" borderId="19" xfId="0" applyFont="1" applyFill="1" applyBorder="1" applyAlignment="1">
      <alignment horizontal="center" vertical="center" wrapText="1"/>
    </xf>
    <xf numFmtId="2" fontId="7" fillId="0" borderId="5" xfId="1" applyNumberFormat="1" applyFont="1" applyFill="1" applyBorder="1" applyAlignment="1">
      <alignment horizontal="center" wrapText="1"/>
    </xf>
    <xf numFmtId="2" fontId="7" fillId="0" borderId="8" xfId="0" applyNumberFormat="1" applyFont="1" applyFill="1" applyBorder="1" applyAlignment="1">
      <alignment horizontal="center" wrapText="1"/>
    </xf>
    <xf numFmtId="2" fontId="7" fillId="0" borderId="8" xfId="1" applyNumberFormat="1" applyFont="1" applyFill="1" applyBorder="1" applyAlignment="1">
      <alignment horizontal="center" wrapText="1"/>
    </xf>
    <xf numFmtId="2" fontId="7" fillId="0" borderId="8" xfId="2" applyNumberFormat="1" applyFont="1" applyFill="1" applyBorder="1" applyAlignment="1">
      <alignment horizontal="center" wrapText="1"/>
    </xf>
    <xf numFmtId="2" fontId="7" fillId="0" borderId="13" xfId="0" applyNumberFormat="1" applyFont="1" applyFill="1" applyBorder="1" applyAlignment="1">
      <alignment horizontal="center" wrapText="1"/>
    </xf>
    <xf numFmtId="2" fontId="7" fillId="0" borderId="8" xfId="0" applyNumberFormat="1" applyFont="1" applyFill="1" applyBorder="1" applyAlignment="1">
      <alignment horizontal="center"/>
    </xf>
    <xf numFmtId="2" fontId="7" fillId="0" borderId="13" xfId="0" applyNumberFormat="1" applyFont="1" applyFill="1" applyBorder="1" applyAlignment="1">
      <alignment horizontal="center"/>
    </xf>
    <xf numFmtId="0" fontId="4" fillId="0" borderId="0" xfId="0" applyFont="1" applyAlignment="1">
      <alignment horizontal="left"/>
    </xf>
    <xf numFmtId="165" fontId="4" fillId="0" borderId="4" xfId="0" applyNumberFormat="1" applyFont="1" applyFill="1" applyBorder="1" applyAlignment="1">
      <alignment horizontal="center"/>
    </xf>
    <xf numFmtId="0" fontId="4" fillId="0" borderId="7" xfId="0" applyFont="1" applyBorder="1" applyAlignment="1">
      <alignment horizontal="left"/>
    </xf>
    <xf numFmtId="0" fontId="6" fillId="0" borderId="5" xfId="0" applyFont="1" applyBorder="1"/>
    <xf numFmtId="0" fontId="4" fillId="0" borderId="20" xfId="0" applyFont="1" applyBorder="1" applyAlignment="1">
      <alignment horizontal="left"/>
    </xf>
    <xf numFmtId="0" fontId="6" fillId="0" borderId="22" xfId="0" applyFont="1" applyFill="1" applyBorder="1" applyAlignment="1">
      <alignment horizontal="center" vertical="center" wrapText="1"/>
    </xf>
    <xf numFmtId="164" fontId="7" fillId="0" borderId="5" xfId="0" applyNumberFormat="1" applyFont="1" applyBorder="1" applyAlignment="1">
      <alignment horizontal="center"/>
    </xf>
    <xf numFmtId="164" fontId="7" fillId="0" borderId="7" xfId="0" applyNumberFormat="1" applyFont="1" applyBorder="1" applyAlignment="1">
      <alignment horizontal="center"/>
    </xf>
    <xf numFmtId="11" fontId="7" fillId="0" borderId="8" xfId="0" applyNumberFormat="1" applyFont="1" applyBorder="1" applyAlignment="1">
      <alignment horizontal="center"/>
    </xf>
    <xf numFmtId="164" fontId="7" fillId="0" borderId="9" xfId="0" applyNumberFormat="1" applyFont="1" applyBorder="1" applyAlignment="1">
      <alignment horizontal="center"/>
    </xf>
    <xf numFmtId="164" fontId="7" fillId="0" borderId="8" xfId="0" applyNumberFormat="1" applyFont="1" applyBorder="1" applyAlignment="1">
      <alignment horizontal="center"/>
    </xf>
    <xf numFmtId="164" fontId="7" fillId="0" borderId="13" xfId="0" applyNumberFormat="1" applyFont="1" applyBorder="1" applyAlignment="1">
      <alignment horizontal="center"/>
    </xf>
    <xf numFmtId="164" fontId="7" fillId="0" borderId="14" xfId="0" applyNumberFormat="1" applyFont="1" applyBorder="1" applyAlignment="1">
      <alignment horizontal="center"/>
    </xf>
    <xf numFmtId="2" fontId="4" fillId="0" borderId="8" xfId="0" applyNumberFormat="1" applyFont="1" applyFill="1" applyBorder="1" applyAlignment="1">
      <alignment horizontal="center"/>
    </xf>
    <xf numFmtId="2" fontId="4" fillId="0" borderId="9" xfId="0" applyNumberFormat="1" applyFont="1" applyFill="1" applyBorder="1" applyAlignment="1">
      <alignment horizontal="center"/>
    </xf>
    <xf numFmtId="11" fontId="7" fillId="0" borderId="5" xfId="0" applyNumberFormat="1" applyFont="1" applyBorder="1" applyAlignment="1">
      <alignment horizontal="center"/>
    </xf>
    <xf numFmtId="11" fontId="7" fillId="0" borderId="7" xfId="0" applyNumberFormat="1" applyFont="1" applyBorder="1" applyAlignment="1">
      <alignment horizontal="center"/>
    </xf>
    <xf numFmtId="11" fontId="7" fillId="0" borderId="9" xfId="0" applyNumberFormat="1" applyFont="1" applyBorder="1" applyAlignment="1">
      <alignment horizontal="center"/>
    </xf>
    <xf numFmtId="2" fontId="4" fillId="0" borderId="13" xfId="0" applyNumberFormat="1" applyFont="1" applyFill="1" applyBorder="1" applyAlignment="1">
      <alignment horizontal="center"/>
    </xf>
    <xf numFmtId="2" fontId="4" fillId="0" borderId="14" xfId="0" applyNumberFormat="1" applyFont="1" applyFill="1" applyBorder="1" applyAlignment="1">
      <alignment horizontal="center"/>
    </xf>
    <xf numFmtId="11" fontId="7" fillId="0" borderId="13" xfId="0" applyNumberFormat="1" applyFont="1" applyBorder="1" applyAlignment="1">
      <alignment horizontal="center"/>
    </xf>
    <xf numFmtId="11" fontId="7" fillId="0" borderId="14" xfId="0" applyNumberFormat="1" applyFont="1" applyBorder="1" applyAlignment="1">
      <alignment horizontal="center"/>
    </xf>
    <xf numFmtId="2" fontId="5" fillId="0" borderId="16" xfId="0" applyNumberFormat="1" applyFont="1" applyFill="1" applyBorder="1" applyAlignment="1">
      <alignment horizontal="center" wrapText="1"/>
    </xf>
    <xf numFmtId="2" fontId="5" fillId="0" borderId="16" xfId="2" applyNumberFormat="1" applyFont="1" applyFill="1" applyBorder="1" applyAlignment="1">
      <alignment horizontal="center" wrapText="1"/>
    </xf>
    <xf numFmtId="2" fontId="5" fillId="0" borderId="18" xfId="0" applyNumberFormat="1" applyFont="1" applyFill="1" applyBorder="1" applyAlignment="1">
      <alignment horizontal="center" wrapText="1"/>
    </xf>
    <xf numFmtId="2" fontId="5" fillId="0" borderId="17" xfId="0" applyNumberFormat="1" applyFont="1" applyFill="1" applyBorder="1" applyAlignment="1">
      <alignment horizontal="center" wrapText="1"/>
    </xf>
    <xf numFmtId="2" fontId="6" fillId="0" borderId="16" xfId="0" applyNumberFormat="1" applyFont="1" applyFill="1" applyBorder="1" applyAlignment="1">
      <alignment horizontal="center" wrapText="1"/>
    </xf>
    <xf numFmtId="2" fontId="6" fillId="0" borderId="18" xfId="0" applyNumberFormat="1" applyFont="1" applyFill="1" applyBorder="1" applyAlignment="1">
      <alignment horizontal="center" wrapText="1"/>
    </xf>
    <xf numFmtId="0" fontId="6" fillId="0" borderId="5" xfId="0" applyFont="1" applyFill="1" applyBorder="1" applyAlignment="1">
      <alignment horizontal="center" wrapText="1"/>
    </xf>
    <xf numFmtId="0" fontId="6" fillId="0" borderId="8" xfId="0" applyFont="1" applyFill="1" applyBorder="1" applyAlignment="1">
      <alignment horizontal="center" wrapText="1"/>
    </xf>
    <xf numFmtId="0" fontId="6" fillId="0" borderId="13" xfId="0" applyFont="1" applyFill="1" applyBorder="1" applyAlignment="1">
      <alignment horizontal="center" wrapText="1"/>
    </xf>
    <xf numFmtId="0" fontId="6" fillId="0" borderId="4" xfId="0" applyFont="1" applyFill="1" applyBorder="1" applyAlignment="1">
      <alignment horizontal="center" wrapText="1"/>
    </xf>
    <xf numFmtId="0" fontId="6" fillId="0" borderId="8" xfId="0" applyFont="1" applyFill="1" applyBorder="1" applyAlignment="1">
      <alignment horizontal="left" vertical="center" wrapText="1"/>
    </xf>
    <xf numFmtId="0" fontId="21" fillId="12" borderId="5" xfId="0" applyFont="1" applyFill="1" applyBorder="1" applyAlignment="1">
      <alignment horizontal="center" wrapText="1"/>
    </xf>
    <xf numFmtId="0" fontId="21" fillId="12" borderId="6" xfId="0" applyFont="1" applyFill="1" applyBorder="1" applyAlignment="1">
      <alignment horizontal="center" wrapText="1"/>
    </xf>
    <xf numFmtId="0" fontId="21" fillId="12" borderId="7" xfId="0" applyFont="1" applyFill="1" applyBorder="1" applyAlignment="1">
      <alignment horizontal="center" wrapText="1"/>
    </xf>
    <xf numFmtId="0" fontId="21" fillId="13" borderId="5" xfId="0" applyFont="1" applyFill="1" applyBorder="1" applyAlignment="1">
      <alignment horizontal="center" wrapText="1"/>
    </xf>
    <xf numFmtId="0" fontId="21" fillId="13" borderId="6" xfId="0" applyFont="1" applyFill="1" applyBorder="1" applyAlignment="1">
      <alignment horizontal="center" wrapText="1"/>
    </xf>
    <xf numFmtId="0" fontId="21" fillId="13" borderId="7" xfId="0" applyFont="1" applyFill="1" applyBorder="1" applyAlignment="1">
      <alignment horizontal="center" wrapText="1"/>
    </xf>
    <xf numFmtId="0" fontId="21" fillId="8" borderId="5" xfId="0" applyFont="1" applyFill="1" applyBorder="1" applyAlignment="1">
      <alignment horizontal="center" wrapText="1"/>
    </xf>
    <xf numFmtId="0" fontId="21" fillId="8" borderId="6" xfId="0" applyFont="1" applyFill="1" applyBorder="1" applyAlignment="1">
      <alignment horizontal="center" wrapText="1"/>
    </xf>
    <xf numFmtId="0" fontId="21" fillId="5" borderId="5" xfId="0" applyFont="1" applyFill="1" applyBorder="1" applyAlignment="1">
      <alignment horizontal="center"/>
    </xf>
    <xf numFmtId="0" fontId="21" fillId="5" borderId="7" xfId="0" applyFont="1" applyFill="1" applyBorder="1" applyAlignment="1">
      <alignment horizontal="center"/>
    </xf>
    <xf numFmtId="0" fontId="21" fillId="20" borderId="0" xfId="0" applyFont="1" applyFill="1" applyAlignment="1">
      <alignment horizontal="left" vertical="center" wrapText="1"/>
    </xf>
    <xf numFmtId="0" fontId="21" fillId="20" borderId="21" xfId="0" applyFont="1" applyFill="1" applyBorder="1" applyAlignment="1">
      <alignment horizontal="left" vertical="center"/>
    </xf>
    <xf numFmtId="0" fontId="19" fillId="22" borderId="10" xfId="0" applyFont="1" applyFill="1" applyBorder="1" applyAlignment="1">
      <alignment horizontal="center" vertical="center" wrapText="1"/>
    </xf>
    <xf numFmtId="0" fontId="19" fillId="22" borderId="8" xfId="0" applyFont="1" applyFill="1" applyBorder="1" applyAlignment="1">
      <alignment horizontal="center" vertical="center" wrapText="1"/>
    </xf>
    <xf numFmtId="0" fontId="19" fillId="22" borderId="13" xfId="0" applyFont="1" applyFill="1" applyBorder="1" applyAlignment="1">
      <alignment horizontal="center" vertical="center" wrapText="1"/>
    </xf>
    <xf numFmtId="0" fontId="19" fillId="22" borderId="0" xfId="0" applyFont="1" applyFill="1" applyBorder="1" applyAlignment="1">
      <alignment horizontal="center" vertical="center" wrapText="1"/>
    </xf>
    <xf numFmtId="0" fontId="19" fillId="22" borderId="3" xfId="0" applyFont="1" applyFill="1" applyBorder="1" applyAlignment="1">
      <alignment horizontal="center" vertical="center" wrapText="1"/>
    </xf>
    <xf numFmtId="0" fontId="19" fillId="22" borderId="2" xfId="0" applyFont="1" applyFill="1" applyBorder="1" applyAlignment="1">
      <alignment horizontal="center" vertical="center" wrapText="1"/>
    </xf>
    <xf numFmtId="0" fontId="19" fillId="22" borderId="21" xfId="0" applyFont="1" applyFill="1" applyBorder="1" applyAlignment="1">
      <alignment horizontal="center" vertical="center" wrapText="1"/>
    </xf>
    <xf numFmtId="0" fontId="19" fillId="11" borderId="10" xfId="0" applyFont="1" applyFill="1" applyBorder="1" applyAlignment="1">
      <alignment horizontal="center" vertical="center" wrapText="1"/>
    </xf>
    <xf numFmtId="0" fontId="19" fillId="11" borderId="2"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9" fillId="11" borderId="0" xfId="0" applyFont="1" applyFill="1" applyBorder="1" applyAlignment="1">
      <alignment horizontal="center" vertical="center" wrapText="1"/>
    </xf>
    <xf numFmtId="0" fontId="19" fillId="11" borderId="9"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19" fillId="11" borderId="21" xfId="0" applyFont="1" applyFill="1" applyBorder="1" applyAlignment="1">
      <alignment horizontal="center" vertical="center" wrapText="1"/>
    </xf>
    <xf numFmtId="0" fontId="19" fillId="11" borderId="14" xfId="0" applyFont="1" applyFill="1" applyBorder="1" applyAlignment="1">
      <alignment horizontal="center" vertical="center" wrapText="1"/>
    </xf>
    <xf numFmtId="0" fontId="19" fillId="22" borderId="11" xfId="0" applyFont="1" applyFill="1" applyBorder="1" applyAlignment="1">
      <alignment horizontal="center" vertical="center" wrapText="1"/>
    </xf>
    <xf numFmtId="0" fontId="19" fillId="22" borderId="9" xfId="0" applyFont="1" applyFill="1" applyBorder="1" applyAlignment="1">
      <alignment horizontal="center" vertical="center" wrapText="1"/>
    </xf>
    <xf numFmtId="0" fontId="19" fillId="22" borderId="14"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10" borderId="0"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19" fillId="10" borderId="10"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13" xfId="0" applyFont="1" applyFill="1" applyBorder="1" applyAlignment="1">
      <alignment horizontal="center" vertical="center" wrapText="1"/>
    </xf>
    <xf numFmtId="0" fontId="21" fillId="20" borderId="0" xfId="0" applyFont="1" applyFill="1" applyBorder="1" applyAlignment="1">
      <alignment horizontal="left" vertical="center" wrapText="1"/>
    </xf>
    <xf numFmtId="0" fontId="19" fillId="22" borderId="12"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8" xfId="0" applyFont="1" applyFill="1" applyBorder="1" applyAlignment="1">
      <alignment horizontal="center" vertical="center" wrapText="1"/>
    </xf>
    <xf numFmtId="0" fontId="27" fillId="11" borderId="10"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21" fillId="6" borderId="22" xfId="0" applyFont="1" applyFill="1" applyBorder="1" applyAlignment="1">
      <alignment horizontal="center" vertical="center" wrapText="1"/>
    </xf>
    <xf numFmtId="0" fontId="21" fillId="6" borderId="20" xfId="0" applyFont="1" applyFill="1" applyBorder="1" applyAlignment="1">
      <alignment horizontal="center" vertical="center" wrapText="1"/>
    </xf>
    <xf numFmtId="0" fontId="21" fillId="24" borderId="19" xfId="0"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1" fillId="24" borderId="20" xfId="0" applyFont="1" applyFill="1" applyBorder="1" applyAlignment="1">
      <alignment horizontal="center" vertical="center" wrapText="1"/>
    </xf>
    <xf numFmtId="0" fontId="21" fillId="23" borderId="22" xfId="0" applyFont="1" applyFill="1" applyBorder="1" applyAlignment="1">
      <alignment horizontal="center" wrapText="1"/>
    </xf>
    <xf numFmtId="0" fontId="21" fillId="23" borderId="20" xfId="0" applyFont="1" applyFill="1" applyBorder="1" applyAlignment="1">
      <alignment horizontal="center" wrapText="1"/>
    </xf>
    <xf numFmtId="0" fontId="19" fillId="22" borderId="28" xfId="0" applyFont="1" applyFill="1" applyBorder="1" applyAlignment="1">
      <alignment horizontal="center" vertical="center" wrapText="1"/>
    </xf>
    <xf numFmtId="0" fontId="4" fillId="17" borderId="18" xfId="0" applyFont="1" applyFill="1" applyBorder="1" applyAlignment="1">
      <alignment horizontal="left" vertical="center" wrapText="1"/>
    </xf>
    <xf numFmtId="0" fontId="4" fillId="17" borderId="17" xfId="0" applyFont="1" applyFill="1" applyBorder="1" applyAlignment="1">
      <alignment horizontal="left" vertical="center" wrapText="1"/>
    </xf>
    <xf numFmtId="0" fontId="4" fillId="18" borderId="18" xfId="0" applyFont="1" applyFill="1" applyBorder="1" applyAlignment="1">
      <alignment horizontal="center" vertical="center"/>
    </xf>
    <xf numFmtId="0" fontId="4" fillId="18" borderId="17" xfId="0" applyFont="1" applyFill="1" applyBorder="1" applyAlignment="1">
      <alignment horizontal="center" vertical="center"/>
    </xf>
    <xf numFmtId="0" fontId="4" fillId="17" borderId="18" xfId="0" applyFont="1" applyFill="1" applyBorder="1" applyAlignment="1">
      <alignment horizontal="left" vertical="center"/>
    </xf>
    <xf numFmtId="0" fontId="4" fillId="17" borderId="17" xfId="0" applyFont="1" applyFill="1" applyBorder="1" applyAlignment="1">
      <alignment horizontal="left" vertical="center"/>
    </xf>
    <xf numFmtId="0" fontId="4" fillId="17" borderId="18"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xf>
    <xf numFmtId="0" fontId="4" fillId="17" borderId="17" xfId="0" applyFont="1" applyFill="1" applyBorder="1" applyAlignment="1">
      <alignment horizontal="center" vertical="center"/>
    </xf>
    <xf numFmtId="0" fontId="4" fillId="18" borderId="18" xfId="0" applyFont="1" applyFill="1" applyBorder="1" applyAlignment="1">
      <alignment horizontal="center" vertical="center" wrapText="1"/>
    </xf>
    <xf numFmtId="0" fontId="4" fillId="18" borderId="16" xfId="0" applyFont="1" applyFill="1" applyBorder="1" applyAlignment="1">
      <alignment horizontal="center" vertical="center" wrapText="1"/>
    </xf>
    <xf numFmtId="0" fontId="4" fillId="18" borderId="17" xfId="0" applyFont="1" applyFill="1" applyBorder="1" applyAlignment="1">
      <alignment horizontal="center" vertical="center" wrapText="1"/>
    </xf>
    <xf numFmtId="0" fontId="4" fillId="17" borderId="16" xfId="0" applyFont="1" applyFill="1" applyBorder="1" applyAlignment="1">
      <alignment horizontal="left" vertical="center"/>
    </xf>
    <xf numFmtId="0" fontId="4" fillId="17" borderId="16" xfId="0" applyFont="1" applyFill="1" applyBorder="1" applyAlignment="1">
      <alignment horizontal="left" vertical="center" wrapText="1"/>
    </xf>
    <xf numFmtId="0" fontId="31" fillId="17" borderId="18" xfId="0" applyFont="1" applyFill="1" applyBorder="1" applyAlignment="1">
      <alignment horizontal="center" vertical="center" wrapText="1"/>
    </xf>
    <xf numFmtId="0" fontId="31" fillId="17" borderId="16" xfId="0" applyFont="1" applyFill="1" applyBorder="1" applyAlignment="1">
      <alignment horizontal="center" vertical="center" wrapText="1"/>
    </xf>
    <xf numFmtId="0" fontId="31" fillId="17" borderId="17" xfId="0" applyFont="1" applyFill="1" applyBorder="1" applyAlignment="1">
      <alignment horizontal="center" vertical="center" wrapText="1"/>
    </xf>
    <xf numFmtId="0" fontId="6" fillId="20" borderId="21" xfId="0" applyFont="1" applyFill="1" applyBorder="1" applyAlignment="1">
      <alignment horizontal="left" vertical="center" wrapText="1"/>
    </xf>
    <xf numFmtId="0" fontId="4" fillId="17" borderId="16" xfId="0" applyFont="1" applyFill="1" applyBorder="1" applyAlignment="1">
      <alignment horizontal="center" vertical="center"/>
    </xf>
    <xf numFmtId="0" fontId="33" fillId="17" borderId="18" xfId="0" applyFont="1" applyFill="1" applyBorder="1" applyAlignment="1">
      <alignment horizontal="center" vertical="center" wrapText="1"/>
    </xf>
    <xf numFmtId="0" fontId="33" fillId="17" borderId="17" xfId="0" applyFont="1" applyFill="1" applyBorder="1" applyAlignment="1">
      <alignment horizontal="center" vertical="center" wrapText="1"/>
    </xf>
    <xf numFmtId="0" fontId="13" fillId="5" borderId="5" xfId="0" applyFont="1" applyFill="1" applyBorder="1" applyAlignment="1">
      <alignment horizontal="center"/>
    </xf>
    <xf numFmtId="0" fontId="13" fillId="5" borderId="6" xfId="0" applyFont="1" applyFill="1" applyBorder="1" applyAlignment="1">
      <alignment horizontal="center"/>
    </xf>
    <xf numFmtId="0" fontId="13" fillId="5" borderId="7" xfId="0" applyFont="1" applyFill="1" applyBorder="1" applyAlignment="1">
      <alignment horizontal="center"/>
    </xf>
    <xf numFmtId="0" fontId="3" fillId="20" borderId="0" xfId="0" applyFont="1" applyFill="1" applyAlignment="1">
      <alignment horizontal="left" vertical="center"/>
    </xf>
    <xf numFmtId="0" fontId="6" fillId="5" borderId="33" xfId="0" applyFont="1" applyFill="1" applyBorder="1" applyAlignment="1">
      <alignment horizontal="left" vertical="center" wrapText="1"/>
    </xf>
    <xf numFmtId="0" fontId="6" fillId="25" borderId="33" xfId="0" applyFont="1" applyFill="1" applyBorder="1" applyAlignment="1">
      <alignment horizontal="left" vertical="center" wrapText="1"/>
    </xf>
    <xf numFmtId="0" fontId="21" fillId="20" borderId="21" xfId="0" applyFont="1" applyFill="1" applyBorder="1" applyAlignment="1">
      <alignment horizontal="left" vertical="center" wrapText="1"/>
    </xf>
    <xf numFmtId="0" fontId="21" fillId="17" borderId="8" xfId="0" applyFont="1" applyFill="1" applyBorder="1" applyAlignment="1">
      <alignment horizontal="center" vertical="top" wrapText="1"/>
    </xf>
    <xf numFmtId="0" fontId="21" fillId="17" borderId="5" xfId="0" applyFont="1" applyFill="1" applyBorder="1" applyAlignment="1">
      <alignment horizontal="center" vertical="top" wrapText="1"/>
    </xf>
    <xf numFmtId="0" fontId="21" fillId="17" borderId="13" xfId="0" applyFont="1" applyFill="1" applyBorder="1" applyAlignment="1">
      <alignment horizontal="center" vertical="top" wrapText="1"/>
    </xf>
    <xf numFmtId="0" fontId="21" fillId="17" borderId="18" xfId="0" applyFont="1" applyFill="1" applyBorder="1" applyAlignment="1">
      <alignment horizontal="center" vertical="top" wrapText="1"/>
    </xf>
    <xf numFmtId="0" fontId="21" fillId="17" borderId="17" xfId="0" applyFont="1" applyFill="1" applyBorder="1" applyAlignment="1">
      <alignment horizontal="center" vertical="top" wrapText="1"/>
    </xf>
    <xf numFmtId="0" fontId="21" fillId="17" borderId="26" xfId="0" applyFont="1" applyFill="1" applyBorder="1" applyAlignment="1">
      <alignment horizontal="center" vertical="top" wrapText="1"/>
    </xf>
    <xf numFmtId="0" fontId="21" fillId="17" borderId="16" xfId="0" applyFont="1" applyFill="1" applyBorder="1" applyAlignment="1">
      <alignment horizontal="center" vertical="top" wrapText="1"/>
    </xf>
    <xf numFmtId="0" fontId="21" fillId="4" borderId="5" xfId="0" applyFont="1" applyFill="1" applyBorder="1" applyAlignment="1">
      <alignment horizontal="center" vertical="top" wrapText="1"/>
    </xf>
    <xf numFmtId="0" fontId="21" fillId="4" borderId="6" xfId="0" applyFont="1" applyFill="1" applyBorder="1" applyAlignment="1">
      <alignment horizontal="center" vertical="top" wrapText="1"/>
    </xf>
    <xf numFmtId="0" fontId="21" fillId="6" borderId="19" xfId="0" applyFont="1" applyFill="1" applyBorder="1" applyAlignment="1">
      <alignment horizontal="center" vertical="top" wrapText="1"/>
    </xf>
    <xf numFmtId="0" fontId="21" fillId="6" borderId="20" xfId="0" applyFont="1" applyFill="1" applyBorder="1" applyAlignment="1">
      <alignment horizontal="center" vertical="top" wrapText="1"/>
    </xf>
    <xf numFmtId="0" fontId="21" fillId="7" borderId="22" xfId="0" applyFont="1" applyFill="1" applyBorder="1" applyAlignment="1">
      <alignment horizontal="center" vertical="top" wrapText="1"/>
    </xf>
    <xf numFmtId="0" fontId="21" fillId="19" borderId="5" xfId="0" applyFont="1" applyFill="1" applyBorder="1" applyAlignment="1">
      <alignment horizontal="center" vertical="top" wrapText="1"/>
    </xf>
    <xf numFmtId="0" fontId="21" fillId="19" borderId="6" xfId="0" applyFont="1" applyFill="1" applyBorder="1" applyAlignment="1">
      <alignment horizontal="center" vertical="top" wrapText="1"/>
    </xf>
    <xf numFmtId="0" fontId="21" fillId="19" borderId="7" xfId="0" applyFont="1" applyFill="1" applyBorder="1" applyAlignment="1">
      <alignment horizontal="center" vertical="top" wrapText="1"/>
    </xf>
    <xf numFmtId="0" fontId="21" fillId="7" borderId="19" xfId="0" applyFont="1" applyFill="1" applyBorder="1" applyAlignment="1">
      <alignment horizontal="center" vertical="top" wrapText="1"/>
    </xf>
    <xf numFmtId="0" fontId="21" fillId="7" borderId="20" xfId="0" applyFont="1" applyFill="1" applyBorder="1" applyAlignment="1">
      <alignment horizontal="center" vertical="top" wrapText="1"/>
    </xf>
    <xf numFmtId="0" fontId="21" fillId="4" borderId="7" xfId="0" applyFont="1" applyFill="1" applyBorder="1" applyAlignment="1">
      <alignment horizontal="center" vertical="top" wrapText="1"/>
    </xf>
    <xf numFmtId="0" fontId="21" fillId="6" borderId="5" xfId="0" applyFont="1" applyFill="1" applyBorder="1" applyAlignment="1">
      <alignment horizontal="center" vertical="top" wrapText="1"/>
    </xf>
    <xf numFmtId="0" fontId="21" fillId="6" borderId="6" xfId="0" applyFont="1" applyFill="1" applyBorder="1" applyAlignment="1">
      <alignment horizontal="center" vertical="top" wrapText="1"/>
    </xf>
    <xf numFmtId="0" fontId="5" fillId="20" borderId="19" xfId="0" applyFont="1" applyFill="1" applyBorder="1" applyAlignment="1">
      <alignment horizontal="left" vertical="center" wrapText="1"/>
    </xf>
    <xf numFmtId="0" fontId="5" fillId="20" borderId="22" xfId="0" applyFont="1" applyFill="1" applyBorder="1" applyAlignment="1">
      <alignment horizontal="left" vertical="center" wrapText="1"/>
    </xf>
    <xf numFmtId="0" fontId="5" fillId="20" borderId="20"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15" borderId="19" xfId="0" applyFont="1" applyFill="1" applyBorder="1" applyAlignment="1">
      <alignment horizontal="center"/>
    </xf>
    <xf numFmtId="0" fontId="6" fillId="15" borderId="20" xfId="0" applyFont="1" applyFill="1" applyBorder="1" applyAlignment="1">
      <alignment horizont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27" borderId="22" xfId="0" applyFont="1" applyFill="1" applyBorder="1" applyAlignment="1">
      <alignment horizontal="center"/>
    </xf>
    <xf numFmtId="0" fontId="6" fillId="27" borderId="20" xfId="0" applyFont="1" applyFill="1" applyBorder="1" applyAlignment="1">
      <alignment horizontal="center"/>
    </xf>
    <xf numFmtId="0" fontId="6" fillId="20" borderId="0" xfId="0" applyFont="1" applyFill="1" applyAlignment="1">
      <alignment vertical="center" wrapText="1"/>
    </xf>
    <xf numFmtId="0" fontId="6" fillId="20" borderId="0" xfId="0" applyFont="1" applyFill="1" applyAlignment="1">
      <alignment horizontal="left" vertical="center" wrapText="1"/>
    </xf>
    <xf numFmtId="0" fontId="6" fillId="15" borderId="5" xfId="0" applyFont="1" applyFill="1" applyBorder="1" applyAlignment="1">
      <alignment horizontal="center"/>
    </xf>
    <xf numFmtId="0" fontId="6" fillId="15" borderId="7" xfId="0" applyFont="1" applyFill="1" applyBorder="1" applyAlignment="1">
      <alignment horizont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27" borderId="6" xfId="0" applyFont="1" applyFill="1" applyBorder="1" applyAlignment="1">
      <alignment horizontal="center"/>
    </xf>
    <xf numFmtId="0" fontId="6" fillId="27" borderId="7" xfId="0" applyFont="1" applyFill="1" applyBorder="1" applyAlignment="1">
      <alignment horizontal="center"/>
    </xf>
    <xf numFmtId="0" fontId="6" fillId="0" borderId="1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11" borderId="5" xfId="0" applyFont="1" applyFill="1" applyBorder="1" applyAlignment="1">
      <alignment horizontal="center"/>
    </xf>
    <xf numFmtId="0" fontId="6" fillId="11" borderId="6" xfId="0" applyFont="1" applyFill="1" applyBorder="1" applyAlignment="1">
      <alignment horizontal="center"/>
    </xf>
    <xf numFmtId="0" fontId="6" fillId="11" borderId="7"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6" fillId="6" borderId="7" xfId="0" applyFont="1" applyFill="1" applyBorder="1" applyAlignment="1">
      <alignment horizontal="center"/>
    </xf>
    <xf numFmtId="0" fontId="6" fillId="0" borderId="18" xfId="0" applyFont="1" applyBorder="1" applyAlignment="1">
      <alignment horizontal="center" vertical="center" textRotation="90"/>
    </xf>
    <xf numFmtId="0" fontId="6" fillId="0" borderId="16" xfId="0" applyFont="1" applyBorder="1" applyAlignment="1">
      <alignment horizontal="center" vertical="center" textRotation="90"/>
    </xf>
    <xf numFmtId="0" fontId="6" fillId="0" borderId="17" xfId="0" applyFont="1" applyBorder="1" applyAlignment="1">
      <alignment horizontal="center" vertical="center" textRotation="90"/>
    </xf>
    <xf numFmtId="0" fontId="6" fillId="0" borderId="8" xfId="0" applyFont="1" applyFill="1" applyBorder="1" applyAlignment="1">
      <alignment horizontal="center"/>
    </xf>
  </cellXfs>
  <cellStyles count="3">
    <cellStyle name="Entrada" xfId="2" builtinId="20"/>
    <cellStyle name="Incorrecto" xfId="1" builtinId="27"/>
    <cellStyle name="Normal" xfId="0" builtinId="0"/>
  </cellStyles>
  <dxfs count="0"/>
  <tableStyles count="0" defaultTableStyle="TableStyleMedium2" defaultPivotStyle="PivotStyleLight16"/>
  <colors>
    <mruColors>
      <color rgb="FF00FF00"/>
      <color rgb="FF00CC00"/>
      <color rgb="FFFF9900"/>
      <color rgb="FFFFFFFF"/>
      <color rgb="FFF3F3FF"/>
      <color rgb="FFEFF6EA"/>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7"/>
  <sheetViews>
    <sheetView zoomScale="60" zoomScaleNormal="60" workbookViewId="0">
      <pane xSplit="1" ySplit="3" topLeftCell="B4" activePane="bottomRight" state="frozen"/>
      <selection pane="topRight" activeCell="B1" sqref="B1"/>
      <selection pane="bottomLeft" activeCell="A2" sqref="A2"/>
      <selection pane="bottomRight" sqref="A1:L1"/>
    </sheetView>
  </sheetViews>
  <sheetFormatPr baseColWidth="10" defaultRowHeight="15.75" x14ac:dyDescent="0.25"/>
  <cols>
    <col min="1" max="1" width="14.85546875" style="52" customWidth="1"/>
    <col min="2" max="2" width="9.7109375" style="76" customWidth="1"/>
    <col min="3" max="3" width="14" style="74" customWidth="1"/>
    <col min="4" max="4" width="8.28515625" style="77" customWidth="1"/>
    <col min="5" max="5" width="11.7109375" style="76" customWidth="1"/>
    <col min="6" max="6" width="10.85546875" style="74" customWidth="1"/>
    <col min="7" max="7" width="7.7109375" style="77" customWidth="1"/>
    <col min="8" max="8" width="12.7109375" style="33" customWidth="1"/>
    <col min="9" max="9" width="11.42578125" style="34" customWidth="1"/>
    <col min="10" max="10" width="9" style="34" customWidth="1"/>
    <col min="11" max="11" width="10" style="78" customWidth="1"/>
    <col min="12" max="12" width="10" style="79" customWidth="1"/>
  </cols>
  <sheetData>
    <row r="1" spans="1:12" s="25" customFormat="1" ht="54" customHeight="1" thickBot="1" x14ac:dyDescent="0.3">
      <c r="A1" s="483" t="s">
        <v>3775</v>
      </c>
      <c r="B1" s="483"/>
      <c r="C1" s="483"/>
      <c r="D1" s="483"/>
      <c r="E1" s="483"/>
      <c r="F1" s="483"/>
      <c r="G1" s="483"/>
      <c r="H1" s="483"/>
      <c r="I1" s="483"/>
      <c r="J1" s="483"/>
      <c r="K1" s="483"/>
      <c r="L1" s="483"/>
    </row>
    <row r="2" spans="1:12" s="12" customFormat="1" ht="39" customHeight="1" thickBot="1" x14ac:dyDescent="0.3">
      <c r="A2" s="52"/>
      <c r="B2" s="476" t="s">
        <v>3541</v>
      </c>
      <c r="C2" s="477"/>
      <c r="D2" s="478"/>
      <c r="E2" s="473" t="s">
        <v>3552</v>
      </c>
      <c r="F2" s="474"/>
      <c r="G2" s="475"/>
      <c r="H2" s="479" t="s">
        <v>3542</v>
      </c>
      <c r="I2" s="480"/>
      <c r="J2" s="480"/>
      <c r="K2" s="481" t="s">
        <v>3543</v>
      </c>
      <c r="L2" s="482"/>
    </row>
    <row r="3" spans="1:12" ht="33.75" customHeight="1" thickBot="1" x14ac:dyDescent="0.3">
      <c r="A3" s="53" t="s">
        <v>168</v>
      </c>
      <c r="B3" s="54" t="s">
        <v>0</v>
      </c>
      <c r="C3" s="55" t="s">
        <v>19</v>
      </c>
      <c r="D3" s="56" t="s">
        <v>20</v>
      </c>
      <c r="E3" s="54" t="s">
        <v>113</v>
      </c>
      <c r="F3" s="55" t="s">
        <v>114</v>
      </c>
      <c r="G3" s="56" t="s">
        <v>21</v>
      </c>
      <c r="H3" s="57" t="s">
        <v>122</v>
      </c>
      <c r="I3" s="58" t="s">
        <v>118</v>
      </c>
      <c r="J3" s="58" t="s">
        <v>120</v>
      </c>
      <c r="K3" s="54" t="s">
        <v>3660</v>
      </c>
      <c r="L3" s="56" t="s">
        <v>3685</v>
      </c>
    </row>
    <row r="4" spans="1:12" x14ac:dyDescent="0.25">
      <c r="A4" s="59" t="s">
        <v>22</v>
      </c>
      <c r="B4" s="60">
        <v>25.327777777777779</v>
      </c>
      <c r="C4" s="61" t="s">
        <v>23</v>
      </c>
      <c r="D4" s="62" t="s">
        <v>24</v>
      </c>
      <c r="E4" s="59">
        <v>176.5</v>
      </c>
      <c r="F4" s="61">
        <v>63.5</v>
      </c>
      <c r="G4" s="62">
        <v>6.2</v>
      </c>
      <c r="H4" s="63">
        <v>0.61099999999999999</v>
      </c>
      <c r="I4" s="64">
        <v>9.5500000000000007</v>
      </c>
      <c r="J4" s="64">
        <v>4.18</v>
      </c>
      <c r="K4" s="60">
        <v>34.555452452560068</v>
      </c>
      <c r="L4" s="65">
        <v>9.2276746747822891</v>
      </c>
    </row>
    <row r="5" spans="1:12" x14ac:dyDescent="0.25">
      <c r="A5" s="33" t="s">
        <v>25</v>
      </c>
      <c r="B5" s="66">
        <v>24.8</v>
      </c>
      <c r="C5" s="34" t="s">
        <v>23</v>
      </c>
      <c r="D5" s="67" t="s">
        <v>24</v>
      </c>
      <c r="E5" s="33">
        <v>172</v>
      </c>
      <c r="F5" s="34">
        <v>65.599999999999994</v>
      </c>
      <c r="G5" s="67">
        <v>15.9</v>
      </c>
      <c r="H5" s="68">
        <v>0.63100000000000001</v>
      </c>
      <c r="I5" s="69">
        <v>9.93</v>
      </c>
      <c r="J5" s="69">
        <v>10.36</v>
      </c>
      <c r="K5" s="66">
        <v>10.888637576801001</v>
      </c>
      <c r="L5" s="38">
        <v>-13.911362423199</v>
      </c>
    </row>
    <row r="6" spans="1:12" x14ac:dyDescent="0.25">
      <c r="A6" s="33" t="s">
        <v>26</v>
      </c>
      <c r="B6" s="66">
        <v>23.861111111111111</v>
      </c>
      <c r="C6" s="34" t="s">
        <v>23</v>
      </c>
      <c r="D6" s="67" t="s">
        <v>24</v>
      </c>
      <c r="E6" s="33">
        <v>176</v>
      </c>
      <c r="F6" s="34">
        <v>66.599999999999994</v>
      </c>
      <c r="G6" s="67">
        <v>10.1</v>
      </c>
      <c r="H6" s="68">
        <v>0.60899999999999999</v>
      </c>
      <c r="I6" s="69">
        <v>5.64</v>
      </c>
      <c r="J6" s="69">
        <v>6.12</v>
      </c>
      <c r="K6" s="66">
        <v>43.88930166781244</v>
      </c>
      <c r="L6" s="38">
        <v>20.028190556701329</v>
      </c>
    </row>
    <row r="7" spans="1:12" x14ac:dyDescent="0.25">
      <c r="A7" s="33" t="s">
        <v>27</v>
      </c>
      <c r="B7" s="66">
        <v>28.977777777777778</v>
      </c>
      <c r="C7" s="34" t="s">
        <v>23</v>
      </c>
      <c r="D7" s="67" t="s">
        <v>24</v>
      </c>
      <c r="E7" s="33">
        <v>178.5</v>
      </c>
      <c r="F7" s="34">
        <v>74.900000000000006</v>
      </c>
      <c r="G7" s="67">
        <v>13.2</v>
      </c>
      <c r="H7" s="68">
        <v>0.52400000000000002</v>
      </c>
      <c r="I7" s="69">
        <v>14.68</v>
      </c>
      <c r="J7" s="69">
        <v>8.9</v>
      </c>
      <c r="K7" s="66">
        <v>9.216933787732124</v>
      </c>
      <c r="L7" s="38">
        <v>-19.760843990045654</v>
      </c>
    </row>
    <row r="8" spans="1:12" x14ac:dyDescent="0.25">
      <c r="A8" s="33" t="s">
        <v>28</v>
      </c>
      <c r="B8" s="66">
        <v>26.747222222222224</v>
      </c>
      <c r="C8" s="34" t="s">
        <v>23</v>
      </c>
      <c r="D8" s="67" t="s">
        <v>24</v>
      </c>
      <c r="E8" s="33">
        <v>174.2</v>
      </c>
      <c r="F8" s="34">
        <v>65.7</v>
      </c>
      <c r="G8" s="67">
        <v>12.2</v>
      </c>
      <c r="H8" s="68">
        <v>0.379</v>
      </c>
      <c r="I8" s="69">
        <v>5.52</v>
      </c>
      <c r="J8" s="69">
        <v>8.52</v>
      </c>
      <c r="K8" s="66">
        <v>62.939955569919462</v>
      </c>
      <c r="L8" s="38">
        <v>36.192733347697242</v>
      </c>
    </row>
    <row r="9" spans="1:12" x14ac:dyDescent="0.25">
      <c r="A9" s="33" t="s">
        <v>29</v>
      </c>
      <c r="B9" s="66">
        <v>21.838888888888889</v>
      </c>
      <c r="C9" s="34" t="s">
        <v>23</v>
      </c>
      <c r="D9" s="67" t="s">
        <v>24</v>
      </c>
      <c r="E9" s="33">
        <v>182</v>
      </c>
      <c r="F9" s="34">
        <v>87.2</v>
      </c>
      <c r="G9" s="67">
        <v>16.600000000000001</v>
      </c>
      <c r="H9" s="68">
        <v>0.25</v>
      </c>
      <c r="I9" s="69">
        <v>4.01</v>
      </c>
      <c r="J9" s="69">
        <v>4.33</v>
      </c>
      <c r="K9" s="66">
        <v>97.132879708093299</v>
      </c>
      <c r="L9" s="38">
        <v>75.29399081920441</v>
      </c>
    </row>
    <row r="10" spans="1:12" x14ac:dyDescent="0.25">
      <c r="A10" s="33" t="s">
        <v>30</v>
      </c>
      <c r="B10" s="66">
        <v>29.911111111111111</v>
      </c>
      <c r="C10" s="34" t="s">
        <v>23</v>
      </c>
      <c r="D10" s="67" t="s">
        <v>24</v>
      </c>
      <c r="E10" s="33">
        <v>190.4</v>
      </c>
      <c r="F10" s="34">
        <v>95.4</v>
      </c>
      <c r="G10" s="67">
        <v>19.8</v>
      </c>
      <c r="H10" s="68">
        <v>0.38500000000000001</v>
      </c>
      <c r="I10" s="69">
        <v>4.4400000000000004</v>
      </c>
      <c r="J10" s="69">
        <v>40.409999999999997</v>
      </c>
      <c r="K10" s="66">
        <v>-35.943356705761204</v>
      </c>
      <c r="L10" s="38">
        <v>-65.854467816872315</v>
      </c>
    </row>
    <row r="11" spans="1:12" x14ac:dyDescent="0.25">
      <c r="A11" s="33" t="s">
        <v>31</v>
      </c>
      <c r="B11" s="66">
        <v>25.780555555555555</v>
      </c>
      <c r="C11" s="34" t="s">
        <v>23</v>
      </c>
      <c r="D11" s="67" t="s">
        <v>24</v>
      </c>
      <c r="E11" s="33">
        <v>181.1</v>
      </c>
      <c r="F11" s="34">
        <v>72.599999999999994</v>
      </c>
      <c r="G11" s="67">
        <v>16.5</v>
      </c>
      <c r="H11" s="68">
        <v>0.34699999999999998</v>
      </c>
      <c r="I11" s="69">
        <v>7.61</v>
      </c>
      <c r="J11" s="69">
        <v>11.7</v>
      </c>
      <c r="K11" s="66">
        <v>48.238470466889353</v>
      </c>
      <c r="L11" s="38">
        <v>22.457914911333798</v>
      </c>
    </row>
    <row r="12" spans="1:12" x14ac:dyDescent="0.25">
      <c r="A12" s="33" t="s">
        <v>32</v>
      </c>
      <c r="B12" s="66">
        <v>27.074999999999999</v>
      </c>
      <c r="C12" s="34" t="s">
        <v>23</v>
      </c>
      <c r="D12" s="67" t="s">
        <v>24</v>
      </c>
      <c r="E12" s="33">
        <v>177.3</v>
      </c>
      <c r="F12" s="34">
        <v>75.3</v>
      </c>
      <c r="G12" s="67">
        <v>15.7</v>
      </c>
      <c r="H12" s="68">
        <v>0.57999999999999996</v>
      </c>
      <c r="I12" s="69">
        <v>17.079999999999998</v>
      </c>
      <c r="J12" s="69">
        <v>16.66</v>
      </c>
      <c r="K12" s="66">
        <v>-31.552359714485601</v>
      </c>
      <c r="L12" s="38">
        <v>-58.6273597144856</v>
      </c>
    </row>
    <row r="13" spans="1:12" x14ac:dyDescent="0.25">
      <c r="A13" s="33" t="s">
        <v>33</v>
      </c>
      <c r="B13" s="66">
        <v>19.883333333333333</v>
      </c>
      <c r="C13" s="34" t="s">
        <v>23</v>
      </c>
      <c r="D13" s="67" t="s">
        <v>24</v>
      </c>
      <c r="E13" s="33">
        <v>181.1</v>
      </c>
      <c r="F13" s="34">
        <v>88.5</v>
      </c>
      <c r="G13" s="67">
        <v>23.5</v>
      </c>
      <c r="H13" s="68">
        <v>0.375</v>
      </c>
      <c r="I13" s="69">
        <v>7.11</v>
      </c>
      <c r="J13" s="69">
        <v>8.4499999999999993</v>
      </c>
      <c r="K13" s="66">
        <v>57.437038903796179</v>
      </c>
      <c r="L13" s="38">
        <v>37.553705570462846</v>
      </c>
    </row>
    <row r="14" spans="1:12" x14ac:dyDescent="0.25">
      <c r="A14" s="33" t="s">
        <v>34</v>
      </c>
      <c r="B14" s="66">
        <v>23.219444444444445</v>
      </c>
      <c r="C14" s="34" t="s">
        <v>23</v>
      </c>
      <c r="D14" s="67" t="s">
        <v>24</v>
      </c>
      <c r="E14" s="33">
        <v>183.2</v>
      </c>
      <c r="F14" s="34">
        <v>78</v>
      </c>
      <c r="G14" s="67">
        <v>12.6</v>
      </c>
      <c r="H14" s="68">
        <v>0.31</v>
      </c>
      <c r="I14" s="69">
        <v>6.45</v>
      </c>
      <c r="J14" s="69">
        <v>47.82</v>
      </c>
      <c r="K14" s="66">
        <v>-59.018562608118415</v>
      </c>
      <c r="L14" s="38">
        <v>-82.238007052562864</v>
      </c>
    </row>
    <row r="15" spans="1:12" x14ac:dyDescent="0.25">
      <c r="A15" s="33" t="s">
        <v>35</v>
      </c>
      <c r="B15" s="66">
        <v>21.822222222222223</v>
      </c>
      <c r="C15" s="34" t="s">
        <v>23</v>
      </c>
      <c r="D15" s="67" t="s">
        <v>24</v>
      </c>
      <c r="E15" s="33">
        <v>174.1</v>
      </c>
      <c r="F15" s="34">
        <v>82.6</v>
      </c>
      <c r="G15" s="67">
        <v>15.4</v>
      </c>
      <c r="H15" s="68">
        <v>0.42</v>
      </c>
      <c r="I15" s="69">
        <v>7.16</v>
      </c>
      <c r="J15" s="69">
        <v>8.58</v>
      </c>
      <c r="K15" s="66">
        <v>51.659190662113275</v>
      </c>
      <c r="L15" s="38">
        <v>29.836968439891052</v>
      </c>
    </row>
    <row r="16" spans="1:12" x14ac:dyDescent="0.25">
      <c r="A16" s="33" t="s">
        <v>36</v>
      </c>
      <c r="B16" s="66">
        <v>21.747222222222224</v>
      </c>
      <c r="C16" s="34" t="s">
        <v>23</v>
      </c>
      <c r="D16" s="67" t="s">
        <v>24</v>
      </c>
      <c r="E16" s="33">
        <v>174</v>
      </c>
      <c r="F16" s="34">
        <v>62.4</v>
      </c>
      <c r="G16" s="67">
        <v>13</v>
      </c>
      <c r="H16" s="68">
        <v>0.55900000000000005</v>
      </c>
      <c r="I16" s="69">
        <v>12.23</v>
      </c>
      <c r="J16" s="69">
        <v>8.7100000000000009</v>
      </c>
      <c r="K16" s="66">
        <v>15.507629254842957</v>
      </c>
      <c r="L16" s="38">
        <v>-6.2395929673792665</v>
      </c>
    </row>
    <row r="17" spans="1:12" x14ac:dyDescent="0.25">
      <c r="A17" s="33" t="s">
        <v>37</v>
      </c>
      <c r="B17" s="66">
        <v>30.06111111111111</v>
      </c>
      <c r="C17" s="34" t="s">
        <v>23</v>
      </c>
      <c r="D17" s="67" t="s">
        <v>24</v>
      </c>
      <c r="E17" s="33">
        <v>178.7</v>
      </c>
      <c r="F17" s="34">
        <v>61.9</v>
      </c>
      <c r="G17" s="67">
        <v>7.3</v>
      </c>
      <c r="H17" s="68">
        <v>0.51300000000000001</v>
      </c>
      <c r="I17" s="69">
        <v>9.1300000000000008</v>
      </c>
      <c r="J17" s="69">
        <v>6.91</v>
      </c>
      <c r="K17" s="66">
        <v>38.642342259080444</v>
      </c>
      <c r="L17" s="38">
        <v>8.5812311479693335</v>
      </c>
    </row>
    <row r="18" spans="1:12" x14ac:dyDescent="0.25">
      <c r="A18" s="33" t="s">
        <v>38</v>
      </c>
      <c r="B18" s="66">
        <v>29.566666666666666</v>
      </c>
      <c r="C18" s="34" t="s">
        <v>23</v>
      </c>
      <c r="D18" s="67" t="s">
        <v>24</v>
      </c>
      <c r="E18" s="33">
        <v>180.7</v>
      </c>
      <c r="F18" s="34">
        <v>78.900000000000006</v>
      </c>
      <c r="G18" s="67">
        <v>17.399999999999999</v>
      </c>
      <c r="H18" s="68">
        <v>0.46800000000000003</v>
      </c>
      <c r="I18" s="69">
        <v>8.82</v>
      </c>
      <c r="J18" s="69">
        <v>9.5399999999999991</v>
      </c>
      <c r="K18" s="66">
        <v>36.544727326821139</v>
      </c>
      <c r="L18" s="38">
        <v>6.9780606601544726</v>
      </c>
    </row>
    <row r="19" spans="1:12" x14ac:dyDescent="0.25">
      <c r="A19" s="33" t="s">
        <v>39</v>
      </c>
      <c r="B19" s="66">
        <v>25.886111111111113</v>
      </c>
      <c r="C19" s="34" t="s">
        <v>23</v>
      </c>
      <c r="D19" s="67" t="s">
        <v>24</v>
      </c>
      <c r="E19" s="33">
        <v>162.19999999999999</v>
      </c>
      <c r="F19" s="34">
        <v>59.6</v>
      </c>
      <c r="G19" s="67">
        <v>16.100000000000001</v>
      </c>
      <c r="H19" s="68">
        <v>0.93700000000000006</v>
      </c>
      <c r="I19" s="69">
        <v>7.5</v>
      </c>
      <c r="J19" s="69">
        <v>8.92</v>
      </c>
      <c r="K19" s="66">
        <v>-9.9888409089911221</v>
      </c>
      <c r="L19" s="38">
        <v>-35.874952020102235</v>
      </c>
    </row>
    <row r="20" spans="1:12" x14ac:dyDescent="0.25">
      <c r="A20" s="33" t="s">
        <v>40</v>
      </c>
      <c r="B20" s="66">
        <v>23.18888888888889</v>
      </c>
      <c r="C20" s="34" t="s">
        <v>23</v>
      </c>
      <c r="D20" s="67" t="s">
        <v>24</v>
      </c>
      <c r="E20" s="33">
        <v>168.5</v>
      </c>
      <c r="F20" s="34">
        <v>65.599999999999994</v>
      </c>
      <c r="G20" s="67">
        <v>18.399999999999999</v>
      </c>
      <c r="H20" s="68">
        <v>1.524</v>
      </c>
      <c r="I20" s="69">
        <v>19</v>
      </c>
      <c r="J20" s="69">
        <v>9.99</v>
      </c>
      <c r="K20" s="66">
        <v>-125.6635837839392</v>
      </c>
      <c r="L20" s="38">
        <v>-148.8524726728281</v>
      </c>
    </row>
    <row r="21" spans="1:12" x14ac:dyDescent="0.25">
      <c r="A21" s="33" t="s">
        <v>41</v>
      </c>
      <c r="B21" s="66">
        <v>24.119444444444444</v>
      </c>
      <c r="C21" s="34" t="s">
        <v>23</v>
      </c>
      <c r="D21" s="67" t="s">
        <v>24</v>
      </c>
      <c r="E21" s="33">
        <v>170</v>
      </c>
      <c r="F21" s="34">
        <v>59</v>
      </c>
      <c r="G21" s="67">
        <v>8.1</v>
      </c>
      <c r="H21" s="68">
        <v>0.84699999999999998</v>
      </c>
      <c r="I21" s="69">
        <v>15.64</v>
      </c>
      <c r="J21" s="69">
        <v>9.16</v>
      </c>
      <c r="K21" s="66">
        <v>-32.27006850902319</v>
      </c>
      <c r="L21" s="38">
        <v>-56.38951295346763</v>
      </c>
    </row>
    <row r="22" spans="1:12" x14ac:dyDescent="0.25">
      <c r="A22" s="33" t="s">
        <v>42</v>
      </c>
      <c r="B22" s="66">
        <v>23.902777777777779</v>
      </c>
      <c r="C22" s="34" t="s">
        <v>23</v>
      </c>
      <c r="D22" s="67" t="s">
        <v>24</v>
      </c>
      <c r="E22" s="33">
        <v>166</v>
      </c>
      <c r="F22" s="34">
        <v>59.9</v>
      </c>
      <c r="G22" s="67">
        <v>13.9</v>
      </c>
      <c r="H22" s="68">
        <v>0.69499999999999995</v>
      </c>
      <c r="I22" s="69">
        <v>5.27</v>
      </c>
      <c r="J22" s="69">
        <v>2.94</v>
      </c>
      <c r="K22" s="66">
        <v>45.64980088401456</v>
      </c>
      <c r="L22" s="38">
        <v>21.747023106236782</v>
      </c>
    </row>
    <row r="23" spans="1:12" x14ac:dyDescent="0.25">
      <c r="A23" s="33" t="s">
        <v>43</v>
      </c>
      <c r="B23" s="66">
        <v>25.141666666666666</v>
      </c>
      <c r="C23" s="34" t="s">
        <v>23</v>
      </c>
      <c r="D23" s="67" t="s">
        <v>24</v>
      </c>
      <c r="E23" s="33">
        <v>165.6</v>
      </c>
      <c r="F23" s="34">
        <v>57.9</v>
      </c>
      <c r="G23" s="67">
        <v>12.4</v>
      </c>
      <c r="H23" s="68">
        <v>0.65200000000000002</v>
      </c>
      <c r="I23" s="69">
        <v>16.53</v>
      </c>
      <c r="J23" s="69">
        <v>7.21</v>
      </c>
      <c r="K23" s="66">
        <v>-7.2079914935998346</v>
      </c>
      <c r="L23" s="38">
        <v>-32.3496581602665</v>
      </c>
    </row>
    <row r="24" spans="1:12" x14ac:dyDescent="0.25">
      <c r="A24" s="33" t="s">
        <v>44</v>
      </c>
      <c r="B24" s="66">
        <v>26.986111111111111</v>
      </c>
      <c r="C24" s="34" t="s">
        <v>23</v>
      </c>
      <c r="D24" s="67" t="s">
        <v>24</v>
      </c>
      <c r="E24" s="33">
        <v>180.5</v>
      </c>
      <c r="F24" s="34">
        <v>93.2</v>
      </c>
      <c r="G24" s="67">
        <v>21.8</v>
      </c>
      <c r="H24" s="68">
        <v>0.42399999999999999</v>
      </c>
      <c r="I24" s="69">
        <v>6.54</v>
      </c>
      <c r="J24" s="69">
        <v>3.35</v>
      </c>
      <c r="K24" s="66">
        <v>70.356487750834162</v>
      </c>
      <c r="L24" s="38">
        <v>43.370376639723048</v>
      </c>
    </row>
    <row r="25" spans="1:12" x14ac:dyDescent="0.25">
      <c r="A25" s="33" t="s">
        <v>45</v>
      </c>
      <c r="B25" s="66">
        <v>26.394444444444446</v>
      </c>
      <c r="C25" s="34" t="s">
        <v>23</v>
      </c>
      <c r="D25" s="67" t="s">
        <v>24</v>
      </c>
      <c r="E25" s="33">
        <v>177.4</v>
      </c>
      <c r="F25" s="34">
        <v>72.599999999999994</v>
      </c>
      <c r="G25" s="67">
        <v>18.5</v>
      </c>
      <c r="H25" s="68">
        <v>0.56299999999999994</v>
      </c>
      <c r="I25" s="69">
        <v>6.01</v>
      </c>
      <c r="J25" s="69">
        <v>2.79</v>
      </c>
      <c r="K25" s="66">
        <v>58.340348388609286</v>
      </c>
      <c r="L25" s="38">
        <v>31.94590394416484</v>
      </c>
    </row>
    <row r="26" spans="1:12" x14ac:dyDescent="0.25">
      <c r="A26" s="33" t="s">
        <v>46</v>
      </c>
      <c r="B26" s="66">
        <v>27.913888888888888</v>
      </c>
      <c r="C26" s="34" t="s">
        <v>23</v>
      </c>
      <c r="D26" s="67" t="s">
        <v>24</v>
      </c>
      <c r="E26" s="33">
        <v>174.2</v>
      </c>
      <c r="F26" s="34">
        <v>93</v>
      </c>
      <c r="G26" s="67">
        <v>30</v>
      </c>
      <c r="H26" s="68">
        <v>0.47399999999999998</v>
      </c>
      <c r="I26" s="69">
        <v>2.02</v>
      </c>
      <c r="J26" s="69">
        <v>0.03</v>
      </c>
      <c r="K26" s="66">
        <v>93.016145470537879</v>
      </c>
      <c r="L26" s="38">
        <v>65.102256581648987</v>
      </c>
    </row>
    <row r="27" spans="1:12" x14ac:dyDescent="0.25">
      <c r="A27" s="33" t="s">
        <v>47</v>
      </c>
      <c r="B27" s="66">
        <v>25.666666666666668</v>
      </c>
      <c r="C27" s="34" t="s">
        <v>23</v>
      </c>
      <c r="D27" s="67" t="s">
        <v>24</v>
      </c>
      <c r="E27" s="33">
        <v>167.8</v>
      </c>
      <c r="F27" s="34">
        <v>57.1</v>
      </c>
      <c r="G27" s="67">
        <v>8.1999999999999993</v>
      </c>
      <c r="H27" s="68">
        <v>0.33900000000000002</v>
      </c>
      <c r="I27" s="69">
        <v>5.16</v>
      </c>
      <c r="J27" s="69">
        <v>2.21</v>
      </c>
      <c r="K27" s="66">
        <v>89.218832903886593</v>
      </c>
      <c r="L27" s="38">
        <v>63.552166237219922</v>
      </c>
    </row>
    <row r="28" spans="1:12" x14ac:dyDescent="0.25">
      <c r="A28" s="33" t="s">
        <v>48</v>
      </c>
      <c r="B28" s="66">
        <v>47.05</v>
      </c>
      <c r="C28" s="34" t="s">
        <v>23</v>
      </c>
      <c r="D28" s="67" t="s">
        <v>24</v>
      </c>
      <c r="E28" s="33">
        <v>173.5</v>
      </c>
      <c r="F28" s="34">
        <v>75.5</v>
      </c>
      <c r="G28" s="67">
        <v>16.399999999999999</v>
      </c>
      <c r="H28" s="68">
        <v>0.39900000000000002</v>
      </c>
      <c r="I28" s="69">
        <v>8.66</v>
      </c>
      <c r="J28" s="69">
        <v>5.33</v>
      </c>
      <c r="K28" s="66">
        <v>58.550974467397737</v>
      </c>
      <c r="L28" s="38">
        <v>11.500974467397739</v>
      </c>
    </row>
    <row r="29" spans="1:12" x14ac:dyDescent="0.25">
      <c r="A29" s="33" t="s">
        <v>49</v>
      </c>
      <c r="B29" s="66">
        <v>40.697222222222223</v>
      </c>
      <c r="C29" s="34" t="s">
        <v>23</v>
      </c>
      <c r="D29" s="67" t="s">
        <v>24</v>
      </c>
      <c r="E29" s="33">
        <v>187.5</v>
      </c>
      <c r="F29" s="34">
        <v>84.5</v>
      </c>
      <c r="G29" s="67">
        <v>13</v>
      </c>
      <c r="H29" s="68">
        <v>0.33200000000000002</v>
      </c>
      <c r="I29" s="69">
        <v>7.19</v>
      </c>
      <c r="J29" s="69">
        <v>11.76</v>
      </c>
      <c r="K29" s="66">
        <v>51.331028624771015</v>
      </c>
      <c r="L29" s="38">
        <v>10.633806402548792</v>
      </c>
    </row>
    <row r="30" spans="1:12" x14ac:dyDescent="0.25">
      <c r="A30" s="33" t="s">
        <v>50</v>
      </c>
      <c r="B30" s="66">
        <v>40.12222222222222</v>
      </c>
      <c r="C30" s="34" t="s">
        <v>23</v>
      </c>
      <c r="D30" s="67" t="s">
        <v>24</v>
      </c>
      <c r="E30" s="33">
        <v>181.7</v>
      </c>
      <c r="F30" s="34">
        <v>83.3</v>
      </c>
      <c r="G30" s="67">
        <v>22.7</v>
      </c>
      <c r="H30" s="68">
        <v>0.20300000000000001</v>
      </c>
      <c r="I30" s="69">
        <v>5.87</v>
      </c>
      <c r="J30" s="69">
        <v>12.05</v>
      </c>
      <c r="K30" s="66">
        <v>70.327656693691694</v>
      </c>
      <c r="L30" s="38">
        <v>30.205434471469474</v>
      </c>
    </row>
    <row r="31" spans="1:12" x14ac:dyDescent="0.25">
      <c r="A31" s="33" t="s">
        <v>51</v>
      </c>
      <c r="B31" s="66">
        <v>41.705555555555556</v>
      </c>
      <c r="C31" s="34" t="s">
        <v>23</v>
      </c>
      <c r="D31" s="67" t="s">
        <v>24</v>
      </c>
      <c r="E31" s="33">
        <v>181.3</v>
      </c>
      <c r="F31" s="34">
        <v>89.9</v>
      </c>
      <c r="G31" s="67">
        <v>20</v>
      </c>
      <c r="H31" s="68">
        <v>0.35099999999999998</v>
      </c>
      <c r="I31" s="69">
        <v>4.01</v>
      </c>
      <c r="J31" s="69">
        <v>7.41</v>
      </c>
      <c r="K31" s="66">
        <v>75.594444124250657</v>
      </c>
      <c r="L31" s="38">
        <v>33.888888568695101</v>
      </c>
    </row>
    <row r="32" spans="1:12" x14ac:dyDescent="0.25">
      <c r="A32" s="33" t="s">
        <v>52</v>
      </c>
      <c r="B32" s="66">
        <v>48.886111111111113</v>
      </c>
      <c r="C32" s="34" t="s">
        <v>23</v>
      </c>
      <c r="D32" s="67" t="s">
        <v>24</v>
      </c>
      <c r="E32" s="33">
        <v>180.2</v>
      </c>
      <c r="F32" s="34">
        <v>73.8</v>
      </c>
      <c r="G32" s="67">
        <v>17.899999999999999</v>
      </c>
      <c r="H32" s="68">
        <v>0.25800000000000001</v>
      </c>
      <c r="I32" s="69">
        <v>5.75</v>
      </c>
      <c r="J32" s="69">
        <v>6.64</v>
      </c>
      <c r="K32" s="66">
        <v>81.995034353649714</v>
      </c>
      <c r="L32" s="38">
        <v>33.108923242538602</v>
      </c>
    </row>
    <row r="33" spans="1:12" x14ac:dyDescent="0.25">
      <c r="A33" s="33" t="s">
        <v>53</v>
      </c>
      <c r="B33" s="66">
        <v>40.06388888888889</v>
      </c>
      <c r="C33" s="34" t="s">
        <v>23</v>
      </c>
      <c r="D33" s="67" t="s">
        <v>24</v>
      </c>
      <c r="E33" s="33">
        <v>181</v>
      </c>
      <c r="F33" s="34">
        <v>96.8</v>
      </c>
      <c r="G33" s="67">
        <v>28.62</v>
      </c>
      <c r="H33" s="68">
        <v>0.39200000000000002</v>
      </c>
      <c r="I33" s="69">
        <v>4.13</v>
      </c>
      <c r="J33" s="69">
        <v>2.87</v>
      </c>
      <c r="K33" s="66">
        <v>85.03703943475017</v>
      </c>
      <c r="L33" s="38">
        <v>44.97315054586128</v>
      </c>
    </row>
    <row r="34" spans="1:12" x14ac:dyDescent="0.25">
      <c r="A34" s="33" t="s">
        <v>54</v>
      </c>
      <c r="B34" s="66">
        <v>47.916666666666664</v>
      </c>
      <c r="C34" s="34" t="s">
        <v>23</v>
      </c>
      <c r="D34" s="67" t="s">
        <v>24</v>
      </c>
      <c r="E34" s="33">
        <v>176.6</v>
      </c>
      <c r="F34" s="34">
        <v>64.7</v>
      </c>
      <c r="G34" s="67">
        <v>14.6</v>
      </c>
      <c r="H34" s="68">
        <v>0.41799999999999998</v>
      </c>
      <c r="I34" s="69">
        <v>6.53</v>
      </c>
      <c r="J34" s="69">
        <v>6.36</v>
      </c>
      <c r="K34" s="66">
        <v>61.402842409290862</v>
      </c>
      <c r="L34" s="38">
        <v>13.486175742624198</v>
      </c>
    </row>
    <row r="35" spans="1:12" x14ac:dyDescent="0.25">
      <c r="A35" s="33" t="s">
        <v>55</v>
      </c>
      <c r="B35" s="66">
        <v>49.75277777777778</v>
      </c>
      <c r="C35" s="34" t="s">
        <v>23</v>
      </c>
      <c r="D35" s="67" t="s">
        <v>24</v>
      </c>
      <c r="E35" s="33">
        <v>176</v>
      </c>
      <c r="F35" s="34">
        <v>73</v>
      </c>
      <c r="G35" s="67">
        <v>27.4</v>
      </c>
      <c r="H35" s="68">
        <v>0.46300000000000002</v>
      </c>
      <c r="I35" s="69">
        <v>5.18</v>
      </c>
      <c r="J35" s="69">
        <v>8.58</v>
      </c>
      <c r="K35" s="66">
        <v>54.532354149222819</v>
      </c>
      <c r="L35" s="38">
        <v>4.7795763714450388</v>
      </c>
    </row>
    <row r="36" spans="1:12" x14ac:dyDescent="0.25">
      <c r="A36" s="33" t="s">
        <v>56</v>
      </c>
      <c r="B36" s="66">
        <v>43.672222222222224</v>
      </c>
      <c r="C36" s="34" t="s">
        <v>23</v>
      </c>
      <c r="D36" s="67" t="s">
        <v>24</v>
      </c>
      <c r="E36" s="33">
        <v>183</v>
      </c>
      <c r="F36" s="34">
        <v>94</v>
      </c>
      <c r="G36" s="67">
        <v>19</v>
      </c>
      <c r="H36" s="68">
        <v>0.223</v>
      </c>
      <c r="I36" s="69">
        <v>4.2300000000000004</v>
      </c>
      <c r="J36" s="69">
        <v>4.25</v>
      </c>
      <c r="K36" s="66">
        <v>99.584545159079852</v>
      </c>
      <c r="L36" s="38">
        <v>55.912322936857628</v>
      </c>
    </row>
    <row r="37" spans="1:12" x14ac:dyDescent="0.25">
      <c r="A37" s="33" t="s">
        <v>57</v>
      </c>
      <c r="B37" s="66">
        <v>40.361111111111114</v>
      </c>
      <c r="C37" s="34" t="s">
        <v>23</v>
      </c>
      <c r="D37" s="67" t="s">
        <v>24</v>
      </c>
      <c r="E37" s="33">
        <v>173</v>
      </c>
      <c r="F37" s="34">
        <v>76.400000000000006</v>
      </c>
      <c r="G37" s="67">
        <v>11.1</v>
      </c>
      <c r="H37" s="68">
        <v>0.48899999999999999</v>
      </c>
      <c r="I37" s="69">
        <v>8.24</v>
      </c>
      <c r="J37" s="69">
        <v>42.17</v>
      </c>
      <c r="K37" s="66">
        <v>-68.407359425962312</v>
      </c>
      <c r="L37" s="38">
        <v>-108.76847053707343</v>
      </c>
    </row>
    <row r="38" spans="1:12" x14ac:dyDescent="0.25">
      <c r="A38" s="33" t="s">
        <v>58</v>
      </c>
      <c r="B38" s="66">
        <v>43.158333333333331</v>
      </c>
      <c r="C38" s="34" t="s">
        <v>23</v>
      </c>
      <c r="D38" s="67" t="s">
        <v>24</v>
      </c>
      <c r="E38" s="33">
        <v>172</v>
      </c>
      <c r="F38" s="34">
        <v>76.3</v>
      </c>
      <c r="G38" s="67">
        <v>24.4</v>
      </c>
      <c r="H38" s="68">
        <v>0.36399999999999999</v>
      </c>
      <c r="I38" s="69">
        <v>7.54</v>
      </c>
      <c r="J38" s="69">
        <v>1.0900000000000001</v>
      </c>
      <c r="K38" s="66">
        <v>80.603257441351758</v>
      </c>
      <c r="L38" s="38">
        <v>37.444924108018427</v>
      </c>
    </row>
    <row r="39" spans="1:12" x14ac:dyDescent="0.25">
      <c r="A39" s="33" t="s">
        <v>59</v>
      </c>
      <c r="B39" s="66">
        <v>46.333333333333336</v>
      </c>
      <c r="C39" s="34" t="s">
        <v>23</v>
      </c>
      <c r="D39" s="67" t="s">
        <v>24</v>
      </c>
      <c r="E39" s="33">
        <v>171.2</v>
      </c>
      <c r="F39" s="34">
        <v>58.5</v>
      </c>
      <c r="G39" s="67">
        <v>13.2</v>
      </c>
      <c r="H39" s="68">
        <v>0.498</v>
      </c>
      <c r="I39" s="69">
        <v>8.68</v>
      </c>
      <c r="J39" s="69">
        <v>12.25</v>
      </c>
      <c r="K39" s="66">
        <v>24.966650450966505</v>
      </c>
      <c r="L39" s="38">
        <v>-21.366682882366831</v>
      </c>
    </row>
    <row r="40" spans="1:12" x14ac:dyDescent="0.25">
      <c r="A40" s="33" t="s">
        <v>60</v>
      </c>
      <c r="B40" s="66">
        <v>40.755555555555553</v>
      </c>
      <c r="C40" s="34" t="s">
        <v>23</v>
      </c>
      <c r="D40" s="67" t="s">
        <v>24</v>
      </c>
      <c r="E40" s="33">
        <v>187</v>
      </c>
      <c r="F40" s="34">
        <v>94.2</v>
      </c>
      <c r="G40" s="67">
        <v>31.8</v>
      </c>
      <c r="H40" s="68">
        <v>0.39600000000000002</v>
      </c>
      <c r="I40" s="69">
        <v>11.73</v>
      </c>
      <c r="J40" s="69">
        <v>15.16</v>
      </c>
      <c r="K40" s="66">
        <v>15.253349593141724</v>
      </c>
      <c r="L40" s="38">
        <v>-25.502205962413829</v>
      </c>
    </row>
    <row r="41" spans="1:12" x14ac:dyDescent="0.25">
      <c r="A41" s="33" t="s">
        <v>61</v>
      </c>
      <c r="B41" s="66">
        <v>39.37777777777778</v>
      </c>
      <c r="C41" s="34" t="s">
        <v>23</v>
      </c>
      <c r="D41" s="67" t="s">
        <v>24</v>
      </c>
      <c r="E41" s="33">
        <v>179</v>
      </c>
      <c r="F41" s="34">
        <v>82.6</v>
      </c>
      <c r="G41" s="67">
        <v>18</v>
      </c>
      <c r="H41" s="68">
        <v>0.26800000000000002</v>
      </c>
      <c r="I41" s="69">
        <v>4.9800000000000004</v>
      </c>
      <c r="J41" s="69">
        <v>2.48</v>
      </c>
      <c r="K41" s="66">
        <v>97.194166567250861</v>
      </c>
      <c r="L41" s="38">
        <v>57.816388789473081</v>
      </c>
    </row>
    <row r="42" spans="1:12" x14ac:dyDescent="0.25">
      <c r="A42" s="33" t="s">
        <v>62</v>
      </c>
      <c r="B42" s="66">
        <v>48.18611111111111</v>
      </c>
      <c r="C42" s="34" t="s">
        <v>23</v>
      </c>
      <c r="D42" s="67" t="s">
        <v>24</v>
      </c>
      <c r="E42" s="33">
        <v>160</v>
      </c>
      <c r="F42" s="34">
        <v>62.3</v>
      </c>
      <c r="G42" s="67">
        <v>22.6</v>
      </c>
      <c r="H42" s="68">
        <v>0.63600000000000001</v>
      </c>
      <c r="I42" s="69">
        <v>0.02</v>
      </c>
      <c r="J42" s="69">
        <v>7.0000000000000007E-2</v>
      </c>
      <c r="K42" s="66">
        <v>82.179946218867528</v>
      </c>
      <c r="L42" s="38">
        <v>33.993835107756418</v>
      </c>
    </row>
    <row r="43" spans="1:12" x14ac:dyDescent="0.25">
      <c r="A43" s="33" t="s">
        <v>63</v>
      </c>
      <c r="B43" s="66">
        <v>41.81388888888889</v>
      </c>
      <c r="C43" s="34" t="s">
        <v>23</v>
      </c>
      <c r="D43" s="67" t="s">
        <v>24</v>
      </c>
      <c r="E43" s="33">
        <v>180.5</v>
      </c>
      <c r="F43" s="34">
        <v>81.3</v>
      </c>
      <c r="G43" s="67">
        <v>16.600000000000001</v>
      </c>
      <c r="H43" s="68">
        <v>0.52</v>
      </c>
      <c r="I43" s="69">
        <v>5.92</v>
      </c>
      <c r="J43" s="69">
        <v>0.85</v>
      </c>
      <c r="K43" s="66">
        <v>69.876152438044386</v>
      </c>
      <c r="L43" s="38">
        <v>28.062263549155496</v>
      </c>
    </row>
    <row r="44" spans="1:12" x14ac:dyDescent="0.25">
      <c r="A44" s="33" t="s">
        <v>64</v>
      </c>
      <c r="B44" s="66">
        <v>40.286111111111111</v>
      </c>
      <c r="C44" s="34" t="s">
        <v>23</v>
      </c>
      <c r="D44" s="67" t="s">
        <v>24</v>
      </c>
      <c r="E44" s="33">
        <v>169.5</v>
      </c>
      <c r="F44" s="34">
        <v>75</v>
      </c>
      <c r="G44" s="67">
        <v>20</v>
      </c>
      <c r="H44" s="68">
        <v>0.43</v>
      </c>
      <c r="I44" s="69">
        <v>18.22</v>
      </c>
      <c r="J44" s="69">
        <v>4.4800000000000004</v>
      </c>
      <c r="K44" s="66">
        <v>20.280723269481499</v>
      </c>
      <c r="L44" s="38">
        <v>-20.005387841629613</v>
      </c>
    </row>
    <row r="45" spans="1:12" x14ac:dyDescent="0.25">
      <c r="A45" s="33" t="s">
        <v>65</v>
      </c>
      <c r="B45" s="66">
        <v>40.169444444444444</v>
      </c>
      <c r="C45" s="34" t="s">
        <v>23</v>
      </c>
      <c r="D45" s="67" t="s">
        <v>24</v>
      </c>
      <c r="E45" s="33">
        <v>180.6</v>
      </c>
      <c r="F45" s="34">
        <v>79</v>
      </c>
      <c r="G45" s="67">
        <v>20.3</v>
      </c>
      <c r="H45" s="68">
        <v>0.41899999999999998</v>
      </c>
      <c r="I45" s="69">
        <v>8.81</v>
      </c>
      <c r="J45" s="69">
        <v>28.38</v>
      </c>
      <c r="K45" s="66">
        <v>-18.277328176327337</v>
      </c>
      <c r="L45" s="38">
        <v>-58.446772620771782</v>
      </c>
    </row>
    <row r="46" spans="1:12" x14ac:dyDescent="0.25">
      <c r="A46" s="33" t="s">
        <v>66</v>
      </c>
      <c r="B46" s="66">
        <v>40.475000000000001</v>
      </c>
      <c r="C46" s="34" t="s">
        <v>23</v>
      </c>
      <c r="D46" s="67" t="s">
        <v>24</v>
      </c>
      <c r="E46" s="33">
        <v>176.8</v>
      </c>
      <c r="F46" s="34">
        <v>92.3</v>
      </c>
      <c r="G46" s="67">
        <v>23.9</v>
      </c>
      <c r="H46" s="68">
        <v>0.63600000000000001</v>
      </c>
      <c r="I46" s="69">
        <v>7.54</v>
      </c>
      <c r="J46" s="69">
        <v>9.8800000000000008</v>
      </c>
      <c r="K46" s="66">
        <v>21.27730727562248</v>
      </c>
      <c r="L46" s="38">
        <v>-19.197692724377522</v>
      </c>
    </row>
    <row r="47" spans="1:12" x14ac:dyDescent="0.25">
      <c r="A47" s="33" t="s">
        <v>67</v>
      </c>
      <c r="B47" s="66">
        <v>46.8</v>
      </c>
      <c r="C47" s="34" t="s">
        <v>23</v>
      </c>
      <c r="D47" s="67" t="s">
        <v>24</v>
      </c>
      <c r="E47" s="33">
        <v>170.8</v>
      </c>
      <c r="F47" s="34">
        <v>72.2</v>
      </c>
      <c r="G47" s="67">
        <v>18.600000000000001</v>
      </c>
      <c r="H47" s="68">
        <v>0.29499999999999998</v>
      </c>
      <c r="I47" s="69">
        <v>12.7</v>
      </c>
      <c r="J47" s="69">
        <v>17.63</v>
      </c>
      <c r="K47" s="66">
        <v>15.213323639048557</v>
      </c>
      <c r="L47" s="38">
        <v>-31.58667636095144</v>
      </c>
    </row>
    <row r="48" spans="1:12" x14ac:dyDescent="0.25">
      <c r="A48" s="33" t="s">
        <v>68</v>
      </c>
      <c r="B48" s="66">
        <v>45.9</v>
      </c>
      <c r="C48" s="34" t="s">
        <v>23</v>
      </c>
      <c r="D48" s="67" t="s">
        <v>24</v>
      </c>
      <c r="E48" s="33">
        <v>187.6</v>
      </c>
      <c r="F48" s="34">
        <v>75</v>
      </c>
      <c r="G48" s="67">
        <v>12</v>
      </c>
      <c r="H48" s="68">
        <v>0.441</v>
      </c>
      <c r="I48" s="69">
        <v>10.76</v>
      </c>
      <c r="J48" s="69">
        <v>8.5</v>
      </c>
      <c r="K48" s="66">
        <v>35.381984199112729</v>
      </c>
      <c r="L48" s="38">
        <v>-10.51801580088727</v>
      </c>
    </row>
    <row r="49" spans="1:12" x14ac:dyDescent="0.25">
      <c r="A49" s="33" t="s">
        <v>69</v>
      </c>
      <c r="B49" s="66">
        <v>43.038888888888891</v>
      </c>
      <c r="C49" s="34" t="s">
        <v>23</v>
      </c>
      <c r="D49" s="67" t="s">
        <v>24</v>
      </c>
      <c r="E49" s="33">
        <v>169.3</v>
      </c>
      <c r="F49" s="34">
        <v>91.6</v>
      </c>
      <c r="G49" s="67">
        <v>30.8</v>
      </c>
      <c r="H49" s="68">
        <v>0.41599999999999998</v>
      </c>
      <c r="I49" s="69">
        <v>7.49</v>
      </c>
      <c r="J49" s="69">
        <v>6.4</v>
      </c>
      <c r="K49" s="66">
        <v>57.857158656141657</v>
      </c>
      <c r="L49" s="38">
        <v>14.818269767252765</v>
      </c>
    </row>
    <row r="50" spans="1:12" x14ac:dyDescent="0.25">
      <c r="A50" s="33" t="s">
        <v>70</v>
      </c>
      <c r="B50" s="66">
        <v>61.87777777777778</v>
      </c>
      <c r="C50" s="34" t="s">
        <v>23</v>
      </c>
      <c r="D50" s="67" t="s">
        <v>24</v>
      </c>
      <c r="E50" s="33">
        <v>179</v>
      </c>
      <c r="F50" s="34">
        <v>92.5</v>
      </c>
      <c r="G50" s="67">
        <v>27.5</v>
      </c>
      <c r="H50" s="68">
        <v>0.26400000000000001</v>
      </c>
      <c r="I50" s="69">
        <v>7.3</v>
      </c>
      <c r="J50" s="69">
        <v>5.47</v>
      </c>
      <c r="K50" s="66">
        <v>71.124851143481763</v>
      </c>
      <c r="L50" s="38">
        <v>9.247073365703983</v>
      </c>
    </row>
    <row r="51" spans="1:12" x14ac:dyDescent="0.25">
      <c r="A51" s="33" t="s">
        <v>71</v>
      </c>
      <c r="B51" s="66">
        <v>61.875</v>
      </c>
      <c r="C51" s="34" t="s">
        <v>23</v>
      </c>
      <c r="D51" s="67" t="s">
        <v>24</v>
      </c>
      <c r="E51" s="33">
        <v>172.2</v>
      </c>
      <c r="F51" s="34">
        <v>71.099999999999994</v>
      </c>
      <c r="G51" s="67">
        <v>19.7</v>
      </c>
      <c r="H51" s="68">
        <v>0.61199999999999999</v>
      </c>
      <c r="I51" s="69">
        <v>1.57</v>
      </c>
      <c r="J51" s="69">
        <v>2.5099999999999998</v>
      </c>
      <c r="K51" s="66">
        <v>78.99909753063578</v>
      </c>
      <c r="L51" s="38">
        <v>17.12409753063578</v>
      </c>
    </row>
    <row r="52" spans="1:12" x14ac:dyDescent="0.25">
      <c r="A52" s="33" t="s">
        <v>72</v>
      </c>
      <c r="B52" s="66">
        <v>64.305555555555557</v>
      </c>
      <c r="C52" s="34" t="s">
        <v>23</v>
      </c>
      <c r="D52" s="67" t="s">
        <v>24</v>
      </c>
      <c r="E52" s="33">
        <v>177</v>
      </c>
      <c r="F52" s="34">
        <v>75.099999999999994</v>
      </c>
      <c r="G52" s="67">
        <v>19.8</v>
      </c>
      <c r="H52" s="68">
        <v>0.373</v>
      </c>
      <c r="I52" s="69">
        <v>7.07</v>
      </c>
      <c r="J52" s="69">
        <v>3.5</v>
      </c>
      <c r="K52" s="66">
        <v>73.675160559892461</v>
      </c>
      <c r="L52" s="38">
        <v>9.3696050043369041</v>
      </c>
    </row>
    <row r="53" spans="1:12" x14ac:dyDescent="0.25">
      <c r="A53" s="33" t="s">
        <v>73</v>
      </c>
      <c r="B53" s="66">
        <v>62.630555555555553</v>
      </c>
      <c r="C53" s="34" t="s">
        <v>23</v>
      </c>
      <c r="D53" s="67" t="s">
        <v>24</v>
      </c>
      <c r="E53" s="33">
        <v>164.8</v>
      </c>
      <c r="F53" s="34">
        <v>71.599999999999994</v>
      </c>
      <c r="G53" s="67">
        <v>28.4</v>
      </c>
      <c r="H53" s="68">
        <v>0.32300000000000001</v>
      </c>
      <c r="I53" s="69">
        <v>4.45</v>
      </c>
      <c r="J53" s="69">
        <v>12.25</v>
      </c>
      <c r="K53" s="66">
        <v>61.629996176681843</v>
      </c>
      <c r="L53" s="38">
        <v>-1.0005593788737102</v>
      </c>
    </row>
    <row r="54" spans="1:12" x14ac:dyDescent="0.25">
      <c r="A54" s="33" t="s">
        <v>74</v>
      </c>
      <c r="B54" s="66">
        <v>63.163888888888891</v>
      </c>
      <c r="C54" s="34" t="s">
        <v>23</v>
      </c>
      <c r="D54" s="67" t="s">
        <v>24</v>
      </c>
      <c r="E54" s="33">
        <v>168.6</v>
      </c>
      <c r="F54" s="34">
        <v>94</v>
      </c>
      <c r="G54" s="67">
        <v>24.9</v>
      </c>
      <c r="H54" s="68">
        <v>0.376</v>
      </c>
      <c r="I54" s="69">
        <v>8.59</v>
      </c>
      <c r="J54" s="69">
        <v>6.17</v>
      </c>
      <c r="K54" s="66">
        <v>58.778183128301841</v>
      </c>
      <c r="L54" s="38">
        <v>-4.3857057605870509</v>
      </c>
    </row>
    <row r="55" spans="1:12" x14ac:dyDescent="0.25">
      <c r="A55" s="33" t="s">
        <v>75</v>
      </c>
      <c r="B55" s="66">
        <v>60.166666666666664</v>
      </c>
      <c r="C55" s="34" t="s">
        <v>23</v>
      </c>
      <c r="D55" s="67" t="s">
        <v>24</v>
      </c>
      <c r="E55" s="33">
        <v>170</v>
      </c>
      <c r="F55" s="34">
        <v>58.8</v>
      </c>
      <c r="G55" s="67">
        <v>8.6999999999999993</v>
      </c>
      <c r="H55" s="68">
        <v>0.39300000000000002</v>
      </c>
      <c r="I55" s="69">
        <v>9.58</v>
      </c>
      <c r="J55" s="69">
        <v>33.049999999999997</v>
      </c>
      <c r="K55" s="66">
        <v>-33.324084266754859</v>
      </c>
      <c r="L55" s="38">
        <v>-93.490750933421523</v>
      </c>
    </row>
    <row r="56" spans="1:12" x14ac:dyDescent="0.25">
      <c r="A56" s="33" t="s">
        <v>76</v>
      </c>
      <c r="B56" s="66">
        <v>66.202777777777783</v>
      </c>
      <c r="C56" s="34" t="s">
        <v>23</v>
      </c>
      <c r="D56" s="67" t="s">
        <v>24</v>
      </c>
      <c r="E56" s="33">
        <v>165.7</v>
      </c>
      <c r="F56" s="34">
        <v>65.900000000000006</v>
      </c>
      <c r="G56" s="67">
        <v>16.2</v>
      </c>
      <c r="H56" s="68">
        <v>0.41899999999999998</v>
      </c>
      <c r="I56" s="69">
        <v>7.05</v>
      </c>
      <c r="J56" s="69">
        <v>9.57</v>
      </c>
      <c r="K56" s="66">
        <v>49.024382368023112</v>
      </c>
      <c r="L56" s="38">
        <v>-17.178395409754671</v>
      </c>
    </row>
    <row r="57" spans="1:12" x14ac:dyDescent="0.25">
      <c r="A57" s="33" t="s">
        <v>77</v>
      </c>
      <c r="B57" s="66">
        <v>67.658333333333331</v>
      </c>
      <c r="C57" s="34" t="s">
        <v>23</v>
      </c>
      <c r="D57" s="67" t="s">
        <v>24</v>
      </c>
      <c r="E57" s="33">
        <v>167.1</v>
      </c>
      <c r="F57" s="34">
        <v>74.7</v>
      </c>
      <c r="G57" s="67">
        <v>23.9</v>
      </c>
      <c r="H57" s="68">
        <v>0.24199999999999999</v>
      </c>
      <c r="I57" s="69">
        <v>6.22</v>
      </c>
      <c r="J57" s="69">
        <v>9.4499999999999993</v>
      </c>
      <c r="K57" s="66">
        <v>72.903614588512298</v>
      </c>
      <c r="L57" s="38">
        <v>5.2452812551789663</v>
      </c>
    </row>
    <row r="58" spans="1:12" x14ac:dyDescent="0.25">
      <c r="A58" s="33" t="s">
        <v>78</v>
      </c>
      <c r="B58" s="66">
        <v>60.052777777777777</v>
      </c>
      <c r="C58" s="34" t="s">
        <v>23</v>
      </c>
      <c r="D58" s="67" t="s">
        <v>24</v>
      </c>
      <c r="E58" s="33">
        <v>177.5</v>
      </c>
      <c r="F58" s="34">
        <v>74.2</v>
      </c>
      <c r="G58" s="67">
        <v>23.2</v>
      </c>
      <c r="H58" s="68">
        <v>0.41199999999999998</v>
      </c>
      <c r="I58" s="69">
        <v>0</v>
      </c>
      <c r="J58" s="69">
        <v>0.38</v>
      </c>
      <c r="K58" s="66">
        <v>106.9538640761233</v>
      </c>
      <c r="L58" s="38">
        <v>46.901086298345518</v>
      </c>
    </row>
    <row r="59" spans="1:12" x14ac:dyDescent="0.25">
      <c r="A59" s="33" t="s">
        <v>79</v>
      </c>
      <c r="B59" s="66">
        <v>65.791666666666671</v>
      </c>
      <c r="C59" s="34" t="s">
        <v>23</v>
      </c>
      <c r="D59" s="67" t="s">
        <v>24</v>
      </c>
      <c r="E59" s="33">
        <v>166.4</v>
      </c>
      <c r="F59" s="34">
        <v>83.3</v>
      </c>
      <c r="G59" s="67">
        <v>30.1</v>
      </c>
      <c r="H59" s="68">
        <v>0.442</v>
      </c>
      <c r="I59" s="69">
        <v>8.4</v>
      </c>
      <c r="J59" s="69">
        <v>1.06</v>
      </c>
      <c r="K59" s="66">
        <v>68.436401657430352</v>
      </c>
      <c r="L59" s="38">
        <v>2.6447349907636806</v>
      </c>
    </row>
    <row r="60" spans="1:12" x14ac:dyDescent="0.25">
      <c r="A60" s="33" t="s">
        <v>80</v>
      </c>
      <c r="B60" s="66">
        <v>62.980555555555554</v>
      </c>
      <c r="C60" s="34" t="s">
        <v>23</v>
      </c>
      <c r="D60" s="67" t="s">
        <v>24</v>
      </c>
      <c r="E60" s="33">
        <v>169.8</v>
      </c>
      <c r="F60" s="34">
        <v>82.5</v>
      </c>
      <c r="G60" s="67">
        <v>24.6</v>
      </c>
      <c r="H60" s="68">
        <v>0.36</v>
      </c>
      <c r="I60" s="69">
        <v>5.26</v>
      </c>
      <c r="J60" s="69">
        <v>1.47</v>
      </c>
      <c r="K60" s="66">
        <v>88.813140161336861</v>
      </c>
      <c r="L60" s="38">
        <v>25.832584605781307</v>
      </c>
    </row>
    <row r="61" spans="1:12" x14ac:dyDescent="0.25">
      <c r="A61" s="33" t="s">
        <v>81</v>
      </c>
      <c r="B61" s="66">
        <v>67.469444444444449</v>
      </c>
      <c r="C61" s="34" t="s">
        <v>23</v>
      </c>
      <c r="D61" s="67" t="s">
        <v>24</v>
      </c>
      <c r="E61" s="33">
        <v>169.9</v>
      </c>
      <c r="F61" s="34">
        <v>74.3</v>
      </c>
      <c r="G61" s="67">
        <v>19.7</v>
      </c>
      <c r="H61" s="68">
        <v>0.35699999999999998</v>
      </c>
      <c r="I61" s="69">
        <v>4.82</v>
      </c>
      <c r="J61" s="69">
        <v>11.19</v>
      </c>
      <c r="K61" s="66">
        <v>59.595816705316658</v>
      </c>
      <c r="L61" s="38">
        <v>-7.8736277391277909</v>
      </c>
    </row>
    <row r="62" spans="1:12" x14ac:dyDescent="0.25">
      <c r="A62" s="33" t="s">
        <v>82</v>
      </c>
      <c r="B62" s="66">
        <v>61.947222222222223</v>
      </c>
      <c r="C62" s="34" t="s">
        <v>23</v>
      </c>
      <c r="D62" s="67" t="s">
        <v>24</v>
      </c>
      <c r="E62" s="33">
        <v>171.5</v>
      </c>
      <c r="F62" s="34">
        <v>77</v>
      </c>
      <c r="G62" s="67">
        <v>19.100000000000001</v>
      </c>
      <c r="H62" s="68">
        <v>0.248</v>
      </c>
      <c r="I62" s="69">
        <v>2.02</v>
      </c>
      <c r="J62" s="69">
        <v>6.27</v>
      </c>
      <c r="K62" s="66">
        <v>98.898176706192146</v>
      </c>
      <c r="L62" s="38">
        <v>36.950954483969923</v>
      </c>
    </row>
    <row r="63" spans="1:12" x14ac:dyDescent="0.25">
      <c r="A63" s="33" t="s">
        <v>83</v>
      </c>
      <c r="B63" s="66">
        <v>59.608333333333334</v>
      </c>
      <c r="C63" s="34" t="s">
        <v>23</v>
      </c>
      <c r="D63" s="67" t="s">
        <v>24</v>
      </c>
      <c r="E63" s="33">
        <v>174.5</v>
      </c>
      <c r="F63" s="34">
        <v>72.5</v>
      </c>
      <c r="G63" s="67">
        <v>20.399999999999999</v>
      </c>
      <c r="H63" s="68">
        <v>0.51100000000000001</v>
      </c>
      <c r="I63" s="69">
        <v>10.49</v>
      </c>
      <c r="J63" s="69">
        <v>10.09</v>
      </c>
      <c r="K63" s="66">
        <v>23.326560927635668</v>
      </c>
      <c r="L63" s="38">
        <v>-36.281772405697666</v>
      </c>
    </row>
    <row r="64" spans="1:12" x14ac:dyDescent="0.25">
      <c r="A64" s="33" t="s">
        <v>84</v>
      </c>
      <c r="B64" s="66">
        <v>62.805555555555557</v>
      </c>
      <c r="C64" s="34" t="s">
        <v>23</v>
      </c>
      <c r="D64" s="67" t="s">
        <v>24</v>
      </c>
      <c r="E64" s="33">
        <v>171.8</v>
      </c>
      <c r="F64" s="34">
        <v>72.099999999999994</v>
      </c>
      <c r="G64" s="67">
        <v>19.8</v>
      </c>
      <c r="H64" s="68">
        <v>0.55500000000000005</v>
      </c>
      <c r="I64" s="69">
        <v>6.23</v>
      </c>
      <c r="J64" s="69">
        <v>5.53</v>
      </c>
      <c r="K64" s="66">
        <v>49.603097278530605</v>
      </c>
      <c r="L64" s="38">
        <v>-13.202458277024952</v>
      </c>
    </row>
    <row r="65" spans="1:12" x14ac:dyDescent="0.25">
      <c r="A65" s="33" t="s">
        <v>85</v>
      </c>
      <c r="B65" s="66">
        <v>67.61944444444444</v>
      </c>
      <c r="C65" s="34" t="s">
        <v>23</v>
      </c>
      <c r="D65" s="67" t="s">
        <v>24</v>
      </c>
      <c r="E65" s="33">
        <v>175</v>
      </c>
      <c r="F65" s="34">
        <v>82.2</v>
      </c>
      <c r="G65" s="67">
        <v>24.3</v>
      </c>
      <c r="H65" s="68">
        <v>0.74099999999999999</v>
      </c>
      <c r="I65" s="69">
        <v>2.52</v>
      </c>
      <c r="J65" s="69">
        <v>3.3</v>
      </c>
      <c r="K65" s="66">
        <v>50.031678343539312</v>
      </c>
      <c r="L65" s="38">
        <v>-17.587766100905128</v>
      </c>
    </row>
    <row r="66" spans="1:12" x14ac:dyDescent="0.25">
      <c r="A66" s="33" t="s">
        <v>86</v>
      </c>
      <c r="B66" s="66">
        <v>63.536111111111111</v>
      </c>
      <c r="C66" s="34" t="s">
        <v>23</v>
      </c>
      <c r="D66" s="67" t="s">
        <v>24</v>
      </c>
      <c r="E66" s="33">
        <v>163.80000000000001</v>
      </c>
      <c r="F66" s="34">
        <v>70.2</v>
      </c>
      <c r="G66" s="67">
        <v>27.5</v>
      </c>
      <c r="H66" s="68">
        <v>0.503</v>
      </c>
      <c r="I66" s="69">
        <v>7.04</v>
      </c>
      <c r="J66" s="69">
        <v>6.43</v>
      </c>
      <c r="K66" s="66">
        <v>49.557155340198726</v>
      </c>
      <c r="L66" s="38">
        <v>-13.978955770912386</v>
      </c>
    </row>
    <row r="67" spans="1:12" x14ac:dyDescent="0.25">
      <c r="A67" s="33" t="s">
        <v>87</v>
      </c>
      <c r="B67" s="66">
        <v>63.647222222222226</v>
      </c>
      <c r="C67" s="34" t="s">
        <v>23</v>
      </c>
      <c r="D67" s="67" t="s">
        <v>24</v>
      </c>
      <c r="E67" s="33">
        <v>176</v>
      </c>
      <c r="F67" s="34">
        <v>77.3</v>
      </c>
      <c r="G67" s="67">
        <v>25.9</v>
      </c>
      <c r="H67" s="68">
        <v>0.183</v>
      </c>
      <c r="I67" s="69">
        <v>5.49</v>
      </c>
      <c r="J67" s="69">
        <v>5.35</v>
      </c>
      <c r="K67" s="66">
        <v>95.677422556016467</v>
      </c>
      <c r="L67" s="38">
        <v>32.030200333794241</v>
      </c>
    </row>
    <row r="68" spans="1:12" x14ac:dyDescent="0.25">
      <c r="A68" s="33" t="s">
        <v>88</v>
      </c>
      <c r="B68" s="66">
        <v>70.38333333333334</v>
      </c>
      <c r="C68" s="34" t="s">
        <v>23</v>
      </c>
      <c r="D68" s="67" t="s">
        <v>24</v>
      </c>
      <c r="E68" s="33">
        <v>162</v>
      </c>
      <c r="F68" s="34">
        <v>81.599999999999994</v>
      </c>
      <c r="G68" s="67">
        <v>30.8</v>
      </c>
      <c r="H68" s="68">
        <v>0.435</v>
      </c>
      <c r="I68" s="69">
        <v>13.17</v>
      </c>
      <c r="J68" s="69">
        <v>5.95</v>
      </c>
      <c r="K68" s="66">
        <v>34.867093101965146</v>
      </c>
      <c r="L68" s="38">
        <v>-35.516240231368194</v>
      </c>
    </row>
    <row r="69" spans="1:12" x14ac:dyDescent="0.25">
      <c r="A69" s="33" t="s">
        <v>89</v>
      </c>
      <c r="B69" s="66">
        <v>61.488888888888887</v>
      </c>
      <c r="C69" s="34" t="s">
        <v>23</v>
      </c>
      <c r="D69" s="67" t="s">
        <v>24</v>
      </c>
      <c r="E69" s="33">
        <v>169.7</v>
      </c>
      <c r="F69" s="34">
        <v>76.099999999999994</v>
      </c>
      <c r="G69" s="67">
        <v>22.5</v>
      </c>
      <c r="H69" s="68">
        <v>0.63400000000000001</v>
      </c>
      <c r="I69" s="69">
        <v>7.5</v>
      </c>
      <c r="J69" s="69">
        <v>13.33</v>
      </c>
      <c r="K69" s="66">
        <v>10.604452207533811</v>
      </c>
      <c r="L69" s="38">
        <v>-50.884436681355076</v>
      </c>
    </row>
    <row r="70" spans="1:12" x14ac:dyDescent="0.25">
      <c r="A70" s="33" t="s">
        <v>90</v>
      </c>
      <c r="B70" s="66">
        <v>62</v>
      </c>
      <c r="C70" s="34" t="s">
        <v>23</v>
      </c>
      <c r="D70" s="67" t="s">
        <v>24</v>
      </c>
      <c r="E70" s="33">
        <v>167</v>
      </c>
      <c r="F70" s="34">
        <v>80.400000000000006</v>
      </c>
      <c r="G70" s="67">
        <v>28.9</v>
      </c>
      <c r="H70" s="68">
        <v>0.57099999999999995</v>
      </c>
      <c r="I70" s="69">
        <v>1.61</v>
      </c>
      <c r="J70" s="69">
        <v>2.09</v>
      </c>
      <c r="K70" s="66">
        <v>76.995738585838083</v>
      </c>
      <c r="L70" s="38">
        <v>14.995738585838083</v>
      </c>
    </row>
    <row r="71" spans="1:12" x14ac:dyDescent="0.25">
      <c r="A71" s="33" t="s">
        <v>91</v>
      </c>
      <c r="B71" s="66">
        <v>66.683333333333337</v>
      </c>
      <c r="C71" s="34" t="s">
        <v>23</v>
      </c>
      <c r="D71" s="67" t="s">
        <v>24</v>
      </c>
      <c r="E71" s="33">
        <v>175.5</v>
      </c>
      <c r="F71" s="34">
        <v>75.5</v>
      </c>
      <c r="G71" s="67">
        <v>26.7</v>
      </c>
      <c r="H71" s="68">
        <v>0.42199999999999999</v>
      </c>
      <c r="I71" s="69">
        <v>5.03</v>
      </c>
      <c r="J71" s="69">
        <v>3.84</v>
      </c>
      <c r="K71" s="66">
        <v>75.01478153082634</v>
      </c>
      <c r="L71" s="38">
        <v>8.3314481974930032</v>
      </c>
    </row>
    <row r="72" spans="1:12" x14ac:dyDescent="0.25">
      <c r="A72" s="33" t="s">
        <v>92</v>
      </c>
      <c r="B72" s="66">
        <v>106.62222222222222</v>
      </c>
      <c r="C72" s="34" t="s">
        <v>23</v>
      </c>
      <c r="D72" s="67" t="s">
        <v>93</v>
      </c>
      <c r="E72" s="33" t="s">
        <v>94</v>
      </c>
      <c r="F72" s="34">
        <v>50.5</v>
      </c>
      <c r="G72" s="67" t="s">
        <v>94</v>
      </c>
      <c r="H72" s="68">
        <v>0.2</v>
      </c>
      <c r="I72" s="69">
        <v>12.79</v>
      </c>
      <c r="J72" s="69">
        <v>9.17</v>
      </c>
      <c r="K72" s="66">
        <v>52.823979672016108</v>
      </c>
      <c r="L72" s="38">
        <v>-53.798242550206112</v>
      </c>
    </row>
    <row r="73" spans="1:12" x14ac:dyDescent="0.25">
      <c r="A73" s="33" t="s">
        <v>95</v>
      </c>
      <c r="B73" s="66">
        <v>102.73611111111111</v>
      </c>
      <c r="C73" s="34" t="s">
        <v>23</v>
      </c>
      <c r="D73" s="67" t="s">
        <v>93</v>
      </c>
      <c r="E73" s="33" t="s">
        <v>94</v>
      </c>
      <c r="F73" s="34">
        <v>60</v>
      </c>
      <c r="G73" s="67" t="s">
        <v>94</v>
      </c>
      <c r="H73" s="68">
        <v>0.67700000000000005</v>
      </c>
      <c r="I73" s="69">
        <v>0</v>
      </c>
      <c r="J73" s="69">
        <v>1.52</v>
      </c>
      <c r="K73" s="66">
        <v>72.995964331009063</v>
      </c>
      <c r="L73" s="38">
        <v>-29.740146780102052</v>
      </c>
    </row>
    <row r="74" spans="1:12" x14ac:dyDescent="0.25">
      <c r="A74" s="33" t="s">
        <v>96</v>
      </c>
      <c r="B74" s="66">
        <v>100.04722222222222</v>
      </c>
      <c r="C74" s="34" t="s">
        <v>23</v>
      </c>
      <c r="D74" s="67" t="s">
        <v>93</v>
      </c>
      <c r="E74" s="33">
        <v>152.5</v>
      </c>
      <c r="F74" s="34">
        <v>44</v>
      </c>
      <c r="G74" s="67" t="s">
        <v>94</v>
      </c>
      <c r="H74" s="68">
        <v>0.40200000000000002</v>
      </c>
      <c r="I74" s="69">
        <v>0.94</v>
      </c>
      <c r="J74" s="69">
        <v>1.27</v>
      </c>
      <c r="K74" s="66">
        <v>101.5162866258726</v>
      </c>
      <c r="L74" s="38">
        <v>1.4690644036503784</v>
      </c>
    </row>
    <row r="75" spans="1:12" x14ac:dyDescent="0.25">
      <c r="A75" s="33" t="s">
        <v>97</v>
      </c>
      <c r="B75" s="66">
        <v>100.53333333333333</v>
      </c>
      <c r="C75" s="34" t="s">
        <v>23</v>
      </c>
      <c r="D75" s="67" t="s">
        <v>93</v>
      </c>
      <c r="E75" s="33">
        <v>155</v>
      </c>
      <c r="F75" s="34">
        <v>49.6</v>
      </c>
      <c r="G75" s="67" t="s">
        <v>94</v>
      </c>
      <c r="H75" s="68">
        <v>0.32100000000000001</v>
      </c>
      <c r="I75" s="69">
        <v>4.67</v>
      </c>
      <c r="J75" s="69">
        <v>7.13</v>
      </c>
      <c r="K75" s="66">
        <v>77.324209897119175</v>
      </c>
      <c r="L75" s="38">
        <v>-23.209123436214156</v>
      </c>
    </row>
    <row r="76" spans="1:12" x14ac:dyDescent="0.25">
      <c r="A76" s="33" t="s">
        <v>98</v>
      </c>
      <c r="B76" s="66">
        <v>100.92222222222222</v>
      </c>
      <c r="C76" s="34" t="s">
        <v>23</v>
      </c>
      <c r="D76" s="67" t="s">
        <v>24</v>
      </c>
      <c r="E76" s="33">
        <v>155</v>
      </c>
      <c r="F76" s="34">
        <v>68.5</v>
      </c>
      <c r="G76" s="67" t="s">
        <v>94</v>
      </c>
      <c r="H76" s="68">
        <v>0.374</v>
      </c>
      <c r="I76" s="69">
        <v>3.1</v>
      </c>
      <c r="J76" s="69">
        <v>4.84</v>
      </c>
      <c r="K76" s="66">
        <v>84.835027377060996</v>
      </c>
      <c r="L76" s="38">
        <v>-16.087194845161221</v>
      </c>
    </row>
    <row r="77" spans="1:12" x14ac:dyDescent="0.25">
      <c r="A77" s="33" t="s">
        <v>99</v>
      </c>
      <c r="B77" s="66">
        <v>102.53333333333333</v>
      </c>
      <c r="C77" s="34" t="s">
        <v>23</v>
      </c>
      <c r="D77" s="67" t="s">
        <v>93</v>
      </c>
      <c r="E77" s="33">
        <v>152.5</v>
      </c>
      <c r="F77" s="34">
        <v>55.7</v>
      </c>
      <c r="G77" s="67" t="s">
        <v>94</v>
      </c>
      <c r="H77" s="68">
        <v>0.182</v>
      </c>
      <c r="I77" s="69">
        <v>3.12</v>
      </c>
      <c r="J77" s="69">
        <v>2.82</v>
      </c>
      <c r="K77" s="66">
        <v>113.2529675746095</v>
      </c>
      <c r="L77" s="38">
        <v>10.719634241276168</v>
      </c>
    </row>
    <row r="78" spans="1:12" x14ac:dyDescent="0.25">
      <c r="A78" s="33" t="s">
        <v>100</v>
      </c>
      <c r="B78" s="66">
        <v>101.68888888888888</v>
      </c>
      <c r="C78" s="34" t="s">
        <v>23</v>
      </c>
      <c r="D78" s="67" t="s">
        <v>93</v>
      </c>
      <c r="E78" s="33">
        <v>144.69999999999999</v>
      </c>
      <c r="F78" s="34">
        <v>38.799999999999997</v>
      </c>
      <c r="G78" s="67" t="s">
        <v>94</v>
      </c>
      <c r="H78" s="68">
        <v>0.40899999999999997</v>
      </c>
      <c r="I78" s="69">
        <v>3.01</v>
      </c>
      <c r="J78" s="69">
        <v>2.0499999999999998</v>
      </c>
      <c r="K78" s="66">
        <v>90.132305348080465</v>
      </c>
      <c r="L78" s="38">
        <v>-11.556583540808418</v>
      </c>
    </row>
    <row r="79" spans="1:12" x14ac:dyDescent="0.25">
      <c r="A79" s="33" t="s">
        <v>101</v>
      </c>
      <c r="B79" s="66">
        <v>100.29444444444445</v>
      </c>
      <c r="C79" s="34" t="s">
        <v>23</v>
      </c>
      <c r="D79" s="67" t="s">
        <v>93</v>
      </c>
      <c r="E79" s="33" t="s">
        <v>94</v>
      </c>
      <c r="F79" s="34">
        <v>40.6</v>
      </c>
      <c r="G79" s="67" t="s">
        <v>94</v>
      </c>
      <c r="H79" s="68">
        <v>0.56000000000000005</v>
      </c>
      <c r="I79" s="69">
        <v>0.42</v>
      </c>
      <c r="J79" s="69">
        <v>2.0099999999999998</v>
      </c>
      <c r="K79" s="66">
        <v>83.145346763867579</v>
      </c>
      <c r="L79" s="38">
        <v>-17.149097680576872</v>
      </c>
    </row>
    <row r="80" spans="1:12" x14ac:dyDescent="0.25">
      <c r="A80" s="33" t="s">
        <v>102</v>
      </c>
      <c r="B80" s="66">
        <v>98.99166666666666</v>
      </c>
      <c r="C80" s="34" t="s">
        <v>23</v>
      </c>
      <c r="D80" s="67" t="s">
        <v>24</v>
      </c>
      <c r="E80" s="33">
        <v>155.5</v>
      </c>
      <c r="F80" s="34">
        <v>45.5</v>
      </c>
      <c r="G80" s="67" t="s">
        <v>94</v>
      </c>
      <c r="H80" s="68">
        <v>0.221</v>
      </c>
      <c r="I80" s="69">
        <v>1.53</v>
      </c>
      <c r="J80" s="69">
        <v>1.56</v>
      </c>
      <c r="K80" s="66">
        <v>119.05463346609277</v>
      </c>
      <c r="L80" s="38">
        <v>20.062966799426107</v>
      </c>
    </row>
    <row r="81" spans="1:12" x14ac:dyDescent="0.25">
      <c r="A81" s="33" t="s">
        <v>103</v>
      </c>
      <c r="B81" s="66">
        <v>99.563888888888883</v>
      </c>
      <c r="C81" s="34" t="s">
        <v>23</v>
      </c>
      <c r="D81" s="67" t="s">
        <v>93</v>
      </c>
      <c r="E81" s="33">
        <v>147.80000000000001</v>
      </c>
      <c r="F81" s="34">
        <v>46.7</v>
      </c>
      <c r="G81" s="67" t="s">
        <v>94</v>
      </c>
      <c r="H81" s="68">
        <v>0.27900000000000003</v>
      </c>
      <c r="I81" s="69">
        <v>0.06</v>
      </c>
      <c r="J81" s="69">
        <v>4.8</v>
      </c>
      <c r="K81" s="66">
        <v>107.73757014242292</v>
      </c>
      <c r="L81" s="38">
        <v>8.173681253534042</v>
      </c>
    </row>
    <row r="82" spans="1:12" x14ac:dyDescent="0.25">
      <c r="A82" s="33" t="s">
        <v>104</v>
      </c>
      <c r="B82" s="66">
        <v>102.69722222222222</v>
      </c>
      <c r="C82" s="34" t="s">
        <v>23</v>
      </c>
      <c r="D82" s="67" t="s">
        <v>93</v>
      </c>
      <c r="E82" s="33" t="s">
        <v>94</v>
      </c>
      <c r="F82" s="34">
        <v>80</v>
      </c>
      <c r="G82" s="67" t="s">
        <v>94</v>
      </c>
      <c r="H82" s="68">
        <v>4.5999999999999999E-2</v>
      </c>
      <c r="I82" s="69">
        <v>2.71</v>
      </c>
      <c r="J82" s="69">
        <v>3.38</v>
      </c>
      <c r="K82" s="66">
        <v>128.58449329632356</v>
      </c>
      <c r="L82" s="38">
        <v>25.887271074101335</v>
      </c>
    </row>
    <row r="83" spans="1:12" x14ac:dyDescent="0.25">
      <c r="A83" s="33" t="s">
        <v>105</v>
      </c>
      <c r="B83" s="66">
        <v>99.674999999999997</v>
      </c>
      <c r="C83" s="34" t="s">
        <v>23</v>
      </c>
      <c r="D83" s="67" t="s">
        <v>93</v>
      </c>
      <c r="E83" s="33" t="s">
        <v>94</v>
      </c>
      <c r="F83" s="34">
        <v>83</v>
      </c>
      <c r="G83" s="67" t="s">
        <v>94</v>
      </c>
      <c r="H83" s="68">
        <v>0.18</v>
      </c>
      <c r="I83" s="69">
        <v>2.74</v>
      </c>
      <c r="J83" s="69">
        <v>3.45</v>
      </c>
      <c r="K83" s="66">
        <v>112.8568043833764</v>
      </c>
      <c r="L83" s="38">
        <v>13.181804383376402</v>
      </c>
    </row>
    <row r="84" spans="1:12" x14ac:dyDescent="0.25">
      <c r="A84" s="33" t="s">
        <v>106</v>
      </c>
      <c r="B84" s="66">
        <v>102.05833333333334</v>
      </c>
      <c r="C84" s="34" t="s">
        <v>23</v>
      </c>
      <c r="D84" s="67" t="s">
        <v>93</v>
      </c>
      <c r="E84" s="33">
        <v>140</v>
      </c>
      <c r="F84" s="34">
        <v>47.5</v>
      </c>
      <c r="G84" s="67" t="s">
        <v>94</v>
      </c>
      <c r="H84" s="68">
        <v>0.22600000000000001</v>
      </c>
      <c r="I84" s="69">
        <v>0.12</v>
      </c>
      <c r="J84" s="69">
        <v>0.28999999999999998</v>
      </c>
      <c r="K84" s="66">
        <v>128.10935730572533</v>
      </c>
      <c r="L84" s="38">
        <v>26.051023972391988</v>
      </c>
    </row>
    <row r="85" spans="1:12" x14ac:dyDescent="0.25">
      <c r="A85" s="33" t="s">
        <v>107</v>
      </c>
      <c r="B85" s="66">
        <v>100.13055555555556</v>
      </c>
      <c r="C85" s="34" t="s">
        <v>23</v>
      </c>
      <c r="D85" s="67" t="s">
        <v>24</v>
      </c>
      <c r="E85" s="33">
        <v>153</v>
      </c>
      <c r="F85" s="34">
        <v>60</v>
      </c>
      <c r="G85" s="67" t="s">
        <v>94</v>
      </c>
      <c r="H85" s="68">
        <v>0.248</v>
      </c>
      <c r="I85" s="69">
        <v>0.22</v>
      </c>
      <c r="J85" s="69">
        <v>1.02</v>
      </c>
      <c r="K85" s="66">
        <v>122.80925770122036</v>
      </c>
      <c r="L85" s="38">
        <v>22.678702145664801</v>
      </c>
    </row>
    <row r="86" spans="1:12" x14ac:dyDescent="0.25">
      <c r="A86" s="33" t="s">
        <v>108</v>
      </c>
      <c r="B86" s="66">
        <v>103.25</v>
      </c>
      <c r="C86" s="34" t="s">
        <v>23</v>
      </c>
      <c r="D86" s="67" t="s">
        <v>24</v>
      </c>
      <c r="E86" s="33">
        <v>169.5</v>
      </c>
      <c r="F86" s="34">
        <v>81.599999999999994</v>
      </c>
      <c r="G86" s="67" t="s">
        <v>94</v>
      </c>
      <c r="H86" s="68">
        <v>0.312</v>
      </c>
      <c r="I86" s="69">
        <v>1.1499999999999999</v>
      </c>
      <c r="J86" s="69">
        <v>1.29</v>
      </c>
      <c r="K86" s="66">
        <v>110.93248364907947</v>
      </c>
      <c r="L86" s="38">
        <v>7.6824836490794723</v>
      </c>
    </row>
    <row r="87" spans="1:12" x14ac:dyDescent="0.25">
      <c r="A87" s="33" t="s">
        <v>109</v>
      </c>
      <c r="B87" s="66">
        <v>101.21944444444445</v>
      </c>
      <c r="C87" s="34" t="s">
        <v>23</v>
      </c>
      <c r="D87" s="67" t="s">
        <v>24</v>
      </c>
      <c r="E87" s="33">
        <v>159.5</v>
      </c>
      <c r="F87" s="34">
        <v>52.4</v>
      </c>
      <c r="G87" s="67" t="s">
        <v>94</v>
      </c>
      <c r="H87" s="68">
        <v>0.17899999999999999</v>
      </c>
      <c r="I87" s="69">
        <v>0.97</v>
      </c>
      <c r="J87" s="69">
        <v>2.68</v>
      </c>
      <c r="K87" s="66">
        <v>122.37773902093109</v>
      </c>
      <c r="L87" s="38">
        <v>21.158294576486639</v>
      </c>
    </row>
    <row r="88" spans="1:12" x14ac:dyDescent="0.25">
      <c r="A88" s="33" t="s">
        <v>110</v>
      </c>
      <c r="B88" s="66">
        <v>105.05833333333334</v>
      </c>
      <c r="C88" s="34" t="s">
        <v>23</v>
      </c>
      <c r="D88" s="67" t="s">
        <v>93</v>
      </c>
      <c r="E88" s="33">
        <v>145</v>
      </c>
      <c r="F88" s="34">
        <v>60.9</v>
      </c>
      <c r="G88" s="67" t="s">
        <v>94</v>
      </c>
      <c r="H88" s="68">
        <v>0.38300000000000001</v>
      </c>
      <c r="I88" s="69">
        <v>1.33</v>
      </c>
      <c r="J88" s="69">
        <v>0.87</v>
      </c>
      <c r="K88" s="66">
        <v>103.49552941123405</v>
      </c>
      <c r="L88" s="38">
        <v>-1.5628039220992918</v>
      </c>
    </row>
    <row r="89" spans="1:12" x14ac:dyDescent="0.25">
      <c r="A89" s="33" t="s">
        <v>111</v>
      </c>
      <c r="B89" s="66">
        <v>100.21388888888889</v>
      </c>
      <c r="C89" s="34" t="s">
        <v>23</v>
      </c>
      <c r="D89" s="67" t="s">
        <v>93</v>
      </c>
      <c r="E89" s="33">
        <v>151.9</v>
      </c>
      <c r="F89" s="34">
        <v>60.7</v>
      </c>
      <c r="G89" s="67" t="s">
        <v>94</v>
      </c>
      <c r="H89" s="68">
        <v>0.17899999999999999</v>
      </c>
      <c r="I89" s="69">
        <v>1.93</v>
      </c>
      <c r="J89" s="69">
        <v>1.66</v>
      </c>
      <c r="K89" s="66">
        <v>122.03025097725153</v>
      </c>
      <c r="L89" s="38">
        <v>21.816362088362638</v>
      </c>
    </row>
    <row r="90" spans="1:12" ht="16.5" thickBot="1" x14ac:dyDescent="0.3">
      <c r="A90" s="43" t="s">
        <v>112</v>
      </c>
      <c r="B90" s="70">
        <v>99.197222222222223</v>
      </c>
      <c r="C90" s="44" t="s">
        <v>23</v>
      </c>
      <c r="D90" s="71" t="s">
        <v>93</v>
      </c>
      <c r="E90" s="43">
        <v>149</v>
      </c>
      <c r="F90" s="44">
        <v>54.4</v>
      </c>
      <c r="G90" s="71" t="s">
        <v>94</v>
      </c>
      <c r="H90" s="72">
        <v>0.45100000000000001</v>
      </c>
      <c r="I90" s="73">
        <v>2.19</v>
      </c>
      <c r="J90" s="73">
        <v>1.87</v>
      </c>
      <c r="K90" s="70">
        <v>89.123994220622251</v>
      </c>
      <c r="L90" s="48">
        <v>-10.073228001599972</v>
      </c>
    </row>
    <row r="91" spans="1:12" s="14" customFormat="1" x14ac:dyDescent="0.25">
      <c r="A91" s="74"/>
      <c r="B91" s="74"/>
      <c r="C91" s="74"/>
      <c r="D91" s="74"/>
      <c r="E91" s="74"/>
      <c r="F91" s="74"/>
      <c r="G91" s="74"/>
      <c r="H91" s="34"/>
      <c r="I91" s="34"/>
      <c r="J91" s="34"/>
      <c r="K91" s="34"/>
      <c r="L91" s="75"/>
    </row>
    <row r="92" spans="1:12" s="14" customFormat="1" x14ac:dyDescent="0.25">
      <c r="A92" s="74"/>
      <c r="B92" s="74"/>
      <c r="C92" s="74"/>
      <c r="D92" s="74"/>
      <c r="E92" s="74"/>
      <c r="F92" s="74"/>
      <c r="G92" s="74"/>
      <c r="H92" s="34"/>
      <c r="I92" s="34"/>
      <c r="J92" s="34"/>
      <c r="K92" s="34"/>
      <c r="L92" s="75"/>
    </row>
    <row r="93" spans="1:12" s="14" customFormat="1" x14ac:dyDescent="0.25">
      <c r="A93" s="74"/>
      <c r="B93" s="74"/>
      <c r="C93" s="74"/>
      <c r="D93" s="74"/>
      <c r="E93" s="74"/>
      <c r="F93" s="74"/>
      <c r="G93" s="74"/>
      <c r="H93" s="34"/>
      <c r="I93" s="34"/>
      <c r="J93" s="34"/>
      <c r="K93" s="34"/>
      <c r="L93" s="75"/>
    </row>
    <row r="94" spans="1:12" s="14" customFormat="1" x14ac:dyDescent="0.25">
      <c r="A94" s="74"/>
      <c r="B94" s="74"/>
      <c r="C94" s="74"/>
      <c r="D94" s="74"/>
      <c r="E94" s="74"/>
      <c r="F94" s="74"/>
      <c r="G94" s="74"/>
      <c r="H94" s="34"/>
      <c r="I94" s="34"/>
      <c r="J94" s="34"/>
      <c r="K94" s="34"/>
      <c r="L94" s="75"/>
    </row>
    <row r="95" spans="1:12" s="14" customFormat="1" x14ac:dyDescent="0.25">
      <c r="A95" s="74"/>
      <c r="B95" s="74"/>
      <c r="C95" s="74"/>
      <c r="D95" s="74"/>
      <c r="E95" s="74"/>
      <c r="F95" s="74"/>
      <c r="G95" s="74"/>
      <c r="H95" s="34"/>
      <c r="I95" s="34"/>
      <c r="J95" s="34"/>
      <c r="K95" s="34"/>
      <c r="L95" s="75"/>
    </row>
    <row r="96" spans="1:12" s="14" customFormat="1" x14ac:dyDescent="0.25">
      <c r="A96" s="74"/>
      <c r="B96" s="74"/>
      <c r="C96" s="74"/>
      <c r="D96" s="74"/>
      <c r="E96" s="74"/>
      <c r="F96" s="74"/>
      <c r="G96" s="74"/>
      <c r="H96" s="34"/>
      <c r="I96" s="34"/>
      <c r="J96" s="34"/>
      <c r="K96" s="34"/>
      <c r="L96" s="75"/>
    </row>
    <row r="97" spans="1:12" s="14" customFormat="1" x14ac:dyDescent="0.25">
      <c r="A97" s="74"/>
      <c r="B97" s="74"/>
      <c r="C97" s="74"/>
      <c r="D97" s="74"/>
      <c r="E97" s="74"/>
      <c r="F97" s="74"/>
      <c r="G97" s="74"/>
      <c r="H97" s="34"/>
      <c r="I97" s="34"/>
      <c r="J97" s="34"/>
      <c r="K97" s="34"/>
      <c r="L97" s="75"/>
    </row>
    <row r="98" spans="1:12" s="14" customFormat="1" x14ac:dyDescent="0.25">
      <c r="A98" s="74"/>
      <c r="B98" s="74"/>
      <c r="C98" s="74"/>
      <c r="D98" s="74"/>
      <c r="E98" s="74"/>
      <c r="F98" s="74"/>
      <c r="G98" s="74"/>
      <c r="H98" s="34"/>
      <c r="I98" s="34"/>
      <c r="J98" s="34"/>
      <c r="K98" s="34"/>
      <c r="L98" s="75"/>
    </row>
    <row r="99" spans="1:12" s="14" customFormat="1" x14ac:dyDescent="0.25">
      <c r="A99" s="74"/>
      <c r="B99" s="74"/>
      <c r="C99" s="74"/>
      <c r="D99" s="74"/>
      <c r="E99" s="74"/>
      <c r="F99" s="74"/>
      <c r="G99" s="74"/>
      <c r="H99" s="34"/>
      <c r="I99" s="34"/>
      <c r="J99" s="34"/>
      <c r="K99" s="34"/>
      <c r="L99" s="75"/>
    </row>
    <row r="100" spans="1:12" s="14" customFormat="1" x14ac:dyDescent="0.25">
      <c r="A100" s="74"/>
      <c r="B100" s="74"/>
      <c r="C100" s="74"/>
      <c r="D100" s="74"/>
      <c r="E100" s="74"/>
      <c r="F100" s="74"/>
      <c r="G100" s="74"/>
      <c r="H100" s="34"/>
      <c r="I100" s="34"/>
      <c r="J100" s="34"/>
      <c r="K100" s="34"/>
      <c r="L100" s="75"/>
    </row>
    <row r="101" spans="1:12" s="14" customFormat="1" x14ac:dyDescent="0.25">
      <c r="A101" s="74"/>
      <c r="B101" s="74"/>
      <c r="C101" s="74"/>
      <c r="D101" s="74"/>
      <c r="E101" s="74"/>
      <c r="F101" s="74"/>
      <c r="G101" s="74"/>
      <c r="H101" s="34"/>
      <c r="I101" s="34"/>
      <c r="J101" s="34"/>
      <c r="K101" s="34"/>
      <c r="L101" s="75"/>
    </row>
    <row r="102" spans="1:12" s="14" customFormat="1" x14ac:dyDescent="0.25">
      <c r="A102" s="74"/>
      <c r="B102" s="74"/>
      <c r="C102" s="74"/>
      <c r="D102" s="74"/>
      <c r="E102" s="74"/>
      <c r="F102" s="74"/>
      <c r="G102" s="74"/>
      <c r="H102" s="34"/>
      <c r="I102" s="34"/>
      <c r="J102" s="34"/>
      <c r="K102" s="34"/>
      <c r="L102" s="75"/>
    </row>
    <row r="103" spans="1:12" s="14" customFormat="1" x14ac:dyDescent="0.25">
      <c r="A103" s="74"/>
      <c r="B103" s="74"/>
      <c r="C103" s="74"/>
      <c r="D103" s="74"/>
      <c r="E103" s="74"/>
      <c r="F103" s="74"/>
      <c r="G103" s="74"/>
      <c r="H103" s="34"/>
      <c r="I103" s="34"/>
      <c r="J103" s="34"/>
      <c r="K103" s="34"/>
      <c r="L103" s="75"/>
    </row>
    <row r="104" spans="1:12" s="14" customFormat="1" x14ac:dyDescent="0.25">
      <c r="A104" s="74"/>
      <c r="B104" s="74"/>
      <c r="C104" s="74"/>
      <c r="D104" s="74"/>
      <c r="E104" s="74"/>
      <c r="F104" s="74"/>
      <c r="G104" s="74"/>
      <c r="H104" s="34"/>
      <c r="I104" s="34"/>
      <c r="J104" s="34"/>
      <c r="K104" s="34"/>
      <c r="L104" s="75"/>
    </row>
    <row r="105" spans="1:12" s="14" customFormat="1" x14ac:dyDescent="0.25">
      <c r="A105" s="74"/>
      <c r="B105" s="74"/>
      <c r="C105" s="74"/>
      <c r="D105" s="74"/>
      <c r="E105" s="74"/>
      <c r="F105" s="74"/>
      <c r="G105" s="74"/>
      <c r="H105" s="34"/>
      <c r="I105" s="34"/>
      <c r="J105" s="34"/>
      <c r="K105" s="34"/>
      <c r="L105" s="75"/>
    </row>
    <row r="106" spans="1:12" s="14" customFormat="1" x14ac:dyDescent="0.25">
      <c r="A106" s="74"/>
      <c r="B106" s="74"/>
      <c r="C106" s="74"/>
      <c r="D106" s="74"/>
      <c r="E106" s="74"/>
      <c r="F106" s="74"/>
      <c r="G106" s="74"/>
      <c r="H106" s="34"/>
      <c r="I106" s="34"/>
      <c r="J106" s="34"/>
      <c r="K106" s="34"/>
      <c r="L106" s="75"/>
    </row>
    <row r="107" spans="1:12" s="14" customFormat="1" x14ac:dyDescent="0.25">
      <c r="A107" s="74"/>
      <c r="B107" s="74"/>
      <c r="C107" s="74"/>
      <c r="D107" s="74"/>
      <c r="E107" s="74"/>
      <c r="F107" s="74"/>
      <c r="G107" s="74"/>
      <c r="H107" s="34"/>
      <c r="I107" s="34"/>
      <c r="J107" s="34"/>
      <c r="K107" s="34"/>
      <c r="L107" s="75"/>
    </row>
    <row r="108" spans="1:12" s="14" customFormat="1" x14ac:dyDescent="0.25">
      <c r="A108" s="74"/>
      <c r="B108" s="74"/>
      <c r="C108" s="74"/>
      <c r="D108" s="74"/>
      <c r="E108" s="74"/>
      <c r="F108" s="74"/>
      <c r="G108" s="74"/>
      <c r="H108" s="34"/>
      <c r="I108" s="34"/>
      <c r="J108" s="34"/>
      <c r="K108" s="34"/>
      <c r="L108" s="75"/>
    </row>
    <row r="109" spans="1:12" s="14" customFormat="1" x14ac:dyDescent="0.25">
      <c r="A109" s="74"/>
      <c r="B109" s="74"/>
      <c r="C109" s="74"/>
      <c r="D109" s="74"/>
      <c r="E109" s="74"/>
      <c r="F109" s="74"/>
      <c r="G109" s="74"/>
      <c r="H109" s="34"/>
      <c r="I109" s="34"/>
      <c r="J109" s="34"/>
      <c r="K109" s="34"/>
      <c r="L109" s="75"/>
    </row>
    <row r="110" spans="1:12" s="14" customFormat="1" x14ac:dyDescent="0.25">
      <c r="A110" s="74"/>
      <c r="B110" s="74"/>
      <c r="C110" s="74"/>
      <c r="D110" s="74"/>
      <c r="E110" s="74"/>
      <c r="F110" s="74"/>
      <c r="G110" s="74"/>
      <c r="H110" s="34"/>
      <c r="I110" s="34"/>
      <c r="J110" s="34"/>
      <c r="K110" s="34"/>
      <c r="L110" s="75"/>
    </row>
    <row r="111" spans="1:12" s="14" customFormat="1" x14ac:dyDescent="0.25">
      <c r="A111" s="74"/>
      <c r="B111" s="74"/>
      <c r="C111" s="74"/>
      <c r="D111" s="74"/>
      <c r="E111" s="74"/>
      <c r="F111" s="74"/>
      <c r="G111" s="74"/>
      <c r="H111" s="34"/>
      <c r="I111" s="34"/>
      <c r="J111" s="34"/>
      <c r="K111" s="34"/>
      <c r="L111" s="75"/>
    </row>
    <row r="112" spans="1:12" s="14" customFormat="1" x14ac:dyDescent="0.25">
      <c r="A112" s="74"/>
      <c r="B112" s="74"/>
      <c r="C112" s="74"/>
      <c r="D112" s="74"/>
      <c r="E112" s="74"/>
      <c r="F112" s="74"/>
      <c r="G112" s="74"/>
      <c r="H112" s="34"/>
      <c r="I112" s="34"/>
      <c r="J112" s="34"/>
      <c r="K112" s="34"/>
      <c r="L112" s="75"/>
    </row>
    <row r="113" spans="1:12" s="14" customFormat="1" x14ac:dyDescent="0.25">
      <c r="A113" s="74"/>
      <c r="B113" s="74"/>
      <c r="C113" s="74"/>
      <c r="D113" s="74"/>
      <c r="E113" s="74"/>
      <c r="F113" s="74"/>
      <c r="G113" s="74"/>
      <c r="H113" s="34"/>
      <c r="I113" s="34"/>
      <c r="J113" s="34"/>
      <c r="K113" s="34"/>
      <c r="L113" s="75"/>
    </row>
    <row r="114" spans="1:12" s="14" customFormat="1" x14ac:dyDescent="0.25">
      <c r="A114" s="74"/>
      <c r="B114" s="74"/>
      <c r="C114" s="74"/>
      <c r="D114" s="74"/>
      <c r="E114" s="74"/>
      <c r="F114" s="74"/>
      <c r="G114" s="74"/>
      <c r="H114" s="34"/>
      <c r="I114" s="34"/>
      <c r="J114" s="34"/>
      <c r="K114" s="34"/>
      <c r="L114" s="75"/>
    </row>
    <row r="115" spans="1:12" s="14" customFormat="1" x14ac:dyDescent="0.25">
      <c r="A115" s="74"/>
      <c r="B115" s="74"/>
      <c r="C115" s="74"/>
      <c r="D115" s="74"/>
      <c r="E115" s="74"/>
      <c r="F115" s="74"/>
      <c r="G115" s="74"/>
      <c r="H115" s="34"/>
      <c r="I115" s="34"/>
      <c r="J115" s="34"/>
      <c r="K115" s="34"/>
      <c r="L115" s="75"/>
    </row>
    <row r="116" spans="1:12" s="14" customFormat="1" x14ac:dyDescent="0.25">
      <c r="A116" s="74"/>
      <c r="B116" s="74"/>
      <c r="C116" s="74"/>
      <c r="D116" s="74"/>
      <c r="E116" s="74"/>
      <c r="F116" s="74"/>
      <c r="G116" s="74"/>
      <c r="H116" s="34"/>
      <c r="I116" s="34"/>
      <c r="J116" s="34"/>
      <c r="K116" s="34"/>
      <c r="L116" s="75"/>
    </row>
    <row r="117" spans="1:12" s="14" customFormat="1" x14ac:dyDescent="0.25">
      <c r="A117" s="74"/>
      <c r="B117" s="74"/>
      <c r="C117" s="74"/>
      <c r="D117" s="74"/>
      <c r="E117" s="74"/>
      <c r="F117" s="74"/>
      <c r="G117" s="74"/>
      <c r="H117" s="34"/>
      <c r="I117" s="34"/>
      <c r="J117" s="34"/>
      <c r="K117" s="34"/>
      <c r="L117" s="75"/>
    </row>
    <row r="118" spans="1:12" s="14" customFormat="1" x14ac:dyDescent="0.25">
      <c r="A118" s="74"/>
      <c r="B118" s="74"/>
      <c r="C118" s="74"/>
      <c r="D118" s="74"/>
      <c r="E118" s="74"/>
      <c r="F118" s="74"/>
      <c r="G118" s="74"/>
      <c r="H118" s="34"/>
      <c r="I118" s="34"/>
      <c r="J118" s="34"/>
      <c r="K118" s="34"/>
      <c r="L118" s="75"/>
    </row>
    <row r="119" spans="1:12" s="14" customFormat="1" x14ac:dyDescent="0.25">
      <c r="A119" s="74"/>
      <c r="B119" s="74"/>
      <c r="C119" s="74"/>
      <c r="D119" s="74"/>
      <c r="E119" s="74"/>
      <c r="F119" s="74"/>
      <c r="G119" s="74"/>
      <c r="H119" s="34"/>
      <c r="I119" s="34"/>
      <c r="J119" s="34"/>
      <c r="K119" s="34"/>
      <c r="L119" s="75"/>
    </row>
    <row r="120" spans="1:12" s="14" customFormat="1" x14ac:dyDescent="0.25">
      <c r="A120" s="74"/>
      <c r="B120" s="74"/>
      <c r="C120" s="74"/>
      <c r="D120" s="74"/>
      <c r="E120" s="74"/>
      <c r="F120" s="74"/>
      <c r="G120" s="74"/>
      <c r="H120" s="34"/>
      <c r="I120" s="34"/>
      <c r="J120" s="34"/>
      <c r="K120" s="34"/>
      <c r="L120" s="75"/>
    </row>
    <row r="121" spans="1:12" s="14" customFormat="1" x14ac:dyDescent="0.25">
      <c r="A121" s="74"/>
      <c r="B121" s="74"/>
      <c r="C121" s="74"/>
      <c r="D121" s="74"/>
      <c r="E121" s="74"/>
      <c r="F121" s="74"/>
      <c r="G121" s="74"/>
      <c r="H121" s="34"/>
      <c r="I121" s="34"/>
      <c r="J121" s="34"/>
      <c r="K121" s="34"/>
      <c r="L121" s="75"/>
    </row>
    <row r="122" spans="1:12" s="14" customFormat="1" x14ac:dyDescent="0.25">
      <c r="A122" s="74"/>
      <c r="B122" s="74"/>
      <c r="C122" s="74"/>
      <c r="D122" s="74"/>
      <c r="E122" s="74"/>
      <c r="F122" s="74"/>
      <c r="G122" s="74"/>
      <c r="H122" s="34"/>
      <c r="I122" s="34"/>
      <c r="J122" s="34"/>
      <c r="K122" s="34"/>
      <c r="L122" s="75"/>
    </row>
    <row r="123" spans="1:12" s="14" customFormat="1" x14ac:dyDescent="0.25">
      <c r="A123" s="74"/>
      <c r="B123" s="74"/>
      <c r="C123" s="74"/>
      <c r="D123" s="74"/>
      <c r="E123" s="74"/>
      <c r="F123" s="74"/>
      <c r="G123" s="74"/>
      <c r="H123" s="34"/>
      <c r="I123" s="34"/>
      <c r="J123" s="34"/>
      <c r="K123" s="34"/>
      <c r="L123" s="75"/>
    </row>
    <row r="124" spans="1:12" s="14" customFormat="1" x14ac:dyDescent="0.25">
      <c r="A124" s="74"/>
      <c r="B124" s="74"/>
      <c r="C124" s="74"/>
      <c r="D124" s="74"/>
      <c r="E124" s="74"/>
      <c r="F124" s="74"/>
      <c r="G124" s="74"/>
      <c r="H124" s="34"/>
      <c r="I124" s="34"/>
      <c r="J124" s="34"/>
      <c r="K124" s="34"/>
      <c r="L124" s="75"/>
    </row>
    <row r="125" spans="1:12" s="14" customFormat="1" x14ac:dyDescent="0.25">
      <c r="A125" s="74"/>
      <c r="B125" s="74"/>
      <c r="C125" s="74"/>
      <c r="D125" s="74"/>
      <c r="E125" s="74"/>
      <c r="F125" s="74"/>
      <c r="G125" s="74"/>
      <c r="H125" s="34"/>
      <c r="I125" s="34"/>
      <c r="J125" s="34"/>
      <c r="K125" s="34"/>
      <c r="L125" s="75"/>
    </row>
    <row r="126" spans="1:12" s="14" customFormat="1" x14ac:dyDescent="0.25">
      <c r="A126" s="74"/>
      <c r="B126" s="74"/>
      <c r="C126" s="74"/>
      <c r="D126" s="74"/>
      <c r="E126" s="74"/>
      <c r="F126" s="74"/>
      <c r="G126" s="74"/>
      <c r="H126" s="34"/>
      <c r="I126" s="34"/>
      <c r="J126" s="34"/>
      <c r="K126" s="34"/>
      <c r="L126" s="75"/>
    </row>
    <row r="127" spans="1:12" s="14" customFormat="1" x14ac:dyDescent="0.25">
      <c r="A127" s="74"/>
      <c r="B127" s="74"/>
      <c r="C127" s="74"/>
      <c r="D127" s="74"/>
      <c r="E127" s="74"/>
      <c r="F127" s="74"/>
      <c r="G127" s="74"/>
      <c r="H127" s="34"/>
      <c r="I127" s="34"/>
      <c r="J127" s="34"/>
      <c r="K127" s="34"/>
      <c r="L127" s="75"/>
    </row>
    <row r="128" spans="1:12" s="14" customFormat="1" x14ac:dyDescent="0.25">
      <c r="A128" s="74"/>
      <c r="B128" s="74"/>
      <c r="C128" s="74"/>
      <c r="D128" s="74"/>
      <c r="E128" s="74"/>
      <c r="F128" s="74"/>
      <c r="G128" s="74"/>
      <c r="H128" s="34"/>
      <c r="I128" s="34"/>
      <c r="J128" s="34"/>
      <c r="K128" s="34"/>
      <c r="L128" s="75"/>
    </row>
    <row r="129" spans="1:12" s="14" customFormat="1" x14ac:dyDescent="0.25">
      <c r="A129" s="74"/>
      <c r="B129" s="74"/>
      <c r="C129" s="74"/>
      <c r="D129" s="74"/>
      <c r="E129" s="74"/>
      <c r="F129" s="74"/>
      <c r="G129" s="74"/>
      <c r="H129" s="34"/>
      <c r="I129" s="34"/>
      <c r="J129" s="34"/>
      <c r="K129" s="34"/>
      <c r="L129" s="75"/>
    </row>
    <row r="130" spans="1:12" s="14" customFormat="1" x14ac:dyDescent="0.25">
      <c r="A130" s="74"/>
      <c r="B130" s="74"/>
      <c r="C130" s="74"/>
      <c r="D130" s="74"/>
      <c r="E130" s="74"/>
      <c r="F130" s="74"/>
      <c r="G130" s="74"/>
      <c r="H130" s="34"/>
      <c r="I130" s="34"/>
      <c r="J130" s="34"/>
      <c r="K130" s="34"/>
      <c r="L130" s="75"/>
    </row>
    <row r="131" spans="1:12" s="14" customFormat="1" x14ac:dyDescent="0.25">
      <c r="A131" s="74"/>
      <c r="B131" s="74"/>
      <c r="C131" s="74"/>
      <c r="D131" s="74"/>
      <c r="E131" s="74"/>
      <c r="F131" s="74"/>
      <c r="G131" s="74"/>
      <c r="H131" s="34"/>
      <c r="I131" s="34"/>
      <c r="J131" s="34"/>
      <c r="K131" s="34"/>
      <c r="L131" s="75"/>
    </row>
    <row r="132" spans="1:12" s="14" customFormat="1" x14ac:dyDescent="0.25">
      <c r="A132" s="74"/>
      <c r="B132" s="74"/>
      <c r="C132" s="74"/>
      <c r="D132" s="74"/>
      <c r="E132" s="74"/>
      <c r="F132" s="74"/>
      <c r="G132" s="74"/>
      <c r="H132" s="34"/>
      <c r="I132" s="34"/>
      <c r="J132" s="34"/>
      <c r="K132" s="34"/>
      <c r="L132" s="75"/>
    </row>
    <row r="133" spans="1:12" s="14" customFormat="1" x14ac:dyDescent="0.25">
      <c r="A133" s="74"/>
      <c r="B133" s="74"/>
      <c r="C133" s="74"/>
      <c r="D133" s="74"/>
      <c r="E133" s="74"/>
      <c r="F133" s="74"/>
      <c r="G133" s="74"/>
      <c r="H133" s="34"/>
      <c r="I133" s="34"/>
      <c r="J133" s="34"/>
      <c r="K133" s="34"/>
      <c r="L133" s="75"/>
    </row>
    <row r="134" spans="1:12" s="14" customFormat="1" x14ac:dyDescent="0.25">
      <c r="A134" s="74"/>
      <c r="B134" s="74"/>
      <c r="C134" s="74"/>
      <c r="D134" s="74"/>
      <c r="E134" s="74"/>
      <c r="F134" s="74"/>
      <c r="G134" s="74"/>
      <c r="H134" s="34"/>
      <c r="I134" s="34"/>
      <c r="J134" s="34"/>
      <c r="K134" s="34"/>
      <c r="L134" s="75"/>
    </row>
    <row r="135" spans="1:12" s="14" customFormat="1" x14ac:dyDescent="0.25">
      <c r="A135" s="74"/>
      <c r="B135" s="74"/>
      <c r="C135" s="74"/>
      <c r="D135" s="74"/>
      <c r="E135" s="74"/>
      <c r="F135" s="74"/>
      <c r="G135" s="74"/>
      <c r="H135" s="34"/>
      <c r="I135" s="34"/>
      <c r="J135" s="34"/>
      <c r="K135" s="34"/>
      <c r="L135" s="75"/>
    </row>
    <row r="136" spans="1:12" s="14" customFormat="1" x14ac:dyDescent="0.25">
      <c r="A136" s="74"/>
      <c r="B136" s="74"/>
      <c r="C136" s="74"/>
      <c r="D136" s="74"/>
      <c r="E136" s="74"/>
      <c r="F136" s="74"/>
      <c r="G136" s="74"/>
      <c r="H136" s="34"/>
      <c r="I136" s="34"/>
      <c r="J136" s="34"/>
      <c r="K136" s="34"/>
      <c r="L136" s="75"/>
    </row>
    <row r="137" spans="1:12" s="14" customFormat="1" x14ac:dyDescent="0.25">
      <c r="A137" s="74"/>
      <c r="B137" s="74"/>
      <c r="C137" s="74"/>
      <c r="D137" s="74"/>
      <c r="E137" s="74"/>
      <c r="F137" s="74"/>
      <c r="G137" s="74"/>
      <c r="H137" s="34"/>
      <c r="I137" s="34"/>
      <c r="J137" s="34"/>
      <c r="K137" s="34"/>
      <c r="L137" s="75"/>
    </row>
    <row r="138" spans="1:12" s="14" customFormat="1" x14ac:dyDescent="0.25">
      <c r="A138" s="74"/>
      <c r="B138" s="74"/>
      <c r="C138" s="74"/>
      <c r="D138" s="74"/>
      <c r="E138" s="74"/>
      <c r="F138" s="74"/>
      <c r="G138" s="74"/>
      <c r="H138" s="34"/>
      <c r="I138" s="34"/>
      <c r="J138" s="34"/>
      <c r="K138" s="34"/>
      <c r="L138" s="75"/>
    </row>
    <row r="139" spans="1:12" s="14" customFormat="1" x14ac:dyDescent="0.25">
      <c r="A139" s="74"/>
      <c r="B139" s="74"/>
      <c r="C139" s="74"/>
      <c r="D139" s="74"/>
      <c r="E139" s="74"/>
      <c r="F139" s="74"/>
      <c r="G139" s="74"/>
      <c r="H139" s="34"/>
      <c r="I139" s="34"/>
      <c r="J139" s="34"/>
      <c r="K139" s="34"/>
      <c r="L139" s="75"/>
    </row>
    <row r="140" spans="1:12" s="14" customFormat="1" x14ac:dyDescent="0.25">
      <c r="A140" s="74"/>
      <c r="B140" s="74"/>
      <c r="C140" s="74"/>
      <c r="D140" s="74"/>
      <c r="E140" s="74"/>
      <c r="F140" s="74"/>
      <c r="G140" s="74"/>
      <c r="H140" s="34"/>
      <c r="I140" s="34"/>
      <c r="J140" s="34"/>
      <c r="K140" s="34"/>
      <c r="L140" s="75"/>
    </row>
    <row r="141" spans="1:12" s="14" customFormat="1" x14ac:dyDescent="0.25">
      <c r="A141" s="74"/>
      <c r="B141" s="74"/>
      <c r="C141" s="74"/>
      <c r="D141" s="74"/>
      <c r="E141" s="74"/>
      <c r="F141" s="74"/>
      <c r="G141" s="74"/>
      <c r="H141" s="34"/>
      <c r="I141" s="34"/>
      <c r="J141" s="34"/>
      <c r="K141" s="34"/>
      <c r="L141" s="75"/>
    </row>
    <row r="142" spans="1:12" s="14" customFormat="1" x14ac:dyDescent="0.25">
      <c r="A142" s="74"/>
      <c r="B142" s="74"/>
      <c r="C142" s="74"/>
      <c r="D142" s="74"/>
      <c r="E142" s="74"/>
      <c r="F142" s="74"/>
      <c r="G142" s="74"/>
      <c r="H142" s="34"/>
      <c r="I142" s="34"/>
      <c r="J142" s="34"/>
      <c r="K142" s="34"/>
      <c r="L142" s="75"/>
    </row>
    <row r="143" spans="1:12" s="14" customFormat="1" x14ac:dyDescent="0.25">
      <c r="A143" s="74"/>
      <c r="B143" s="74"/>
      <c r="C143" s="74"/>
      <c r="D143" s="74"/>
      <c r="E143" s="74"/>
      <c r="F143" s="74"/>
      <c r="G143" s="74"/>
      <c r="H143" s="34"/>
      <c r="I143" s="34"/>
      <c r="J143" s="34"/>
      <c r="K143" s="34"/>
      <c r="L143" s="75"/>
    </row>
    <row r="144" spans="1:12" s="14" customFormat="1" x14ac:dyDescent="0.25">
      <c r="A144" s="74"/>
      <c r="B144" s="74"/>
      <c r="C144" s="74"/>
      <c r="D144" s="74"/>
      <c r="E144" s="74"/>
      <c r="F144" s="74"/>
      <c r="G144" s="74"/>
      <c r="H144" s="34"/>
      <c r="I144" s="34"/>
      <c r="J144" s="34"/>
      <c r="K144" s="34"/>
      <c r="L144" s="75"/>
    </row>
    <row r="145" spans="1:12" s="14" customFormat="1" x14ac:dyDescent="0.25">
      <c r="A145" s="74"/>
      <c r="B145" s="74"/>
      <c r="C145" s="74"/>
      <c r="D145" s="74"/>
      <c r="E145" s="74"/>
      <c r="F145" s="74"/>
      <c r="G145" s="74"/>
      <c r="H145" s="34"/>
      <c r="I145" s="34"/>
      <c r="J145" s="34"/>
      <c r="K145" s="34"/>
      <c r="L145" s="75"/>
    </row>
    <row r="146" spans="1:12" s="14" customFormat="1" x14ac:dyDescent="0.25">
      <c r="A146" s="74"/>
      <c r="B146" s="74"/>
      <c r="C146" s="74"/>
      <c r="D146" s="74"/>
      <c r="E146" s="74"/>
      <c r="F146" s="74"/>
      <c r="G146" s="74"/>
      <c r="H146" s="34"/>
      <c r="I146" s="34"/>
      <c r="J146" s="34"/>
      <c r="K146" s="34"/>
      <c r="L146" s="75"/>
    </row>
    <row r="147" spans="1:12" s="14" customFormat="1" x14ac:dyDescent="0.25">
      <c r="A147" s="74"/>
      <c r="B147" s="74"/>
      <c r="C147" s="74"/>
      <c r="D147" s="74"/>
      <c r="E147" s="74"/>
      <c r="F147" s="74"/>
      <c r="G147" s="74"/>
      <c r="H147" s="34"/>
      <c r="I147" s="34"/>
      <c r="J147" s="34"/>
      <c r="K147" s="34"/>
      <c r="L147" s="75"/>
    </row>
    <row r="148" spans="1:12" s="14" customFormat="1" x14ac:dyDescent="0.25">
      <c r="A148" s="74"/>
      <c r="B148" s="74"/>
      <c r="C148" s="74"/>
      <c r="D148" s="74"/>
      <c r="E148" s="74"/>
      <c r="F148" s="74"/>
      <c r="G148" s="74"/>
      <c r="H148" s="34"/>
      <c r="I148" s="34"/>
      <c r="J148" s="34"/>
      <c r="K148" s="34"/>
      <c r="L148" s="75"/>
    </row>
    <row r="149" spans="1:12" s="14" customFormat="1" x14ac:dyDescent="0.25">
      <c r="A149" s="74"/>
      <c r="B149" s="74"/>
      <c r="C149" s="74"/>
      <c r="D149" s="74"/>
      <c r="E149" s="74"/>
      <c r="F149" s="74"/>
      <c r="G149" s="74"/>
      <c r="H149" s="34"/>
      <c r="I149" s="34"/>
      <c r="J149" s="34"/>
      <c r="K149" s="34"/>
      <c r="L149" s="75"/>
    </row>
    <row r="150" spans="1:12" s="14" customFormat="1" x14ac:dyDescent="0.25">
      <c r="A150" s="74"/>
      <c r="B150" s="74"/>
      <c r="C150" s="74"/>
      <c r="D150" s="74"/>
      <c r="E150" s="74"/>
      <c r="F150" s="74"/>
      <c r="G150" s="74"/>
      <c r="H150" s="34"/>
      <c r="I150" s="34"/>
      <c r="J150" s="34"/>
      <c r="K150" s="34"/>
      <c r="L150" s="75"/>
    </row>
    <row r="151" spans="1:12" s="14" customFormat="1" x14ac:dyDescent="0.25">
      <c r="A151" s="74"/>
      <c r="B151" s="74"/>
      <c r="C151" s="74"/>
      <c r="D151" s="74"/>
      <c r="E151" s="74"/>
      <c r="F151" s="74"/>
      <c r="G151" s="74"/>
      <c r="H151" s="34"/>
      <c r="I151" s="34"/>
      <c r="J151" s="34"/>
      <c r="K151" s="34"/>
      <c r="L151" s="75"/>
    </row>
    <row r="152" spans="1:12" s="14" customFormat="1" x14ac:dyDescent="0.25">
      <c r="A152" s="74"/>
      <c r="B152" s="74"/>
      <c r="C152" s="74"/>
      <c r="D152" s="74"/>
      <c r="E152" s="74"/>
      <c r="F152" s="74"/>
      <c r="G152" s="74"/>
      <c r="H152" s="34"/>
      <c r="I152" s="34"/>
      <c r="J152" s="34"/>
      <c r="K152" s="34"/>
      <c r="L152" s="75"/>
    </row>
    <row r="153" spans="1:12" s="14" customFormat="1" x14ac:dyDescent="0.25">
      <c r="A153" s="74"/>
      <c r="B153" s="74"/>
      <c r="C153" s="74"/>
      <c r="D153" s="74"/>
      <c r="E153" s="74"/>
      <c r="F153" s="74"/>
      <c r="G153" s="74"/>
      <c r="H153" s="34"/>
      <c r="I153" s="34"/>
      <c r="J153" s="34"/>
      <c r="K153" s="34"/>
      <c r="L153" s="75"/>
    </row>
    <row r="154" spans="1:12" s="14" customFormat="1" x14ac:dyDescent="0.25">
      <c r="A154" s="74"/>
      <c r="B154" s="74"/>
      <c r="C154" s="74"/>
      <c r="D154" s="74"/>
      <c r="E154" s="74"/>
      <c r="F154" s="74"/>
      <c r="G154" s="74"/>
      <c r="H154" s="34"/>
      <c r="I154" s="34"/>
      <c r="J154" s="34"/>
      <c r="K154" s="34"/>
      <c r="L154" s="75"/>
    </row>
    <row r="155" spans="1:12" s="14" customFormat="1" x14ac:dyDescent="0.25">
      <c r="A155" s="74"/>
      <c r="B155" s="74"/>
      <c r="C155" s="74"/>
      <c r="D155" s="74"/>
      <c r="E155" s="74"/>
      <c r="F155" s="74"/>
      <c r="G155" s="74"/>
      <c r="H155" s="34"/>
      <c r="I155" s="34"/>
      <c r="J155" s="34"/>
      <c r="K155" s="34"/>
      <c r="L155" s="75"/>
    </row>
    <row r="156" spans="1:12" s="14" customFormat="1" x14ac:dyDescent="0.25">
      <c r="A156" s="74"/>
      <c r="B156" s="74"/>
      <c r="C156" s="74"/>
      <c r="D156" s="74"/>
      <c r="E156" s="74"/>
      <c r="F156" s="74"/>
      <c r="G156" s="74"/>
      <c r="H156" s="34"/>
      <c r="I156" s="34"/>
      <c r="J156" s="34"/>
      <c r="K156" s="34"/>
      <c r="L156" s="75"/>
    </row>
    <row r="157" spans="1:12" s="14" customFormat="1" x14ac:dyDescent="0.25">
      <c r="A157" s="74"/>
      <c r="B157" s="74"/>
      <c r="C157" s="74"/>
      <c r="D157" s="74"/>
      <c r="E157" s="74"/>
      <c r="F157" s="74"/>
      <c r="G157" s="74"/>
      <c r="H157" s="34"/>
      <c r="I157" s="34"/>
      <c r="J157" s="34"/>
      <c r="K157" s="34"/>
      <c r="L157" s="75"/>
    </row>
    <row r="158" spans="1:12" s="14" customFormat="1" x14ac:dyDescent="0.25">
      <c r="A158" s="74"/>
      <c r="B158" s="74"/>
      <c r="C158" s="74"/>
      <c r="D158" s="74"/>
      <c r="E158" s="74"/>
      <c r="F158" s="74"/>
      <c r="G158" s="74"/>
      <c r="H158" s="34"/>
      <c r="I158" s="34"/>
      <c r="J158" s="34"/>
      <c r="K158" s="34"/>
      <c r="L158" s="75"/>
    </row>
    <row r="159" spans="1:12" s="14" customFormat="1" x14ac:dyDescent="0.25">
      <c r="A159" s="74"/>
      <c r="B159" s="74"/>
      <c r="C159" s="74"/>
      <c r="D159" s="74"/>
      <c r="E159" s="74"/>
      <c r="F159" s="74"/>
      <c r="G159" s="74"/>
      <c r="H159" s="34"/>
      <c r="I159" s="34"/>
      <c r="J159" s="34"/>
      <c r="K159" s="34"/>
      <c r="L159" s="75"/>
    </row>
    <row r="160" spans="1:12" s="14" customFormat="1" x14ac:dyDescent="0.25">
      <c r="A160" s="74"/>
      <c r="B160" s="74"/>
      <c r="C160" s="74"/>
      <c r="D160" s="74"/>
      <c r="E160" s="74"/>
      <c r="F160" s="74"/>
      <c r="G160" s="74"/>
      <c r="H160" s="34"/>
      <c r="I160" s="34"/>
      <c r="J160" s="34"/>
      <c r="K160" s="34"/>
      <c r="L160" s="75"/>
    </row>
    <row r="161" spans="1:12" s="14" customFormat="1" x14ac:dyDescent="0.25">
      <c r="A161" s="74"/>
      <c r="B161" s="74"/>
      <c r="C161" s="74"/>
      <c r="D161" s="74"/>
      <c r="E161" s="74"/>
      <c r="F161" s="74"/>
      <c r="G161" s="74"/>
      <c r="H161" s="34"/>
      <c r="I161" s="34"/>
      <c r="J161" s="34"/>
      <c r="K161" s="34"/>
      <c r="L161" s="75"/>
    </row>
    <row r="162" spans="1:12" s="14" customFormat="1" x14ac:dyDescent="0.25">
      <c r="A162" s="74"/>
      <c r="B162" s="74"/>
      <c r="C162" s="74"/>
      <c r="D162" s="74"/>
      <c r="E162" s="74"/>
      <c r="F162" s="74"/>
      <c r="G162" s="74"/>
      <c r="H162" s="34"/>
      <c r="I162" s="34"/>
      <c r="J162" s="34"/>
      <c r="K162" s="34"/>
      <c r="L162" s="75"/>
    </row>
    <row r="163" spans="1:12" s="14" customFormat="1" x14ac:dyDescent="0.25">
      <c r="A163" s="74"/>
      <c r="B163" s="74"/>
      <c r="C163" s="74"/>
      <c r="D163" s="74"/>
      <c r="E163" s="74"/>
      <c r="F163" s="74"/>
      <c r="G163" s="74"/>
      <c r="H163" s="34"/>
      <c r="I163" s="34"/>
      <c r="J163" s="34"/>
      <c r="K163" s="34"/>
      <c r="L163" s="75"/>
    </row>
    <row r="164" spans="1:12" s="14" customFormat="1" x14ac:dyDescent="0.25">
      <c r="A164" s="74"/>
      <c r="B164" s="74"/>
      <c r="C164" s="74"/>
      <c r="D164" s="74"/>
      <c r="E164" s="74"/>
      <c r="F164" s="74"/>
      <c r="G164" s="74"/>
      <c r="H164" s="34"/>
      <c r="I164" s="34"/>
      <c r="J164" s="34"/>
      <c r="K164" s="34"/>
      <c r="L164" s="75"/>
    </row>
    <row r="165" spans="1:12" s="14" customFormat="1" x14ac:dyDescent="0.25">
      <c r="A165" s="74"/>
      <c r="B165" s="74"/>
      <c r="C165" s="74"/>
      <c r="D165" s="74"/>
      <c r="E165" s="74"/>
      <c r="F165" s="74"/>
      <c r="G165" s="74"/>
      <c r="H165" s="34"/>
      <c r="I165" s="34"/>
      <c r="J165" s="34"/>
      <c r="K165" s="34"/>
      <c r="L165" s="75"/>
    </row>
    <row r="166" spans="1:12" s="14" customFormat="1" x14ac:dyDescent="0.25">
      <c r="A166" s="74"/>
      <c r="B166" s="74"/>
      <c r="C166" s="74"/>
      <c r="D166" s="74"/>
      <c r="E166" s="74"/>
      <c r="F166" s="74"/>
      <c r="G166" s="74"/>
      <c r="H166" s="34"/>
      <c r="I166" s="34"/>
      <c r="J166" s="34"/>
      <c r="K166" s="34"/>
      <c r="L166" s="75"/>
    </row>
    <row r="167" spans="1:12" s="14" customFormat="1" x14ac:dyDescent="0.25">
      <c r="A167" s="74"/>
      <c r="B167" s="74"/>
      <c r="C167" s="74"/>
      <c r="D167" s="74"/>
      <c r="E167" s="74"/>
      <c r="F167" s="74"/>
      <c r="G167" s="74"/>
      <c r="H167" s="34"/>
      <c r="I167" s="34"/>
      <c r="J167" s="34"/>
      <c r="K167" s="34"/>
      <c r="L167" s="75"/>
    </row>
    <row r="168" spans="1:12" s="14" customFormat="1" x14ac:dyDescent="0.25">
      <c r="A168" s="74"/>
      <c r="B168" s="74"/>
      <c r="C168" s="74"/>
      <c r="D168" s="74"/>
      <c r="E168" s="74"/>
      <c r="F168" s="74"/>
      <c r="G168" s="74"/>
      <c r="H168" s="34"/>
      <c r="I168" s="34"/>
      <c r="J168" s="34"/>
      <c r="K168" s="34"/>
      <c r="L168" s="75"/>
    </row>
    <row r="169" spans="1:12" s="14" customFormat="1" x14ac:dyDescent="0.25">
      <c r="A169" s="74"/>
      <c r="B169" s="74"/>
      <c r="C169" s="74"/>
      <c r="D169" s="74"/>
      <c r="E169" s="74"/>
      <c r="F169" s="74"/>
      <c r="G169" s="74"/>
      <c r="H169" s="34"/>
      <c r="I169" s="34"/>
      <c r="J169" s="34"/>
      <c r="K169" s="34"/>
      <c r="L169" s="75"/>
    </row>
    <row r="170" spans="1:12" s="14" customFormat="1" x14ac:dyDescent="0.25">
      <c r="A170" s="74"/>
      <c r="B170" s="74"/>
      <c r="C170" s="74"/>
      <c r="D170" s="74"/>
      <c r="E170" s="74"/>
      <c r="F170" s="74"/>
      <c r="G170" s="74"/>
      <c r="H170" s="34"/>
      <c r="I170" s="34"/>
      <c r="J170" s="34"/>
      <c r="K170" s="34"/>
      <c r="L170" s="75"/>
    </row>
    <row r="171" spans="1:12" s="14" customFormat="1" x14ac:dyDescent="0.25">
      <c r="A171" s="74"/>
      <c r="B171" s="74"/>
      <c r="C171" s="74"/>
      <c r="D171" s="74"/>
      <c r="E171" s="74"/>
      <c r="F171" s="74"/>
      <c r="G171" s="74"/>
      <c r="H171" s="34"/>
      <c r="I171" s="34"/>
      <c r="J171" s="34"/>
      <c r="K171" s="34"/>
      <c r="L171" s="75"/>
    </row>
    <row r="172" spans="1:12" s="14" customFormat="1" x14ac:dyDescent="0.25">
      <c r="A172" s="74"/>
      <c r="B172" s="74"/>
      <c r="C172" s="74"/>
      <c r="D172" s="74"/>
      <c r="E172" s="74"/>
      <c r="F172" s="74"/>
      <c r="G172" s="74"/>
      <c r="H172" s="34"/>
      <c r="I172" s="34"/>
      <c r="J172" s="34"/>
      <c r="K172" s="34"/>
      <c r="L172" s="75"/>
    </row>
    <row r="173" spans="1:12" s="14" customFormat="1" x14ac:dyDescent="0.25">
      <c r="A173" s="74"/>
      <c r="B173" s="74"/>
      <c r="C173" s="74"/>
      <c r="D173" s="74"/>
      <c r="E173" s="74"/>
      <c r="F173" s="74"/>
      <c r="G173" s="74"/>
      <c r="H173" s="34"/>
      <c r="I173" s="34"/>
      <c r="J173" s="34"/>
      <c r="K173" s="34"/>
      <c r="L173" s="75"/>
    </row>
    <row r="174" spans="1:12" s="14" customFormat="1" x14ac:dyDescent="0.25">
      <c r="A174" s="74"/>
      <c r="B174" s="74"/>
      <c r="C174" s="74"/>
      <c r="D174" s="74"/>
      <c r="E174" s="74"/>
      <c r="F174" s="74"/>
      <c r="G174" s="74"/>
      <c r="H174" s="34"/>
      <c r="I174" s="34"/>
      <c r="J174" s="34"/>
      <c r="K174" s="34"/>
      <c r="L174" s="75"/>
    </row>
    <row r="175" spans="1:12" s="14" customFormat="1" x14ac:dyDescent="0.25">
      <c r="A175" s="74"/>
      <c r="B175" s="74"/>
      <c r="C175" s="74"/>
      <c r="D175" s="74"/>
      <c r="E175" s="74"/>
      <c r="F175" s="74"/>
      <c r="G175" s="74"/>
      <c r="H175" s="34"/>
      <c r="I175" s="34"/>
      <c r="J175" s="34"/>
      <c r="K175" s="34"/>
      <c r="L175" s="75"/>
    </row>
    <row r="176" spans="1:12" s="14" customFormat="1" x14ac:dyDescent="0.25">
      <c r="A176" s="74"/>
      <c r="B176" s="74"/>
      <c r="C176" s="74"/>
      <c r="D176" s="74"/>
      <c r="E176" s="74"/>
      <c r="F176" s="74"/>
      <c r="G176" s="74"/>
      <c r="H176" s="34"/>
      <c r="I176" s="34"/>
      <c r="J176" s="34"/>
      <c r="K176" s="34"/>
      <c r="L176" s="75"/>
    </row>
    <row r="177" spans="1:12" s="14" customFormat="1" x14ac:dyDescent="0.25">
      <c r="A177" s="74"/>
      <c r="B177" s="74"/>
      <c r="C177" s="74"/>
      <c r="D177" s="74"/>
      <c r="E177" s="74"/>
      <c r="F177" s="74"/>
      <c r="G177" s="74"/>
      <c r="H177" s="34"/>
      <c r="I177" s="34"/>
      <c r="J177" s="34"/>
      <c r="K177" s="34"/>
      <c r="L177" s="75"/>
    </row>
    <row r="178" spans="1:12" s="14" customFormat="1" x14ac:dyDescent="0.25">
      <c r="A178" s="74"/>
      <c r="B178" s="74"/>
      <c r="C178" s="74"/>
      <c r="D178" s="74"/>
      <c r="E178" s="74"/>
      <c r="F178" s="74"/>
      <c r="G178" s="74"/>
      <c r="H178" s="34"/>
      <c r="I178" s="34"/>
      <c r="J178" s="34"/>
      <c r="K178" s="34"/>
      <c r="L178" s="75"/>
    </row>
    <row r="179" spans="1:12" s="14" customFormat="1" x14ac:dyDescent="0.25">
      <c r="A179" s="74"/>
      <c r="B179" s="74"/>
      <c r="C179" s="74"/>
      <c r="D179" s="74"/>
      <c r="E179" s="74"/>
      <c r="F179" s="74"/>
      <c r="G179" s="74"/>
      <c r="H179" s="34"/>
      <c r="I179" s="34"/>
      <c r="J179" s="34"/>
      <c r="K179" s="34"/>
      <c r="L179" s="75"/>
    </row>
    <row r="180" spans="1:12" s="14" customFormat="1" x14ac:dyDescent="0.25">
      <c r="A180" s="74"/>
      <c r="B180" s="74"/>
      <c r="C180" s="74"/>
      <c r="D180" s="74"/>
      <c r="E180" s="74"/>
      <c r="F180" s="74"/>
      <c r="G180" s="74"/>
      <c r="H180" s="34"/>
      <c r="I180" s="34"/>
      <c r="J180" s="34"/>
      <c r="K180" s="34"/>
      <c r="L180" s="75"/>
    </row>
    <row r="181" spans="1:12" s="14" customFormat="1" x14ac:dyDescent="0.25">
      <c r="A181" s="74"/>
      <c r="B181" s="74"/>
      <c r="C181" s="74"/>
      <c r="D181" s="74"/>
      <c r="E181" s="74"/>
      <c r="F181" s="74"/>
      <c r="G181" s="74"/>
      <c r="H181" s="34"/>
      <c r="I181" s="34"/>
      <c r="J181" s="34"/>
      <c r="K181" s="34"/>
      <c r="L181" s="75"/>
    </row>
    <row r="182" spans="1:12" s="14" customFormat="1" x14ac:dyDescent="0.25">
      <c r="A182" s="74"/>
      <c r="B182" s="74"/>
      <c r="C182" s="74"/>
      <c r="D182" s="74"/>
      <c r="E182" s="74"/>
      <c r="F182" s="74"/>
      <c r="G182" s="74"/>
      <c r="H182" s="34"/>
      <c r="I182" s="34"/>
      <c r="J182" s="34"/>
      <c r="K182" s="34"/>
      <c r="L182" s="75"/>
    </row>
    <row r="183" spans="1:12" s="14" customFormat="1" x14ac:dyDescent="0.25">
      <c r="A183" s="74"/>
      <c r="B183" s="74"/>
      <c r="C183" s="74"/>
      <c r="D183" s="74"/>
      <c r="E183" s="74"/>
      <c r="F183" s="74"/>
      <c r="G183" s="74"/>
      <c r="H183" s="34"/>
      <c r="I183" s="34"/>
      <c r="J183" s="34"/>
      <c r="K183" s="34"/>
      <c r="L183" s="75"/>
    </row>
    <row r="184" spans="1:12" s="14" customFormat="1" x14ac:dyDescent="0.25">
      <c r="A184" s="74"/>
      <c r="B184" s="74"/>
      <c r="C184" s="74"/>
      <c r="D184" s="74"/>
      <c r="E184" s="74"/>
      <c r="F184" s="74"/>
      <c r="G184" s="74"/>
      <c r="H184" s="34"/>
      <c r="I184" s="34"/>
      <c r="J184" s="34"/>
      <c r="K184" s="34"/>
      <c r="L184" s="75"/>
    </row>
    <row r="185" spans="1:12" s="14" customFormat="1" x14ac:dyDescent="0.25">
      <c r="A185" s="74"/>
      <c r="B185" s="74"/>
      <c r="C185" s="74"/>
      <c r="D185" s="74"/>
      <c r="E185" s="74"/>
      <c r="F185" s="74"/>
      <c r="G185" s="74"/>
      <c r="H185" s="34"/>
      <c r="I185" s="34"/>
      <c r="J185" s="34"/>
      <c r="K185" s="34"/>
      <c r="L185" s="75"/>
    </row>
    <row r="186" spans="1:12" s="14" customFormat="1" x14ac:dyDescent="0.25">
      <c r="A186" s="74"/>
      <c r="B186" s="74"/>
      <c r="C186" s="74"/>
      <c r="D186" s="74"/>
      <c r="E186" s="74"/>
      <c r="F186" s="74"/>
      <c r="G186" s="74"/>
      <c r="H186" s="34"/>
      <c r="I186" s="34"/>
      <c r="J186" s="34"/>
      <c r="K186" s="34"/>
      <c r="L186" s="75"/>
    </row>
    <row r="187" spans="1:12" s="14" customFormat="1" x14ac:dyDescent="0.25">
      <c r="A187" s="74"/>
      <c r="B187" s="74"/>
      <c r="C187" s="74"/>
      <c r="D187" s="74"/>
      <c r="E187" s="74"/>
      <c r="F187" s="74"/>
      <c r="G187" s="74"/>
      <c r="H187" s="34"/>
      <c r="I187" s="34"/>
      <c r="J187" s="34"/>
      <c r="K187" s="34"/>
      <c r="L187" s="75"/>
    </row>
    <row r="188" spans="1:12" s="14" customFormat="1" x14ac:dyDescent="0.25">
      <c r="A188" s="74"/>
      <c r="B188" s="74"/>
      <c r="C188" s="74"/>
      <c r="D188" s="74"/>
      <c r="E188" s="74"/>
      <c r="F188" s="74"/>
      <c r="G188" s="74"/>
      <c r="H188" s="34"/>
      <c r="I188" s="34"/>
      <c r="J188" s="34"/>
      <c r="K188" s="34"/>
      <c r="L188" s="75"/>
    </row>
    <row r="189" spans="1:12" s="14" customFormat="1" x14ac:dyDescent="0.25">
      <c r="A189" s="74"/>
      <c r="B189" s="74"/>
      <c r="C189" s="74"/>
      <c r="D189" s="74"/>
      <c r="E189" s="74"/>
      <c r="F189" s="74"/>
      <c r="G189" s="74"/>
      <c r="H189" s="34"/>
      <c r="I189" s="34"/>
      <c r="J189" s="34"/>
      <c r="K189" s="34"/>
      <c r="L189" s="75"/>
    </row>
    <row r="190" spans="1:12" s="14" customFormat="1" x14ac:dyDescent="0.25">
      <c r="A190" s="74"/>
      <c r="B190" s="74"/>
      <c r="C190" s="74"/>
      <c r="D190" s="74"/>
      <c r="E190" s="74"/>
      <c r="F190" s="74"/>
      <c r="G190" s="74"/>
      <c r="H190" s="34"/>
      <c r="I190" s="34"/>
      <c r="J190" s="34"/>
      <c r="K190" s="34"/>
      <c r="L190" s="75"/>
    </row>
    <row r="191" spans="1:12" s="14" customFormat="1" x14ac:dyDescent="0.25">
      <c r="A191" s="74"/>
      <c r="B191" s="74"/>
      <c r="C191" s="74"/>
      <c r="D191" s="74"/>
      <c r="E191" s="74"/>
      <c r="F191" s="74"/>
      <c r="G191" s="74"/>
      <c r="H191" s="34"/>
      <c r="I191" s="34"/>
      <c r="J191" s="34"/>
      <c r="K191" s="34"/>
      <c r="L191" s="75"/>
    </row>
    <row r="192" spans="1:12" s="14" customFormat="1" x14ac:dyDescent="0.25">
      <c r="A192" s="74"/>
      <c r="B192" s="74"/>
      <c r="C192" s="74"/>
      <c r="D192" s="74"/>
      <c r="E192" s="74"/>
      <c r="F192" s="74"/>
      <c r="G192" s="74"/>
      <c r="H192" s="34"/>
      <c r="I192" s="34"/>
      <c r="J192" s="34"/>
      <c r="K192" s="34"/>
      <c r="L192" s="75"/>
    </row>
    <row r="193" spans="1:12" s="14" customFormat="1" x14ac:dyDescent="0.25">
      <c r="A193" s="74"/>
      <c r="B193" s="74"/>
      <c r="C193" s="74"/>
      <c r="D193" s="74"/>
      <c r="E193" s="74"/>
      <c r="F193" s="74"/>
      <c r="G193" s="74"/>
      <c r="H193" s="34"/>
      <c r="I193" s="34"/>
      <c r="J193" s="34"/>
      <c r="K193" s="34"/>
      <c r="L193" s="75"/>
    </row>
    <row r="194" spans="1:12" s="14" customFormat="1" x14ac:dyDescent="0.25">
      <c r="A194" s="74"/>
      <c r="B194" s="74"/>
      <c r="C194" s="74"/>
      <c r="D194" s="74"/>
      <c r="E194" s="74"/>
      <c r="F194" s="74"/>
      <c r="G194" s="74"/>
      <c r="H194" s="34"/>
      <c r="I194" s="34"/>
      <c r="J194" s="34"/>
      <c r="K194" s="34"/>
      <c r="L194" s="75"/>
    </row>
    <row r="195" spans="1:12" s="14" customFormat="1" x14ac:dyDescent="0.25">
      <c r="A195" s="74"/>
      <c r="B195" s="74"/>
      <c r="C195" s="74"/>
      <c r="D195" s="74"/>
      <c r="E195" s="74"/>
      <c r="F195" s="74"/>
      <c r="G195" s="74"/>
      <c r="H195" s="34"/>
      <c r="I195" s="34"/>
      <c r="J195" s="34"/>
      <c r="K195" s="34"/>
      <c r="L195" s="75"/>
    </row>
    <row r="196" spans="1:12" s="14" customFormat="1" x14ac:dyDescent="0.25">
      <c r="A196" s="74"/>
      <c r="B196" s="74"/>
      <c r="C196" s="74"/>
      <c r="D196" s="74"/>
      <c r="E196" s="74"/>
      <c r="F196" s="74"/>
      <c r="G196" s="74"/>
      <c r="H196" s="34"/>
      <c r="I196" s="34"/>
      <c r="J196" s="34"/>
      <c r="K196" s="34"/>
      <c r="L196" s="75"/>
    </row>
    <row r="197" spans="1:12" s="14" customFormat="1" x14ac:dyDescent="0.25">
      <c r="A197" s="74"/>
      <c r="B197" s="74"/>
      <c r="C197" s="74"/>
      <c r="D197" s="74"/>
      <c r="E197" s="74"/>
      <c r="F197" s="74"/>
      <c r="G197" s="74"/>
      <c r="H197" s="34"/>
      <c r="I197" s="34"/>
      <c r="J197" s="34"/>
      <c r="K197" s="34"/>
      <c r="L197" s="75"/>
    </row>
    <row r="198" spans="1:12" s="14" customFormat="1" x14ac:dyDescent="0.25">
      <c r="A198" s="74"/>
      <c r="B198" s="74"/>
      <c r="C198" s="74"/>
      <c r="D198" s="74"/>
      <c r="E198" s="74"/>
      <c r="F198" s="74"/>
      <c r="G198" s="74"/>
      <c r="H198" s="34"/>
      <c r="I198" s="34"/>
      <c r="J198" s="34"/>
      <c r="K198" s="34"/>
      <c r="L198" s="75"/>
    </row>
    <row r="199" spans="1:12" s="14" customFormat="1" x14ac:dyDescent="0.25">
      <c r="A199" s="74"/>
      <c r="B199" s="74"/>
      <c r="C199" s="74"/>
      <c r="D199" s="74"/>
      <c r="E199" s="74"/>
      <c r="F199" s="74"/>
      <c r="G199" s="74"/>
      <c r="H199" s="34"/>
      <c r="I199" s="34"/>
      <c r="J199" s="34"/>
      <c r="K199" s="34"/>
      <c r="L199" s="75"/>
    </row>
    <row r="200" spans="1:12" s="14" customFormat="1" x14ac:dyDescent="0.25">
      <c r="A200" s="74"/>
      <c r="B200" s="74"/>
      <c r="C200" s="74"/>
      <c r="D200" s="74"/>
      <c r="E200" s="74"/>
      <c r="F200" s="74"/>
      <c r="G200" s="74"/>
      <c r="H200" s="34"/>
      <c r="I200" s="34"/>
      <c r="J200" s="34"/>
      <c r="K200" s="34"/>
      <c r="L200" s="75"/>
    </row>
    <row r="201" spans="1:12" s="14" customFormat="1" x14ac:dyDescent="0.25">
      <c r="A201" s="74"/>
      <c r="B201" s="74"/>
      <c r="C201" s="74"/>
      <c r="D201" s="74"/>
      <c r="E201" s="74"/>
      <c r="F201" s="74"/>
      <c r="G201" s="74"/>
      <c r="H201" s="34"/>
      <c r="I201" s="34"/>
      <c r="J201" s="34"/>
      <c r="K201" s="34"/>
      <c r="L201" s="75"/>
    </row>
    <row r="202" spans="1:12" s="14" customFormat="1" x14ac:dyDescent="0.25">
      <c r="A202" s="74"/>
      <c r="B202" s="74"/>
      <c r="C202" s="74"/>
      <c r="D202" s="74"/>
      <c r="E202" s="74"/>
      <c r="F202" s="74"/>
      <c r="G202" s="74"/>
      <c r="H202" s="34"/>
      <c r="I202" s="34"/>
      <c r="J202" s="34"/>
      <c r="K202" s="34"/>
      <c r="L202" s="75"/>
    </row>
    <row r="203" spans="1:12" s="14" customFormat="1" x14ac:dyDescent="0.25">
      <c r="A203" s="74"/>
      <c r="B203" s="74"/>
      <c r="C203" s="74"/>
      <c r="D203" s="74"/>
      <c r="E203" s="74"/>
      <c r="F203" s="74"/>
      <c r="G203" s="74"/>
      <c r="H203" s="34"/>
      <c r="I203" s="34"/>
      <c r="J203" s="34"/>
      <c r="K203" s="34"/>
      <c r="L203" s="75"/>
    </row>
    <row r="204" spans="1:12" s="14" customFormat="1" x14ac:dyDescent="0.25">
      <c r="A204" s="74"/>
      <c r="B204" s="74"/>
      <c r="C204" s="74"/>
      <c r="D204" s="74"/>
      <c r="E204" s="74"/>
      <c r="F204" s="74"/>
      <c r="G204" s="74"/>
      <c r="H204" s="34"/>
      <c r="I204" s="34"/>
      <c r="J204" s="34"/>
      <c r="K204" s="34"/>
      <c r="L204" s="75"/>
    </row>
    <row r="205" spans="1:12" s="14" customFormat="1" x14ac:dyDescent="0.25">
      <c r="A205" s="74"/>
      <c r="B205" s="74"/>
      <c r="C205" s="74"/>
      <c r="D205" s="74"/>
      <c r="E205" s="74"/>
      <c r="F205" s="74"/>
      <c r="G205" s="74"/>
      <c r="H205" s="34"/>
      <c r="I205" s="34"/>
      <c r="J205" s="34"/>
      <c r="K205" s="34"/>
      <c r="L205" s="75"/>
    </row>
    <row r="206" spans="1:12" s="14" customFormat="1" x14ac:dyDescent="0.25">
      <c r="A206" s="74"/>
      <c r="B206" s="74"/>
      <c r="C206" s="74"/>
      <c r="D206" s="74"/>
      <c r="E206" s="74"/>
      <c r="F206" s="74"/>
      <c r="G206" s="74"/>
      <c r="H206" s="34"/>
      <c r="I206" s="34"/>
      <c r="J206" s="34"/>
      <c r="K206" s="34"/>
      <c r="L206" s="75"/>
    </row>
    <row r="207" spans="1:12" s="14" customFormat="1" x14ac:dyDescent="0.25">
      <c r="A207" s="74"/>
      <c r="B207" s="74"/>
      <c r="C207" s="74"/>
      <c r="D207" s="74"/>
      <c r="E207" s="74"/>
      <c r="F207" s="74"/>
      <c r="G207" s="74"/>
      <c r="H207" s="34"/>
      <c r="I207" s="34"/>
      <c r="J207" s="34"/>
      <c r="K207" s="34"/>
      <c r="L207" s="75"/>
    </row>
    <row r="208" spans="1:12" s="14" customFormat="1" x14ac:dyDescent="0.25">
      <c r="A208" s="74"/>
      <c r="B208" s="74"/>
      <c r="C208" s="74"/>
      <c r="D208" s="74"/>
      <c r="E208" s="74"/>
      <c r="F208" s="74"/>
      <c r="G208" s="74"/>
      <c r="H208" s="34"/>
      <c r="I208" s="34"/>
      <c r="J208" s="34"/>
      <c r="K208" s="34"/>
      <c r="L208" s="75"/>
    </row>
    <row r="209" spans="1:12" s="14" customFormat="1" x14ac:dyDescent="0.25">
      <c r="A209" s="74"/>
      <c r="B209" s="74"/>
      <c r="C209" s="74"/>
      <c r="D209" s="74"/>
      <c r="E209" s="74"/>
      <c r="F209" s="74"/>
      <c r="G209" s="74"/>
      <c r="H209" s="34"/>
      <c r="I209" s="34"/>
      <c r="J209" s="34"/>
      <c r="K209" s="34"/>
      <c r="L209" s="75"/>
    </row>
    <row r="210" spans="1:12" s="14" customFormat="1" x14ac:dyDescent="0.25">
      <c r="A210" s="74"/>
      <c r="B210" s="74"/>
      <c r="C210" s="74"/>
      <c r="D210" s="74"/>
      <c r="E210" s="74"/>
      <c r="F210" s="74"/>
      <c r="G210" s="74"/>
      <c r="H210" s="34"/>
      <c r="I210" s="34"/>
      <c r="J210" s="34"/>
      <c r="K210" s="34"/>
      <c r="L210" s="75"/>
    </row>
    <row r="211" spans="1:12" s="14" customFormat="1" x14ac:dyDescent="0.25">
      <c r="A211" s="74"/>
      <c r="B211" s="74"/>
      <c r="C211" s="74"/>
      <c r="D211" s="74"/>
      <c r="E211" s="74"/>
      <c r="F211" s="74"/>
      <c r="G211" s="74"/>
      <c r="H211" s="34"/>
      <c r="I211" s="34"/>
      <c r="J211" s="34"/>
      <c r="K211" s="34"/>
      <c r="L211" s="75"/>
    </row>
    <row r="212" spans="1:12" s="14" customFormat="1" x14ac:dyDescent="0.25">
      <c r="A212" s="74"/>
      <c r="B212" s="74"/>
      <c r="C212" s="74"/>
      <c r="D212" s="74"/>
      <c r="E212" s="74"/>
      <c r="F212" s="74"/>
      <c r="G212" s="74"/>
      <c r="H212" s="34"/>
      <c r="I212" s="34"/>
      <c r="J212" s="34"/>
      <c r="K212" s="34"/>
      <c r="L212" s="75"/>
    </row>
    <row r="213" spans="1:12" s="14" customFormat="1" x14ac:dyDescent="0.25">
      <c r="A213" s="74"/>
      <c r="B213" s="74"/>
      <c r="C213" s="74"/>
      <c r="D213" s="74"/>
      <c r="E213" s="74"/>
      <c r="F213" s="74"/>
      <c r="G213" s="74"/>
      <c r="H213" s="34"/>
      <c r="I213" s="34"/>
      <c r="J213" s="34"/>
      <c r="K213" s="34"/>
      <c r="L213" s="75"/>
    </row>
    <row r="214" spans="1:12" s="14" customFormat="1" x14ac:dyDescent="0.25">
      <c r="A214" s="74"/>
      <c r="B214" s="74"/>
      <c r="C214" s="74"/>
      <c r="D214" s="74"/>
      <c r="E214" s="74"/>
      <c r="F214" s="74"/>
      <c r="G214" s="74"/>
      <c r="H214" s="34"/>
      <c r="I214" s="34"/>
      <c r="J214" s="34"/>
      <c r="K214" s="34"/>
      <c r="L214" s="75"/>
    </row>
    <row r="215" spans="1:12" s="14" customFormat="1" x14ac:dyDescent="0.25">
      <c r="A215" s="74"/>
      <c r="B215" s="74"/>
      <c r="C215" s="74"/>
      <c r="D215" s="74"/>
      <c r="E215" s="74"/>
      <c r="F215" s="74"/>
      <c r="G215" s="74"/>
      <c r="H215" s="34"/>
      <c r="I215" s="34"/>
      <c r="J215" s="34"/>
      <c r="K215" s="34"/>
      <c r="L215" s="75"/>
    </row>
    <row r="216" spans="1:12" s="14" customFormat="1" x14ac:dyDescent="0.25">
      <c r="A216" s="74"/>
      <c r="B216" s="74"/>
      <c r="C216" s="74"/>
      <c r="D216" s="74"/>
      <c r="E216" s="74"/>
      <c r="F216" s="74"/>
      <c r="G216" s="74"/>
      <c r="H216" s="34"/>
      <c r="I216" s="34"/>
      <c r="J216" s="34"/>
      <c r="K216" s="34"/>
      <c r="L216" s="75"/>
    </row>
    <row r="217" spans="1:12" s="14" customFormat="1" x14ac:dyDescent="0.25">
      <c r="A217" s="74"/>
      <c r="B217" s="74"/>
      <c r="C217" s="74"/>
      <c r="D217" s="74"/>
      <c r="E217" s="74"/>
      <c r="F217" s="74"/>
      <c r="G217" s="74"/>
      <c r="H217" s="34"/>
      <c r="I217" s="34"/>
      <c r="J217" s="34"/>
      <c r="K217" s="34"/>
      <c r="L217" s="75"/>
    </row>
    <row r="218" spans="1:12" s="14" customFormat="1" x14ac:dyDescent="0.25">
      <c r="A218" s="74"/>
      <c r="B218" s="74"/>
      <c r="C218" s="74"/>
      <c r="D218" s="74"/>
      <c r="E218" s="74"/>
      <c r="F218" s="74"/>
      <c r="G218" s="74"/>
      <c r="H218" s="34"/>
      <c r="I218" s="34"/>
      <c r="J218" s="34"/>
      <c r="K218" s="34"/>
      <c r="L218" s="75"/>
    </row>
    <row r="219" spans="1:12" s="14" customFormat="1" x14ac:dyDescent="0.25">
      <c r="A219" s="74"/>
      <c r="B219" s="74"/>
      <c r="C219" s="74"/>
      <c r="D219" s="74"/>
      <c r="E219" s="74"/>
      <c r="F219" s="74"/>
      <c r="G219" s="74"/>
      <c r="H219" s="34"/>
      <c r="I219" s="34"/>
      <c r="J219" s="34"/>
      <c r="K219" s="34"/>
      <c r="L219" s="75"/>
    </row>
    <row r="220" spans="1:12" s="14" customFormat="1" x14ac:dyDescent="0.25">
      <c r="A220" s="74"/>
      <c r="B220" s="74"/>
      <c r="C220" s="74"/>
      <c r="D220" s="74"/>
      <c r="E220" s="74"/>
      <c r="F220" s="74"/>
      <c r="G220" s="74"/>
      <c r="H220" s="34"/>
      <c r="I220" s="34"/>
      <c r="J220" s="34"/>
      <c r="K220" s="34"/>
      <c r="L220" s="75"/>
    </row>
    <row r="221" spans="1:12" s="14" customFormat="1" x14ac:dyDescent="0.25">
      <c r="A221" s="74"/>
      <c r="B221" s="74"/>
      <c r="C221" s="74"/>
      <c r="D221" s="74"/>
      <c r="E221" s="74"/>
      <c r="F221" s="74"/>
      <c r="G221" s="74"/>
      <c r="H221" s="34"/>
      <c r="I221" s="34"/>
      <c r="J221" s="34"/>
      <c r="K221" s="34"/>
      <c r="L221" s="75"/>
    </row>
    <row r="222" spans="1:12" s="14" customFormat="1" x14ac:dyDescent="0.25">
      <c r="A222" s="74"/>
      <c r="B222" s="74"/>
      <c r="C222" s="74"/>
      <c r="D222" s="74"/>
      <c r="E222" s="74"/>
      <c r="F222" s="74"/>
      <c r="G222" s="74"/>
      <c r="H222" s="34"/>
      <c r="I222" s="34"/>
      <c r="J222" s="34"/>
      <c r="K222" s="34"/>
      <c r="L222" s="75"/>
    </row>
    <row r="223" spans="1:12" s="14" customFormat="1" x14ac:dyDescent="0.25">
      <c r="A223" s="74"/>
      <c r="B223" s="74"/>
      <c r="C223" s="74"/>
      <c r="D223" s="74"/>
      <c r="E223" s="74"/>
      <c r="F223" s="74"/>
      <c r="G223" s="74"/>
      <c r="H223" s="34"/>
      <c r="I223" s="34"/>
      <c r="J223" s="34"/>
      <c r="K223" s="34"/>
      <c r="L223" s="75"/>
    </row>
    <row r="224" spans="1:12" s="14" customFormat="1" x14ac:dyDescent="0.25">
      <c r="A224" s="74"/>
      <c r="B224" s="74"/>
      <c r="C224" s="74"/>
      <c r="D224" s="74"/>
      <c r="E224" s="74"/>
      <c r="F224" s="74"/>
      <c r="G224" s="74"/>
      <c r="H224" s="34"/>
      <c r="I224" s="34"/>
      <c r="J224" s="34"/>
      <c r="K224" s="34"/>
      <c r="L224" s="75"/>
    </row>
    <row r="225" spans="1:12" s="14" customFormat="1" x14ac:dyDescent="0.25">
      <c r="A225" s="74"/>
      <c r="B225" s="74"/>
      <c r="C225" s="74"/>
      <c r="D225" s="74"/>
      <c r="E225" s="74"/>
      <c r="F225" s="74"/>
      <c r="G225" s="74"/>
      <c r="H225" s="34"/>
      <c r="I225" s="34"/>
      <c r="J225" s="34"/>
      <c r="K225" s="34"/>
      <c r="L225" s="75"/>
    </row>
    <row r="226" spans="1:12" s="14" customFormat="1" x14ac:dyDescent="0.25">
      <c r="A226" s="74"/>
      <c r="B226" s="74"/>
      <c r="C226" s="74"/>
      <c r="D226" s="74"/>
      <c r="E226" s="74"/>
      <c r="F226" s="74"/>
      <c r="G226" s="74"/>
      <c r="H226" s="34"/>
      <c r="I226" s="34"/>
      <c r="J226" s="34"/>
      <c r="K226" s="34"/>
      <c r="L226" s="75"/>
    </row>
    <row r="227" spans="1:12" s="14" customFormat="1" x14ac:dyDescent="0.25">
      <c r="A227" s="74"/>
      <c r="B227" s="74"/>
      <c r="C227" s="74"/>
      <c r="D227" s="74"/>
      <c r="E227" s="74"/>
      <c r="F227" s="74"/>
      <c r="G227" s="74"/>
      <c r="H227" s="34"/>
      <c r="I227" s="34"/>
      <c r="J227" s="34"/>
      <c r="K227" s="34"/>
      <c r="L227" s="75"/>
    </row>
    <row r="228" spans="1:12" s="14" customFormat="1" x14ac:dyDescent="0.25">
      <c r="A228" s="74"/>
      <c r="B228" s="74"/>
      <c r="C228" s="74"/>
      <c r="D228" s="74"/>
      <c r="E228" s="74"/>
      <c r="F228" s="74"/>
      <c r="G228" s="74"/>
      <c r="H228" s="34"/>
      <c r="I228" s="34"/>
      <c r="J228" s="34"/>
      <c r="K228" s="34"/>
      <c r="L228" s="75"/>
    </row>
    <row r="229" spans="1:12" s="14" customFormat="1" x14ac:dyDescent="0.25">
      <c r="A229" s="74"/>
      <c r="B229" s="74"/>
      <c r="C229" s="74"/>
      <c r="D229" s="74"/>
      <c r="E229" s="74"/>
      <c r="F229" s="74"/>
      <c r="G229" s="74"/>
      <c r="H229" s="34"/>
      <c r="I229" s="34"/>
      <c r="J229" s="34"/>
      <c r="K229" s="34"/>
      <c r="L229" s="75"/>
    </row>
    <row r="230" spans="1:12" s="14" customFormat="1" x14ac:dyDescent="0.25">
      <c r="A230" s="74"/>
      <c r="B230" s="74"/>
      <c r="C230" s="74"/>
      <c r="D230" s="74"/>
      <c r="E230" s="74"/>
      <c r="F230" s="74"/>
      <c r="G230" s="74"/>
      <c r="H230" s="34"/>
      <c r="I230" s="34"/>
      <c r="J230" s="34"/>
      <c r="K230" s="34"/>
      <c r="L230" s="75"/>
    </row>
    <row r="231" spans="1:12" s="14" customFormat="1" x14ac:dyDescent="0.25">
      <c r="A231" s="74"/>
      <c r="B231" s="74"/>
      <c r="C231" s="74"/>
      <c r="D231" s="74"/>
      <c r="E231" s="74"/>
      <c r="F231" s="74"/>
      <c r="G231" s="74"/>
      <c r="H231" s="34"/>
      <c r="I231" s="34"/>
      <c r="J231" s="34"/>
      <c r="K231" s="34"/>
      <c r="L231" s="75"/>
    </row>
    <row r="232" spans="1:12" s="14" customFormat="1" x14ac:dyDescent="0.25">
      <c r="A232" s="74"/>
      <c r="B232" s="74"/>
      <c r="C232" s="74"/>
      <c r="D232" s="74"/>
      <c r="E232" s="74"/>
      <c r="F232" s="74"/>
      <c r="G232" s="74"/>
      <c r="H232" s="34"/>
      <c r="I232" s="34"/>
      <c r="J232" s="34"/>
      <c r="K232" s="34"/>
      <c r="L232" s="75"/>
    </row>
    <row r="233" spans="1:12" s="14" customFormat="1" x14ac:dyDescent="0.25">
      <c r="A233" s="74"/>
      <c r="B233" s="74"/>
      <c r="C233" s="74"/>
      <c r="D233" s="74"/>
      <c r="E233" s="74"/>
      <c r="F233" s="74"/>
      <c r="G233" s="74"/>
      <c r="H233" s="34"/>
      <c r="I233" s="34"/>
      <c r="J233" s="34"/>
      <c r="K233" s="34"/>
      <c r="L233" s="75"/>
    </row>
    <row r="234" spans="1:12" s="14" customFormat="1" x14ac:dyDescent="0.25">
      <c r="A234" s="74"/>
      <c r="B234" s="74"/>
      <c r="C234" s="74"/>
      <c r="D234" s="74"/>
      <c r="E234" s="74"/>
      <c r="F234" s="74"/>
      <c r="G234" s="74"/>
      <c r="H234" s="34"/>
      <c r="I234" s="34"/>
      <c r="J234" s="34"/>
      <c r="K234" s="34"/>
      <c r="L234" s="75"/>
    </row>
    <row r="235" spans="1:12" s="14" customFormat="1" x14ac:dyDescent="0.25">
      <c r="A235" s="74"/>
      <c r="B235" s="74"/>
      <c r="C235" s="74"/>
      <c r="D235" s="74"/>
      <c r="E235" s="74"/>
      <c r="F235" s="74"/>
      <c r="G235" s="74"/>
      <c r="H235" s="34"/>
      <c r="I235" s="34"/>
      <c r="J235" s="34"/>
      <c r="K235" s="34"/>
      <c r="L235" s="75"/>
    </row>
    <row r="236" spans="1:12" s="14" customFormat="1" x14ac:dyDescent="0.25">
      <c r="A236" s="74"/>
      <c r="B236" s="74"/>
      <c r="C236" s="74"/>
      <c r="D236" s="74"/>
      <c r="E236" s="74"/>
      <c r="F236" s="74"/>
      <c r="G236" s="74"/>
      <c r="H236" s="34"/>
      <c r="I236" s="34"/>
      <c r="J236" s="34"/>
      <c r="K236" s="34"/>
      <c r="L236" s="75"/>
    </row>
    <row r="237" spans="1:12" s="14" customFormat="1" x14ac:dyDescent="0.25">
      <c r="A237" s="74"/>
      <c r="B237" s="74"/>
      <c r="C237" s="74"/>
      <c r="D237" s="74"/>
      <c r="E237" s="74"/>
      <c r="F237" s="74"/>
      <c r="G237" s="74"/>
      <c r="H237" s="34"/>
      <c r="I237" s="34"/>
      <c r="J237" s="34"/>
      <c r="K237" s="34"/>
      <c r="L237" s="75"/>
    </row>
    <row r="238" spans="1:12" s="14" customFormat="1" x14ac:dyDescent="0.25">
      <c r="A238" s="74"/>
      <c r="B238" s="74"/>
      <c r="C238" s="74"/>
      <c r="D238" s="74"/>
      <c r="E238" s="74"/>
      <c r="F238" s="74"/>
      <c r="G238" s="74"/>
      <c r="H238" s="34"/>
      <c r="I238" s="34"/>
      <c r="J238" s="34"/>
      <c r="K238" s="34"/>
      <c r="L238" s="75"/>
    </row>
    <row r="239" spans="1:12" s="14" customFormat="1" x14ac:dyDescent="0.25">
      <c r="A239" s="74"/>
      <c r="B239" s="74"/>
      <c r="C239" s="74"/>
      <c r="D239" s="74"/>
      <c r="E239" s="74"/>
      <c r="F239" s="74"/>
      <c r="G239" s="74"/>
      <c r="H239" s="34"/>
      <c r="I239" s="34"/>
      <c r="J239" s="34"/>
      <c r="K239" s="34"/>
      <c r="L239" s="75"/>
    </row>
    <row r="240" spans="1:12" s="14" customFormat="1" x14ac:dyDescent="0.25">
      <c r="A240" s="74"/>
      <c r="B240" s="74"/>
      <c r="C240" s="74"/>
      <c r="D240" s="74"/>
      <c r="E240" s="74"/>
      <c r="F240" s="74"/>
      <c r="G240" s="74"/>
      <c r="H240" s="34"/>
      <c r="I240" s="34"/>
      <c r="J240" s="34"/>
      <c r="K240" s="34"/>
      <c r="L240" s="75"/>
    </row>
    <row r="241" spans="1:12" s="14" customFormat="1" x14ac:dyDescent="0.25">
      <c r="A241" s="74"/>
      <c r="B241" s="74"/>
      <c r="C241" s="74"/>
      <c r="D241" s="74"/>
      <c r="E241" s="74"/>
      <c r="F241" s="74"/>
      <c r="G241" s="74"/>
      <c r="H241" s="34"/>
      <c r="I241" s="34"/>
      <c r="J241" s="34"/>
      <c r="K241" s="34"/>
      <c r="L241" s="75"/>
    </row>
    <row r="242" spans="1:12" s="14" customFormat="1" x14ac:dyDescent="0.25">
      <c r="A242" s="74"/>
      <c r="B242" s="74"/>
      <c r="C242" s="74"/>
      <c r="D242" s="74"/>
      <c r="E242" s="74"/>
      <c r="F242" s="74"/>
      <c r="G242" s="74"/>
      <c r="H242" s="34"/>
      <c r="I242" s="34"/>
      <c r="J242" s="34"/>
      <c r="K242" s="34"/>
      <c r="L242" s="75"/>
    </row>
    <row r="243" spans="1:12" s="14" customFormat="1" x14ac:dyDescent="0.25">
      <c r="A243" s="74"/>
      <c r="B243" s="74"/>
      <c r="C243" s="74"/>
      <c r="D243" s="74"/>
      <c r="E243" s="74"/>
      <c r="F243" s="74"/>
      <c r="G243" s="74"/>
      <c r="H243" s="34"/>
      <c r="I243" s="34"/>
      <c r="J243" s="34"/>
      <c r="K243" s="34"/>
      <c r="L243" s="75"/>
    </row>
    <row r="244" spans="1:12" s="14" customFormat="1" x14ac:dyDescent="0.25">
      <c r="A244" s="74"/>
      <c r="B244" s="74"/>
      <c r="C244" s="74"/>
      <c r="D244" s="74"/>
      <c r="E244" s="74"/>
      <c r="F244" s="74"/>
      <c r="G244" s="74"/>
      <c r="H244" s="34"/>
      <c r="I244" s="34"/>
      <c r="J244" s="34"/>
      <c r="K244" s="34"/>
      <c r="L244" s="75"/>
    </row>
    <row r="245" spans="1:12" s="14" customFormat="1" x14ac:dyDescent="0.25">
      <c r="A245" s="74"/>
      <c r="B245" s="74"/>
      <c r="C245" s="74"/>
      <c r="D245" s="74"/>
      <c r="E245" s="74"/>
      <c r="F245" s="74"/>
      <c r="G245" s="74"/>
      <c r="H245" s="34"/>
      <c r="I245" s="34"/>
      <c r="J245" s="34"/>
      <c r="K245" s="34"/>
      <c r="L245" s="75"/>
    </row>
    <row r="246" spans="1:12" s="14" customFormat="1" x14ac:dyDescent="0.25">
      <c r="A246" s="74"/>
      <c r="B246" s="74"/>
      <c r="C246" s="74"/>
      <c r="D246" s="74"/>
      <c r="E246" s="74"/>
      <c r="F246" s="74"/>
      <c r="G246" s="74"/>
      <c r="H246" s="34"/>
      <c r="I246" s="34"/>
      <c r="J246" s="34"/>
      <c r="K246" s="34"/>
      <c r="L246" s="75"/>
    </row>
    <row r="247" spans="1:12" s="14" customFormat="1" x14ac:dyDescent="0.25">
      <c r="A247" s="74"/>
      <c r="B247" s="74"/>
      <c r="C247" s="74"/>
      <c r="D247" s="74"/>
      <c r="E247" s="74"/>
      <c r="F247" s="74"/>
      <c r="G247" s="74"/>
      <c r="H247" s="34"/>
      <c r="I247" s="34"/>
      <c r="J247" s="34"/>
      <c r="K247" s="34"/>
      <c r="L247" s="75"/>
    </row>
    <row r="248" spans="1:12" s="14" customFormat="1" x14ac:dyDescent="0.25">
      <c r="A248" s="74"/>
      <c r="B248" s="74"/>
      <c r="C248" s="74"/>
      <c r="D248" s="74"/>
      <c r="E248" s="74"/>
      <c r="F248" s="74"/>
      <c r="G248" s="74"/>
      <c r="H248" s="34"/>
      <c r="I248" s="34"/>
      <c r="J248" s="34"/>
      <c r="K248" s="34"/>
      <c r="L248" s="75"/>
    </row>
    <row r="249" spans="1:12" s="14" customFormat="1" x14ac:dyDescent="0.25">
      <c r="A249" s="74"/>
      <c r="B249" s="74"/>
      <c r="C249" s="74"/>
      <c r="D249" s="74"/>
      <c r="E249" s="74"/>
      <c r="F249" s="74"/>
      <c r="G249" s="74"/>
      <c r="H249" s="34"/>
      <c r="I249" s="34"/>
      <c r="J249" s="34"/>
      <c r="K249" s="34"/>
      <c r="L249" s="75"/>
    </row>
    <row r="250" spans="1:12" s="14" customFormat="1" x14ac:dyDescent="0.25">
      <c r="A250" s="74"/>
      <c r="B250" s="74"/>
      <c r="C250" s="74"/>
      <c r="D250" s="74"/>
      <c r="E250" s="74"/>
      <c r="F250" s="74"/>
      <c r="G250" s="74"/>
      <c r="H250" s="34"/>
      <c r="I250" s="34"/>
      <c r="J250" s="34"/>
      <c r="K250" s="34"/>
      <c r="L250" s="75"/>
    </row>
    <row r="251" spans="1:12" s="14" customFormat="1" x14ac:dyDescent="0.25">
      <c r="A251" s="74"/>
      <c r="B251" s="74"/>
      <c r="C251" s="74"/>
      <c r="D251" s="74"/>
      <c r="E251" s="74"/>
      <c r="F251" s="74"/>
      <c r="G251" s="74"/>
      <c r="H251" s="34"/>
      <c r="I251" s="34"/>
      <c r="J251" s="34"/>
      <c r="K251" s="34"/>
      <c r="L251" s="75"/>
    </row>
    <row r="252" spans="1:12" s="14" customFormat="1" x14ac:dyDescent="0.25">
      <c r="A252" s="74"/>
      <c r="B252" s="74"/>
      <c r="C252" s="74"/>
      <c r="D252" s="74"/>
      <c r="E252" s="74"/>
      <c r="F252" s="74"/>
      <c r="G252" s="74"/>
      <c r="H252" s="34"/>
      <c r="I252" s="34"/>
      <c r="J252" s="34"/>
      <c r="K252" s="34"/>
      <c r="L252" s="75"/>
    </row>
    <row r="253" spans="1:12" s="14" customFormat="1" x14ac:dyDescent="0.25">
      <c r="A253" s="74"/>
      <c r="B253" s="74"/>
      <c r="C253" s="74"/>
      <c r="D253" s="74"/>
      <c r="E253" s="74"/>
      <c r="F253" s="74"/>
      <c r="G253" s="74"/>
      <c r="H253" s="34"/>
      <c r="I253" s="34"/>
      <c r="J253" s="34"/>
      <c r="K253" s="34"/>
      <c r="L253" s="75"/>
    </row>
    <row r="254" spans="1:12" s="14" customFormat="1" x14ac:dyDescent="0.25">
      <c r="A254" s="74"/>
      <c r="B254" s="74"/>
      <c r="C254" s="74"/>
      <c r="D254" s="74"/>
      <c r="E254" s="74"/>
      <c r="F254" s="74"/>
      <c r="G254" s="74"/>
      <c r="H254" s="34"/>
      <c r="I254" s="34"/>
      <c r="J254" s="34"/>
      <c r="K254" s="34"/>
      <c r="L254" s="75"/>
    </row>
    <row r="255" spans="1:12" s="14" customFormat="1" x14ac:dyDescent="0.25">
      <c r="A255" s="74"/>
      <c r="B255" s="74"/>
      <c r="C255" s="74"/>
      <c r="D255" s="74"/>
      <c r="E255" s="74"/>
      <c r="F255" s="74"/>
      <c r="G255" s="74"/>
      <c r="H255" s="34"/>
      <c r="I255" s="34"/>
      <c r="J255" s="34"/>
      <c r="K255" s="34"/>
      <c r="L255" s="75"/>
    </row>
    <row r="256" spans="1:12" s="14" customFormat="1" x14ac:dyDescent="0.25">
      <c r="A256" s="74"/>
      <c r="B256" s="74"/>
      <c r="C256" s="74"/>
      <c r="D256" s="74"/>
      <c r="E256" s="74"/>
      <c r="F256" s="74"/>
      <c r="G256" s="74"/>
      <c r="H256" s="34"/>
      <c r="I256" s="34"/>
      <c r="J256" s="34"/>
      <c r="K256" s="34"/>
      <c r="L256" s="75"/>
    </row>
    <row r="257" spans="1:12" s="14" customFormat="1" x14ac:dyDescent="0.25">
      <c r="A257" s="74"/>
      <c r="B257" s="74"/>
      <c r="C257" s="74"/>
      <c r="D257" s="74"/>
      <c r="E257" s="74"/>
      <c r="F257" s="74"/>
      <c r="G257" s="74"/>
      <c r="H257" s="34"/>
      <c r="I257" s="34"/>
      <c r="J257" s="34"/>
      <c r="K257" s="34"/>
      <c r="L257" s="75"/>
    </row>
    <row r="258" spans="1:12" s="14" customFormat="1" x14ac:dyDescent="0.25">
      <c r="A258" s="74"/>
      <c r="B258" s="74"/>
      <c r="C258" s="74"/>
      <c r="D258" s="74"/>
      <c r="E258" s="74"/>
      <c r="F258" s="74"/>
      <c r="G258" s="74"/>
      <c r="H258" s="34"/>
      <c r="I258" s="34"/>
      <c r="J258" s="34"/>
      <c r="K258" s="34"/>
      <c r="L258" s="75"/>
    </row>
    <row r="259" spans="1:12" s="14" customFormat="1" x14ac:dyDescent="0.25">
      <c r="A259" s="74"/>
      <c r="B259" s="74"/>
      <c r="C259" s="74"/>
      <c r="D259" s="74"/>
      <c r="E259" s="74"/>
      <c r="F259" s="74"/>
      <c r="G259" s="74"/>
      <c r="H259" s="34"/>
      <c r="I259" s="34"/>
      <c r="J259" s="34"/>
      <c r="K259" s="34"/>
      <c r="L259" s="75"/>
    </row>
    <row r="260" spans="1:12" s="14" customFormat="1" x14ac:dyDescent="0.25">
      <c r="A260" s="74"/>
      <c r="B260" s="74"/>
      <c r="C260" s="74"/>
      <c r="D260" s="74"/>
      <c r="E260" s="74"/>
      <c r="F260" s="74"/>
      <c r="G260" s="74"/>
      <c r="H260" s="34"/>
      <c r="I260" s="34"/>
      <c r="J260" s="34"/>
      <c r="K260" s="34"/>
      <c r="L260" s="75"/>
    </row>
    <row r="261" spans="1:12" s="14" customFormat="1" x14ac:dyDescent="0.25">
      <c r="A261" s="74"/>
      <c r="B261" s="74"/>
      <c r="C261" s="74"/>
      <c r="D261" s="74"/>
      <c r="E261" s="74"/>
      <c r="F261" s="74"/>
      <c r="G261" s="74"/>
      <c r="H261" s="34"/>
      <c r="I261" s="34"/>
      <c r="J261" s="34"/>
      <c r="K261" s="34"/>
      <c r="L261" s="75"/>
    </row>
    <row r="262" spans="1:12" s="14" customFormat="1" x14ac:dyDescent="0.25">
      <c r="A262" s="74"/>
      <c r="B262" s="74"/>
      <c r="C262" s="74"/>
      <c r="D262" s="74"/>
      <c r="E262" s="74"/>
      <c r="F262" s="74"/>
      <c r="G262" s="74"/>
      <c r="H262" s="34"/>
      <c r="I262" s="34"/>
      <c r="J262" s="34"/>
      <c r="K262" s="34"/>
      <c r="L262" s="75"/>
    </row>
    <row r="263" spans="1:12" s="14" customFormat="1" x14ac:dyDescent="0.25">
      <c r="A263" s="74"/>
      <c r="B263" s="74"/>
      <c r="C263" s="74"/>
      <c r="D263" s="74"/>
      <c r="E263" s="74"/>
      <c r="F263" s="74"/>
      <c r="G263" s="74"/>
      <c r="H263" s="34"/>
      <c r="I263" s="34"/>
      <c r="J263" s="34"/>
      <c r="K263" s="34"/>
      <c r="L263" s="75"/>
    </row>
    <row r="264" spans="1:12" s="14" customFormat="1" x14ac:dyDescent="0.25">
      <c r="A264" s="74"/>
      <c r="B264" s="74"/>
      <c r="C264" s="74"/>
      <c r="D264" s="74"/>
      <c r="E264" s="74"/>
      <c r="F264" s="74"/>
      <c r="G264" s="74"/>
      <c r="H264" s="34"/>
      <c r="I264" s="34"/>
      <c r="J264" s="34"/>
      <c r="K264" s="34"/>
      <c r="L264" s="75"/>
    </row>
    <row r="265" spans="1:12" s="14" customFormat="1" x14ac:dyDescent="0.25">
      <c r="A265" s="74"/>
      <c r="B265" s="74"/>
      <c r="C265" s="74"/>
      <c r="D265" s="74"/>
      <c r="E265" s="74"/>
      <c r="F265" s="74"/>
      <c r="G265" s="74"/>
      <c r="H265" s="34"/>
      <c r="I265" s="34"/>
      <c r="J265" s="34"/>
      <c r="K265" s="34"/>
      <c r="L265" s="75"/>
    </row>
    <row r="266" spans="1:12" s="14" customFormat="1" x14ac:dyDescent="0.25">
      <c r="A266" s="74"/>
      <c r="B266" s="74"/>
      <c r="C266" s="74"/>
      <c r="D266" s="74"/>
      <c r="E266" s="74"/>
      <c r="F266" s="74"/>
      <c r="G266" s="74"/>
      <c r="H266" s="34"/>
      <c r="I266" s="34"/>
      <c r="J266" s="34"/>
      <c r="K266" s="34"/>
      <c r="L266" s="75"/>
    </row>
    <row r="267" spans="1:12" s="14" customFormat="1" x14ac:dyDescent="0.25">
      <c r="A267" s="74"/>
      <c r="B267" s="74"/>
      <c r="C267" s="74"/>
      <c r="D267" s="74"/>
      <c r="E267" s="74"/>
      <c r="F267" s="74"/>
      <c r="G267" s="74"/>
      <c r="H267" s="34"/>
      <c r="I267" s="34"/>
      <c r="J267" s="34"/>
      <c r="K267" s="34"/>
      <c r="L267" s="75"/>
    </row>
    <row r="268" spans="1:12" s="14" customFormat="1" x14ac:dyDescent="0.25">
      <c r="A268" s="74"/>
      <c r="B268" s="74"/>
      <c r="C268" s="74"/>
      <c r="D268" s="74"/>
      <c r="E268" s="74"/>
      <c r="F268" s="74"/>
      <c r="G268" s="74"/>
      <c r="H268" s="34"/>
      <c r="I268" s="34"/>
      <c r="J268" s="34"/>
      <c r="K268" s="34"/>
      <c r="L268" s="75"/>
    </row>
    <row r="269" spans="1:12" s="14" customFormat="1" x14ac:dyDescent="0.25">
      <c r="A269" s="74"/>
      <c r="B269" s="74"/>
      <c r="C269" s="74"/>
      <c r="D269" s="74"/>
      <c r="E269" s="74"/>
      <c r="F269" s="74"/>
      <c r="G269" s="74"/>
      <c r="H269" s="34"/>
      <c r="I269" s="34"/>
      <c r="J269" s="34"/>
      <c r="K269" s="34"/>
      <c r="L269" s="75"/>
    </row>
    <row r="270" spans="1:12" s="14" customFormat="1" x14ac:dyDescent="0.25">
      <c r="A270" s="74"/>
      <c r="B270" s="74"/>
      <c r="C270" s="74"/>
      <c r="D270" s="74"/>
      <c r="E270" s="74"/>
      <c r="F270" s="74"/>
      <c r="G270" s="74"/>
      <c r="H270" s="34"/>
      <c r="I270" s="34"/>
      <c r="J270" s="34"/>
      <c r="K270" s="34"/>
      <c r="L270" s="75"/>
    </row>
    <row r="271" spans="1:12" s="14" customFormat="1" x14ac:dyDescent="0.25">
      <c r="A271" s="74"/>
      <c r="B271" s="74"/>
      <c r="C271" s="74"/>
      <c r="D271" s="74"/>
      <c r="E271" s="74"/>
      <c r="F271" s="74"/>
      <c r="G271" s="74"/>
      <c r="H271" s="34"/>
      <c r="I271" s="34"/>
      <c r="J271" s="34"/>
      <c r="K271" s="34"/>
      <c r="L271" s="75"/>
    </row>
    <row r="272" spans="1:12" s="14" customFormat="1" x14ac:dyDescent="0.25">
      <c r="A272" s="74"/>
      <c r="B272" s="74"/>
      <c r="C272" s="74"/>
      <c r="D272" s="74"/>
      <c r="E272" s="74"/>
      <c r="F272" s="74"/>
      <c r="G272" s="74"/>
      <c r="H272" s="34"/>
      <c r="I272" s="34"/>
      <c r="J272" s="34"/>
      <c r="K272" s="34"/>
      <c r="L272" s="75"/>
    </row>
    <row r="273" spans="1:12" s="14" customFormat="1" x14ac:dyDescent="0.25">
      <c r="A273" s="74"/>
      <c r="B273" s="74"/>
      <c r="C273" s="74"/>
      <c r="D273" s="74"/>
      <c r="E273" s="74"/>
      <c r="F273" s="74"/>
      <c r="G273" s="74"/>
      <c r="H273" s="34"/>
      <c r="I273" s="34"/>
      <c r="J273" s="34"/>
      <c r="K273" s="34"/>
      <c r="L273" s="75"/>
    </row>
    <row r="274" spans="1:12" s="14" customFormat="1" x14ac:dyDescent="0.25">
      <c r="A274" s="74"/>
      <c r="B274" s="74"/>
      <c r="C274" s="74"/>
      <c r="D274" s="74"/>
      <c r="E274" s="74"/>
      <c r="F274" s="74"/>
      <c r="G274" s="74"/>
      <c r="H274" s="34"/>
      <c r="I274" s="34"/>
      <c r="J274" s="34"/>
      <c r="K274" s="34"/>
      <c r="L274" s="75"/>
    </row>
    <row r="275" spans="1:12" s="14" customFormat="1" x14ac:dyDescent="0.25">
      <c r="A275" s="74"/>
      <c r="B275" s="74"/>
      <c r="C275" s="74"/>
      <c r="D275" s="74"/>
      <c r="E275" s="74"/>
      <c r="F275" s="74"/>
      <c r="G275" s="74"/>
      <c r="H275" s="34"/>
      <c r="I275" s="34"/>
      <c r="J275" s="34"/>
      <c r="K275" s="34"/>
      <c r="L275" s="75"/>
    </row>
    <row r="276" spans="1:12" s="14" customFormat="1" x14ac:dyDescent="0.25">
      <c r="A276" s="74"/>
      <c r="B276" s="74"/>
      <c r="C276" s="74"/>
      <c r="D276" s="74"/>
      <c r="E276" s="74"/>
      <c r="F276" s="74"/>
      <c r="G276" s="74"/>
      <c r="H276" s="34"/>
      <c r="I276" s="34"/>
      <c r="J276" s="34"/>
      <c r="K276" s="34"/>
      <c r="L276" s="75"/>
    </row>
    <row r="277" spans="1:12" s="14" customFormat="1" x14ac:dyDescent="0.25">
      <c r="A277" s="74"/>
      <c r="B277" s="74"/>
      <c r="C277" s="74"/>
      <c r="D277" s="74"/>
      <c r="E277" s="74"/>
      <c r="F277" s="74"/>
      <c r="G277" s="74"/>
      <c r="H277" s="34"/>
      <c r="I277" s="34"/>
      <c r="J277" s="34"/>
      <c r="K277" s="34"/>
      <c r="L277" s="75"/>
    </row>
    <row r="278" spans="1:12" s="14" customFormat="1" x14ac:dyDescent="0.25">
      <c r="A278" s="74"/>
      <c r="B278" s="74"/>
      <c r="C278" s="74"/>
      <c r="D278" s="74"/>
      <c r="E278" s="74"/>
      <c r="F278" s="74"/>
      <c r="G278" s="74"/>
      <c r="H278" s="34"/>
      <c r="I278" s="34"/>
      <c r="J278" s="34"/>
      <c r="K278" s="34"/>
      <c r="L278" s="75"/>
    </row>
    <row r="279" spans="1:12" s="14" customFormat="1" x14ac:dyDescent="0.25">
      <c r="A279" s="74"/>
      <c r="B279" s="74"/>
      <c r="C279" s="74"/>
      <c r="D279" s="74"/>
      <c r="E279" s="74"/>
      <c r="F279" s="74"/>
      <c r="G279" s="74"/>
      <c r="H279" s="34"/>
      <c r="I279" s="34"/>
      <c r="J279" s="34"/>
      <c r="K279" s="34"/>
      <c r="L279" s="75"/>
    </row>
    <row r="280" spans="1:12" s="14" customFormat="1" x14ac:dyDescent="0.25">
      <c r="A280" s="74"/>
      <c r="B280" s="74"/>
      <c r="C280" s="74"/>
      <c r="D280" s="74"/>
      <c r="E280" s="74"/>
      <c r="F280" s="74"/>
      <c r="G280" s="74"/>
      <c r="H280" s="34"/>
      <c r="I280" s="34"/>
      <c r="J280" s="34"/>
      <c r="K280" s="34"/>
      <c r="L280" s="75"/>
    </row>
    <row r="281" spans="1:12" s="14" customFormat="1" x14ac:dyDescent="0.25">
      <c r="A281" s="74"/>
      <c r="B281" s="74"/>
      <c r="C281" s="74"/>
      <c r="D281" s="74"/>
      <c r="E281" s="74"/>
      <c r="F281" s="74"/>
      <c r="G281" s="74"/>
      <c r="H281" s="34"/>
      <c r="I281" s="34"/>
      <c r="J281" s="34"/>
      <c r="K281" s="34"/>
      <c r="L281" s="75"/>
    </row>
    <row r="282" spans="1:12" s="14" customFormat="1" x14ac:dyDescent="0.25">
      <c r="A282" s="74"/>
      <c r="B282" s="74"/>
      <c r="C282" s="74"/>
      <c r="D282" s="74"/>
      <c r="E282" s="74"/>
      <c r="F282" s="74"/>
      <c r="G282" s="74"/>
      <c r="H282" s="34"/>
      <c r="I282" s="34"/>
      <c r="J282" s="34"/>
      <c r="K282" s="34"/>
      <c r="L282" s="75"/>
    </row>
    <row r="283" spans="1:12" s="14" customFormat="1" x14ac:dyDescent="0.25">
      <c r="A283" s="74"/>
      <c r="B283" s="74"/>
      <c r="C283" s="74"/>
      <c r="D283" s="74"/>
      <c r="E283" s="74"/>
      <c r="F283" s="74"/>
      <c r="G283" s="74"/>
      <c r="H283" s="34"/>
      <c r="I283" s="34"/>
      <c r="J283" s="34"/>
      <c r="K283" s="34"/>
      <c r="L283" s="75"/>
    </row>
    <row r="284" spans="1:12" s="14" customFormat="1" x14ac:dyDescent="0.25">
      <c r="A284" s="74"/>
      <c r="B284" s="74"/>
      <c r="C284" s="74"/>
      <c r="D284" s="74"/>
      <c r="E284" s="74"/>
      <c r="F284" s="74"/>
      <c r="G284" s="74"/>
      <c r="H284" s="34"/>
      <c r="I284" s="34"/>
      <c r="J284" s="34"/>
      <c r="K284" s="34"/>
      <c r="L284" s="75"/>
    </row>
    <row r="285" spans="1:12" s="14" customFormat="1" x14ac:dyDescent="0.25">
      <c r="A285" s="74"/>
      <c r="B285" s="74"/>
      <c r="C285" s="74"/>
      <c r="D285" s="74"/>
      <c r="E285" s="74"/>
      <c r="F285" s="74"/>
      <c r="G285" s="74"/>
      <c r="H285" s="34"/>
      <c r="I285" s="34"/>
      <c r="J285" s="34"/>
      <c r="K285" s="34"/>
      <c r="L285" s="75"/>
    </row>
    <row r="286" spans="1:12" s="14" customFormat="1" x14ac:dyDescent="0.25">
      <c r="A286" s="74"/>
      <c r="B286" s="74"/>
      <c r="C286" s="74"/>
      <c r="D286" s="74"/>
      <c r="E286" s="74"/>
      <c r="F286" s="74"/>
      <c r="G286" s="74"/>
      <c r="H286" s="34"/>
      <c r="I286" s="34"/>
      <c r="J286" s="34"/>
      <c r="K286" s="34"/>
      <c r="L286" s="75"/>
    </row>
    <row r="287" spans="1:12" s="14" customFormat="1" x14ac:dyDescent="0.25">
      <c r="A287" s="74"/>
      <c r="B287" s="74"/>
      <c r="C287" s="74"/>
      <c r="D287" s="74"/>
      <c r="E287" s="74"/>
      <c r="F287" s="74"/>
      <c r="G287" s="74"/>
      <c r="H287" s="34"/>
      <c r="I287" s="34"/>
      <c r="J287" s="34"/>
      <c r="K287" s="34"/>
      <c r="L287" s="75"/>
    </row>
    <row r="288" spans="1:12" s="14" customFormat="1" x14ac:dyDescent="0.25">
      <c r="A288" s="74"/>
      <c r="B288" s="74"/>
      <c r="C288" s="74"/>
      <c r="D288" s="74"/>
      <c r="E288" s="74"/>
      <c r="F288" s="74"/>
      <c r="G288" s="74"/>
      <c r="H288" s="34"/>
      <c r="I288" s="34"/>
      <c r="J288" s="34"/>
      <c r="K288" s="34"/>
      <c r="L288" s="75"/>
    </row>
    <row r="289" spans="1:12" s="14" customFormat="1" x14ac:dyDescent="0.25">
      <c r="A289" s="74"/>
      <c r="B289" s="74"/>
      <c r="C289" s="74"/>
      <c r="D289" s="74"/>
      <c r="E289" s="74"/>
      <c r="F289" s="74"/>
      <c r="G289" s="74"/>
      <c r="H289" s="34"/>
      <c r="I289" s="34"/>
      <c r="J289" s="34"/>
      <c r="K289" s="34"/>
      <c r="L289" s="75"/>
    </row>
    <row r="290" spans="1:12" s="14" customFormat="1" x14ac:dyDescent="0.25">
      <c r="A290" s="74"/>
      <c r="B290" s="74"/>
      <c r="C290" s="74"/>
      <c r="D290" s="74"/>
      <c r="E290" s="74"/>
      <c r="F290" s="74"/>
      <c r="G290" s="74"/>
      <c r="H290" s="34"/>
      <c r="I290" s="34"/>
      <c r="J290" s="34"/>
      <c r="K290" s="34"/>
      <c r="L290" s="75"/>
    </row>
    <row r="291" spans="1:12" s="14" customFormat="1" x14ac:dyDescent="0.25">
      <c r="A291" s="74"/>
      <c r="B291" s="74"/>
      <c r="C291" s="74"/>
      <c r="D291" s="74"/>
      <c r="E291" s="74"/>
      <c r="F291" s="74"/>
      <c r="G291" s="74"/>
      <c r="H291" s="34"/>
      <c r="I291" s="34"/>
      <c r="J291" s="34"/>
      <c r="K291" s="34"/>
      <c r="L291" s="75"/>
    </row>
    <row r="292" spans="1:12" s="14" customFormat="1" x14ac:dyDescent="0.25">
      <c r="A292" s="74"/>
      <c r="B292" s="74"/>
      <c r="C292" s="74"/>
      <c r="D292" s="74"/>
      <c r="E292" s="74"/>
      <c r="F292" s="74"/>
      <c r="G292" s="74"/>
      <c r="H292" s="34"/>
      <c r="I292" s="34"/>
      <c r="J292" s="34"/>
      <c r="K292" s="34"/>
      <c r="L292" s="75"/>
    </row>
    <row r="293" spans="1:12" s="14" customFormat="1" x14ac:dyDescent="0.25">
      <c r="A293" s="74"/>
      <c r="B293" s="74"/>
      <c r="C293" s="74"/>
      <c r="D293" s="74"/>
      <c r="E293" s="74"/>
      <c r="F293" s="74"/>
      <c r="G293" s="74"/>
      <c r="H293" s="34"/>
      <c r="I293" s="34"/>
      <c r="J293" s="34"/>
      <c r="K293" s="34"/>
      <c r="L293" s="75"/>
    </row>
    <row r="294" spans="1:12" s="14" customFormat="1" x14ac:dyDescent="0.25">
      <c r="A294" s="74"/>
      <c r="B294" s="74"/>
      <c r="C294" s="74"/>
      <c r="D294" s="74"/>
      <c r="E294" s="74"/>
      <c r="F294" s="74"/>
      <c r="G294" s="74"/>
      <c r="H294" s="34"/>
      <c r="I294" s="34"/>
      <c r="J294" s="34"/>
      <c r="K294" s="34"/>
      <c r="L294" s="75"/>
    </row>
    <row r="295" spans="1:12" s="14" customFormat="1" x14ac:dyDescent="0.25">
      <c r="A295" s="74"/>
      <c r="B295" s="74"/>
      <c r="C295" s="74"/>
      <c r="D295" s="74"/>
      <c r="E295" s="74"/>
      <c r="F295" s="74"/>
      <c r="G295" s="74"/>
      <c r="H295" s="34"/>
      <c r="I295" s="34"/>
      <c r="J295" s="34"/>
      <c r="K295" s="34"/>
      <c r="L295" s="75"/>
    </row>
    <row r="296" spans="1:12" s="14" customFormat="1" x14ac:dyDescent="0.25">
      <c r="A296" s="74"/>
      <c r="B296" s="74"/>
      <c r="C296" s="74"/>
      <c r="D296" s="74"/>
      <c r="E296" s="74"/>
      <c r="F296" s="74"/>
      <c r="G296" s="74"/>
      <c r="H296" s="34"/>
      <c r="I296" s="34"/>
      <c r="J296" s="34"/>
      <c r="K296" s="34"/>
      <c r="L296" s="75"/>
    </row>
    <row r="297" spans="1:12" s="14" customFormat="1" x14ac:dyDescent="0.25">
      <c r="A297" s="74"/>
      <c r="B297" s="74"/>
      <c r="C297" s="74"/>
      <c r="D297" s="74"/>
      <c r="E297" s="74"/>
      <c r="F297" s="74"/>
      <c r="G297" s="74"/>
      <c r="H297" s="34"/>
      <c r="I297" s="34"/>
      <c r="J297" s="34"/>
      <c r="K297" s="34"/>
      <c r="L297" s="75"/>
    </row>
    <row r="298" spans="1:12" s="14" customFormat="1" x14ac:dyDescent="0.25">
      <c r="A298" s="74"/>
      <c r="B298" s="74"/>
      <c r="C298" s="74"/>
      <c r="D298" s="74"/>
      <c r="E298" s="74"/>
      <c r="F298" s="74"/>
      <c r="G298" s="74"/>
      <c r="H298" s="34"/>
      <c r="I298" s="34"/>
      <c r="J298" s="34"/>
      <c r="K298" s="34"/>
      <c r="L298" s="75"/>
    </row>
    <row r="299" spans="1:12" s="14" customFormat="1" x14ac:dyDescent="0.25">
      <c r="A299" s="74"/>
      <c r="B299" s="74"/>
      <c r="C299" s="74"/>
      <c r="D299" s="74"/>
      <c r="E299" s="74"/>
      <c r="F299" s="74"/>
      <c r="G299" s="74"/>
      <c r="H299" s="34"/>
      <c r="I299" s="34"/>
      <c r="J299" s="34"/>
      <c r="K299" s="34"/>
      <c r="L299" s="75"/>
    </row>
    <row r="300" spans="1:12" s="14" customFormat="1" x14ac:dyDescent="0.25">
      <c r="A300" s="74"/>
      <c r="B300" s="74"/>
      <c r="C300" s="74"/>
      <c r="D300" s="74"/>
      <c r="E300" s="74"/>
      <c r="F300" s="74"/>
      <c r="G300" s="74"/>
      <c r="H300" s="34"/>
      <c r="I300" s="34"/>
      <c r="J300" s="34"/>
      <c r="K300" s="34"/>
      <c r="L300" s="75"/>
    </row>
    <row r="301" spans="1:12" s="14" customFormat="1" x14ac:dyDescent="0.25">
      <c r="A301" s="74"/>
      <c r="B301" s="74"/>
      <c r="C301" s="74"/>
      <c r="D301" s="74"/>
      <c r="E301" s="74"/>
      <c r="F301" s="74"/>
      <c r="G301" s="74"/>
      <c r="H301" s="34"/>
      <c r="I301" s="34"/>
      <c r="J301" s="34"/>
      <c r="K301" s="34"/>
      <c r="L301" s="75"/>
    </row>
    <row r="302" spans="1:12" s="14" customFormat="1" x14ac:dyDescent="0.25">
      <c r="A302" s="74"/>
      <c r="B302" s="74"/>
      <c r="C302" s="74"/>
      <c r="D302" s="74"/>
      <c r="E302" s="74"/>
      <c r="F302" s="74"/>
      <c r="G302" s="74"/>
      <c r="H302" s="34"/>
      <c r="I302" s="34"/>
      <c r="J302" s="34"/>
      <c r="K302" s="34"/>
      <c r="L302" s="75"/>
    </row>
    <row r="303" spans="1:12" s="14" customFormat="1" x14ac:dyDescent="0.25">
      <c r="A303" s="74"/>
      <c r="B303" s="74"/>
      <c r="C303" s="74"/>
      <c r="D303" s="74"/>
      <c r="E303" s="74"/>
      <c r="F303" s="74"/>
      <c r="G303" s="74"/>
      <c r="H303" s="34"/>
      <c r="I303" s="34"/>
      <c r="J303" s="34"/>
      <c r="K303" s="34"/>
      <c r="L303" s="75"/>
    </row>
    <row r="304" spans="1:12" s="14" customFormat="1" x14ac:dyDescent="0.25">
      <c r="A304" s="74"/>
      <c r="B304" s="74"/>
      <c r="C304" s="74"/>
      <c r="D304" s="74"/>
      <c r="E304" s="74"/>
      <c r="F304" s="74"/>
      <c r="G304" s="74"/>
      <c r="H304" s="34"/>
      <c r="I304" s="34"/>
      <c r="J304" s="34"/>
      <c r="K304" s="34"/>
      <c r="L304" s="75"/>
    </row>
    <row r="305" spans="1:12" s="14" customFormat="1" x14ac:dyDescent="0.25">
      <c r="A305" s="74"/>
      <c r="B305" s="74"/>
      <c r="C305" s="74"/>
      <c r="D305" s="74"/>
      <c r="E305" s="74"/>
      <c r="F305" s="74"/>
      <c r="G305" s="74"/>
      <c r="H305" s="34"/>
      <c r="I305" s="34"/>
      <c r="J305" s="34"/>
      <c r="K305" s="34"/>
      <c r="L305" s="75"/>
    </row>
    <row r="306" spans="1:12" s="14" customFormat="1" x14ac:dyDescent="0.25">
      <c r="A306" s="74"/>
      <c r="B306" s="74"/>
      <c r="C306" s="74"/>
      <c r="D306" s="74"/>
      <c r="E306" s="74"/>
      <c r="F306" s="74"/>
      <c r="G306" s="74"/>
      <c r="H306" s="34"/>
      <c r="I306" s="34"/>
      <c r="J306" s="34"/>
      <c r="K306" s="34"/>
      <c r="L306" s="75"/>
    </row>
    <row r="307" spans="1:12" s="14" customFormat="1" x14ac:dyDescent="0.25">
      <c r="A307" s="74"/>
      <c r="B307" s="74"/>
      <c r="C307" s="74"/>
      <c r="D307" s="74"/>
      <c r="E307" s="74"/>
      <c r="F307" s="74"/>
      <c r="G307" s="74"/>
      <c r="H307" s="34"/>
      <c r="I307" s="34"/>
      <c r="J307" s="34"/>
      <c r="K307" s="34"/>
      <c r="L307" s="75"/>
    </row>
    <row r="308" spans="1:12" s="14" customFormat="1" x14ac:dyDescent="0.25">
      <c r="A308" s="74"/>
      <c r="B308" s="74"/>
      <c r="C308" s="74"/>
      <c r="D308" s="74"/>
      <c r="E308" s="74"/>
      <c r="F308" s="74"/>
      <c r="G308" s="74"/>
      <c r="H308" s="34"/>
      <c r="I308" s="34"/>
      <c r="J308" s="34"/>
      <c r="K308" s="34"/>
      <c r="L308" s="75"/>
    </row>
    <row r="309" spans="1:12" s="14" customFormat="1" x14ac:dyDescent="0.25">
      <c r="A309" s="74"/>
      <c r="B309" s="74"/>
      <c r="C309" s="74"/>
      <c r="D309" s="74"/>
      <c r="E309" s="74"/>
      <c r="F309" s="74"/>
      <c r="G309" s="74"/>
      <c r="H309" s="34"/>
      <c r="I309" s="34"/>
      <c r="J309" s="34"/>
      <c r="K309" s="34"/>
      <c r="L309" s="75"/>
    </row>
    <row r="310" spans="1:12" s="14" customFormat="1" x14ac:dyDescent="0.25">
      <c r="A310" s="74"/>
      <c r="B310" s="74"/>
      <c r="C310" s="74"/>
      <c r="D310" s="74"/>
      <c r="E310" s="74"/>
      <c r="F310" s="74"/>
      <c r="G310" s="74"/>
      <c r="H310" s="34"/>
      <c r="I310" s="34"/>
      <c r="J310" s="34"/>
      <c r="K310" s="34"/>
      <c r="L310" s="75"/>
    </row>
    <row r="311" spans="1:12" s="14" customFormat="1" x14ac:dyDescent="0.25">
      <c r="A311" s="74"/>
      <c r="B311" s="74"/>
      <c r="C311" s="74"/>
      <c r="D311" s="74"/>
      <c r="E311" s="74"/>
      <c r="F311" s="74"/>
      <c r="G311" s="74"/>
      <c r="H311" s="34"/>
      <c r="I311" s="34"/>
      <c r="J311" s="34"/>
      <c r="K311" s="34"/>
      <c r="L311" s="75"/>
    </row>
    <row r="312" spans="1:12" s="14" customFormat="1" x14ac:dyDescent="0.25">
      <c r="A312" s="74"/>
      <c r="B312" s="74"/>
      <c r="C312" s="74"/>
      <c r="D312" s="74"/>
      <c r="E312" s="74"/>
      <c r="F312" s="74"/>
      <c r="G312" s="74"/>
      <c r="H312" s="34"/>
      <c r="I312" s="34"/>
      <c r="J312" s="34"/>
      <c r="K312" s="34"/>
      <c r="L312" s="75"/>
    </row>
    <row r="313" spans="1:12" s="14" customFormat="1" x14ac:dyDescent="0.25">
      <c r="A313" s="74"/>
      <c r="B313" s="74"/>
      <c r="C313" s="74"/>
      <c r="D313" s="74"/>
      <c r="E313" s="74"/>
      <c r="F313" s="74"/>
      <c r="G313" s="74"/>
      <c r="H313" s="34"/>
      <c r="I313" s="34"/>
      <c r="J313" s="34"/>
      <c r="K313" s="34"/>
      <c r="L313" s="75"/>
    </row>
    <row r="314" spans="1:12" s="14" customFormat="1" x14ac:dyDescent="0.25">
      <c r="A314" s="74"/>
      <c r="B314" s="74"/>
      <c r="C314" s="74"/>
      <c r="D314" s="74"/>
      <c r="E314" s="74"/>
      <c r="F314" s="74"/>
      <c r="G314" s="74"/>
      <c r="H314" s="34"/>
      <c r="I314" s="34"/>
      <c r="J314" s="34"/>
      <c r="K314" s="34"/>
      <c r="L314" s="75"/>
    </row>
    <row r="315" spans="1:12" s="14" customFormat="1" x14ac:dyDescent="0.25">
      <c r="A315" s="74"/>
      <c r="B315" s="74"/>
      <c r="C315" s="74"/>
      <c r="D315" s="74"/>
      <c r="E315" s="74"/>
      <c r="F315" s="74"/>
      <c r="G315" s="74"/>
      <c r="H315" s="34"/>
      <c r="I315" s="34"/>
      <c r="J315" s="34"/>
      <c r="K315" s="34"/>
      <c r="L315" s="75"/>
    </row>
    <row r="316" spans="1:12" s="14" customFormat="1" x14ac:dyDescent="0.25">
      <c r="A316" s="74"/>
      <c r="B316" s="74"/>
      <c r="C316" s="74"/>
      <c r="D316" s="74"/>
      <c r="E316" s="74"/>
      <c r="F316" s="74"/>
      <c r="G316" s="74"/>
      <c r="H316" s="34"/>
      <c r="I316" s="34"/>
      <c r="J316" s="34"/>
      <c r="K316" s="34"/>
      <c r="L316" s="75"/>
    </row>
    <row r="317" spans="1:12" s="14" customFormat="1" x14ac:dyDescent="0.25">
      <c r="A317" s="74"/>
      <c r="B317" s="74"/>
      <c r="C317" s="74"/>
      <c r="D317" s="74"/>
      <c r="E317" s="74"/>
      <c r="F317" s="74"/>
      <c r="G317" s="74"/>
      <c r="H317" s="34"/>
      <c r="I317" s="34"/>
      <c r="J317" s="34"/>
      <c r="K317" s="34"/>
      <c r="L317" s="75"/>
    </row>
    <row r="318" spans="1:12" s="14" customFormat="1" x14ac:dyDescent="0.25">
      <c r="A318" s="74"/>
      <c r="B318" s="74"/>
      <c r="C318" s="74"/>
      <c r="D318" s="74"/>
      <c r="E318" s="74"/>
      <c r="F318" s="74"/>
      <c r="G318" s="74"/>
      <c r="H318" s="34"/>
      <c r="I318" s="34"/>
      <c r="J318" s="34"/>
      <c r="K318" s="34"/>
      <c r="L318" s="75"/>
    </row>
    <row r="319" spans="1:12" s="14" customFormat="1" x14ac:dyDescent="0.25">
      <c r="A319" s="74"/>
      <c r="B319" s="74"/>
      <c r="C319" s="74"/>
      <c r="D319" s="74"/>
      <c r="E319" s="74"/>
      <c r="F319" s="74"/>
      <c r="G319" s="74"/>
      <c r="H319" s="34"/>
      <c r="I319" s="34"/>
      <c r="J319" s="34"/>
      <c r="K319" s="34"/>
      <c r="L319" s="75"/>
    </row>
    <row r="320" spans="1:12" s="14" customFormat="1" x14ac:dyDescent="0.25">
      <c r="A320" s="74"/>
      <c r="B320" s="74"/>
      <c r="C320" s="74"/>
      <c r="D320" s="74"/>
      <c r="E320" s="74"/>
      <c r="F320" s="74"/>
      <c r="G320" s="74"/>
      <c r="H320" s="34"/>
      <c r="I320" s="34"/>
      <c r="J320" s="34"/>
      <c r="K320" s="34"/>
      <c r="L320" s="75"/>
    </row>
    <row r="321" spans="1:12" s="14" customFormat="1" x14ac:dyDescent="0.25">
      <c r="A321" s="74"/>
      <c r="B321" s="74"/>
      <c r="C321" s="74"/>
      <c r="D321" s="74"/>
      <c r="E321" s="74"/>
      <c r="F321" s="74"/>
      <c r="G321" s="74"/>
      <c r="H321" s="34"/>
      <c r="I321" s="34"/>
      <c r="J321" s="34"/>
      <c r="K321" s="34"/>
      <c r="L321" s="75"/>
    </row>
    <row r="322" spans="1:12" s="14" customFormat="1" x14ac:dyDescent="0.25">
      <c r="A322" s="74"/>
      <c r="B322" s="74"/>
      <c r="C322" s="74"/>
      <c r="D322" s="74"/>
      <c r="E322" s="74"/>
      <c r="F322" s="74"/>
      <c r="G322" s="74"/>
      <c r="H322" s="34"/>
      <c r="I322" s="34"/>
      <c r="J322" s="34"/>
      <c r="K322" s="34"/>
      <c r="L322" s="75"/>
    </row>
    <row r="323" spans="1:12" s="14" customFormat="1" x14ac:dyDescent="0.25">
      <c r="A323" s="74"/>
      <c r="B323" s="74"/>
      <c r="C323" s="74"/>
      <c r="D323" s="74"/>
      <c r="E323" s="74"/>
      <c r="F323" s="74"/>
      <c r="G323" s="74"/>
      <c r="H323" s="34"/>
      <c r="I323" s="34"/>
      <c r="J323" s="34"/>
      <c r="K323" s="34"/>
      <c r="L323" s="75"/>
    </row>
    <row r="324" spans="1:12" s="14" customFormat="1" x14ac:dyDescent="0.25">
      <c r="A324" s="74"/>
      <c r="B324" s="74"/>
      <c r="C324" s="74"/>
      <c r="D324" s="74"/>
      <c r="E324" s="74"/>
      <c r="F324" s="74"/>
      <c r="G324" s="74"/>
      <c r="H324" s="34"/>
      <c r="I324" s="34"/>
      <c r="J324" s="34"/>
      <c r="K324" s="34"/>
      <c r="L324" s="75"/>
    </row>
    <row r="325" spans="1:12" s="14" customFormat="1" x14ac:dyDescent="0.25">
      <c r="A325" s="74"/>
      <c r="B325" s="74"/>
      <c r="C325" s="74"/>
      <c r="D325" s="74"/>
      <c r="E325" s="74"/>
      <c r="F325" s="74"/>
      <c r="G325" s="74"/>
      <c r="H325" s="34"/>
      <c r="I325" s="34"/>
      <c r="J325" s="34"/>
      <c r="K325" s="34"/>
      <c r="L325" s="75"/>
    </row>
    <row r="326" spans="1:12" s="14" customFormat="1" x14ac:dyDescent="0.25">
      <c r="A326" s="74"/>
      <c r="B326" s="74"/>
      <c r="C326" s="74"/>
      <c r="D326" s="74"/>
      <c r="E326" s="74"/>
      <c r="F326" s="74"/>
      <c r="G326" s="74"/>
      <c r="H326" s="34"/>
      <c r="I326" s="34"/>
      <c r="J326" s="34"/>
      <c r="K326" s="34"/>
      <c r="L326" s="75"/>
    </row>
    <row r="327" spans="1:12" s="14" customFormat="1" x14ac:dyDescent="0.25">
      <c r="A327" s="74"/>
      <c r="B327" s="74"/>
      <c r="C327" s="74"/>
      <c r="D327" s="74"/>
      <c r="E327" s="74"/>
      <c r="F327" s="74"/>
      <c r="G327" s="74"/>
      <c r="H327" s="34"/>
      <c r="I327" s="34"/>
      <c r="J327" s="34"/>
      <c r="K327" s="34"/>
      <c r="L327" s="75"/>
    </row>
    <row r="328" spans="1:12" s="14" customFormat="1" x14ac:dyDescent="0.25">
      <c r="A328" s="74"/>
      <c r="B328" s="74"/>
      <c r="C328" s="74"/>
      <c r="D328" s="74"/>
      <c r="E328" s="74"/>
      <c r="F328" s="74"/>
      <c r="G328" s="74"/>
      <c r="H328" s="34"/>
      <c r="I328" s="34"/>
      <c r="J328" s="34"/>
      <c r="K328" s="34"/>
      <c r="L328" s="75"/>
    </row>
    <row r="329" spans="1:12" s="14" customFormat="1" x14ac:dyDescent="0.25">
      <c r="A329" s="74"/>
      <c r="B329" s="74"/>
      <c r="C329" s="74"/>
      <c r="D329" s="74"/>
      <c r="E329" s="74"/>
      <c r="F329" s="74"/>
      <c r="G329" s="74"/>
      <c r="H329" s="34"/>
      <c r="I329" s="34"/>
      <c r="J329" s="34"/>
      <c r="K329" s="34"/>
      <c r="L329" s="75"/>
    </row>
    <row r="330" spans="1:12" s="14" customFormat="1" x14ac:dyDescent="0.25">
      <c r="A330" s="74"/>
      <c r="B330" s="74"/>
      <c r="C330" s="74"/>
      <c r="D330" s="74"/>
      <c r="E330" s="74"/>
      <c r="F330" s="74"/>
      <c r="G330" s="74"/>
      <c r="H330" s="34"/>
      <c r="I330" s="34"/>
      <c r="J330" s="34"/>
      <c r="K330" s="34"/>
      <c r="L330" s="75"/>
    </row>
    <row r="331" spans="1:12" s="14" customFormat="1" x14ac:dyDescent="0.25">
      <c r="A331" s="74"/>
      <c r="B331" s="74"/>
      <c r="C331" s="74"/>
      <c r="D331" s="74"/>
      <c r="E331" s="74"/>
      <c r="F331" s="74"/>
      <c r="G331" s="74"/>
      <c r="H331" s="34"/>
      <c r="I331" s="34"/>
      <c r="J331" s="34"/>
      <c r="K331" s="34"/>
      <c r="L331" s="75"/>
    </row>
    <row r="332" spans="1:12" s="14" customFormat="1" x14ac:dyDescent="0.25">
      <c r="A332" s="74"/>
      <c r="B332" s="74"/>
      <c r="C332" s="74"/>
      <c r="D332" s="74"/>
      <c r="E332" s="74"/>
      <c r="F332" s="74"/>
      <c r="G332" s="74"/>
      <c r="H332" s="34"/>
      <c r="I332" s="34"/>
      <c r="J332" s="34"/>
      <c r="K332" s="34"/>
      <c r="L332" s="75"/>
    </row>
    <row r="333" spans="1:12" s="14" customFormat="1" x14ac:dyDescent="0.25">
      <c r="A333" s="74"/>
      <c r="B333" s="74"/>
      <c r="C333" s="74"/>
      <c r="D333" s="74"/>
      <c r="E333" s="74"/>
      <c r="F333" s="74"/>
      <c r="G333" s="74"/>
      <c r="H333" s="34"/>
      <c r="I333" s="34"/>
      <c r="J333" s="34"/>
      <c r="K333" s="34"/>
      <c r="L333" s="75"/>
    </row>
    <row r="334" spans="1:12" s="14" customFormat="1" x14ac:dyDescent="0.25">
      <c r="A334" s="74"/>
      <c r="B334" s="74"/>
      <c r="C334" s="74"/>
      <c r="D334" s="74"/>
      <c r="E334" s="74"/>
      <c r="F334" s="74"/>
      <c r="G334" s="74"/>
      <c r="H334" s="34"/>
      <c r="I334" s="34"/>
      <c r="J334" s="34"/>
      <c r="K334" s="34"/>
      <c r="L334" s="75"/>
    </row>
    <row r="335" spans="1:12" s="14" customFormat="1" x14ac:dyDescent="0.25">
      <c r="A335" s="74"/>
      <c r="B335" s="74"/>
      <c r="C335" s="74"/>
      <c r="D335" s="74"/>
      <c r="E335" s="74"/>
      <c r="F335" s="74"/>
      <c r="G335" s="74"/>
      <c r="H335" s="34"/>
      <c r="I335" s="34"/>
      <c r="J335" s="34"/>
      <c r="K335" s="34"/>
      <c r="L335" s="75"/>
    </row>
    <row r="336" spans="1:12" s="14" customFormat="1" x14ac:dyDescent="0.25">
      <c r="A336" s="74"/>
      <c r="B336" s="74"/>
      <c r="C336" s="74"/>
      <c r="D336" s="74"/>
      <c r="E336" s="74"/>
      <c r="F336" s="74"/>
      <c r="G336" s="74"/>
      <c r="H336" s="34"/>
      <c r="I336" s="34"/>
      <c r="J336" s="34"/>
      <c r="K336" s="34"/>
      <c r="L336" s="75"/>
    </row>
    <row r="337" spans="1:12" s="14" customFormat="1" x14ac:dyDescent="0.25">
      <c r="A337" s="74"/>
      <c r="B337" s="74"/>
      <c r="C337" s="74"/>
      <c r="D337" s="74"/>
      <c r="E337" s="74"/>
      <c r="F337" s="74"/>
      <c r="G337" s="74"/>
      <c r="H337" s="34"/>
      <c r="I337" s="34"/>
      <c r="J337" s="34"/>
      <c r="K337" s="34"/>
      <c r="L337" s="75"/>
    </row>
    <row r="338" spans="1:12" s="14" customFormat="1" x14ac:dyDescent="0.25">
      <c r="A338" s="74"/>
      <c r="B338" s="74"/>
      <c r="C338" s="74"/>
      <c r="D338" s="74"/>
      <c r="E338" s="74"/>
      <c r="F338" s="74"/>
      <c r="G338" s="74"/>
      <c r="H338" s="34"/>
      <c r="I338" s="34"/>
      <c r="J338" s="34"/>
      <c r="K338" s="34"/>
      <c r="L338" s="75"/>
    </row>
    <row r="339" spans="1:12" s="14" customFormat="1" x14ac:dyDescent="0.25">
      <c r="A339" s="74"/>
      <c r="B339" s="74"/>
      <c r="C339" s="74"/>
      <c r="D339" s="74"/>
      <c r="E339" s="74"/>
      <c r="F339" s="74"/>
      <c r="G339" s="74"/>
      <c r="H339" s="34"/>
      <c r="I339" s="34"/>
      <c r="J339" s="34"/>
      <c r="K339" s="34"/>
      <c r="L339" s="75"/>
    </row>
    <row r="340" spans="1:12" s="14" customFormat="1" x14ac:dyDescent="0.25">
      <c r="A340" s="74"/>
      <c r="B340" s="74"/>
      <c r="C340" s="74"/>
      <c r="D340" s="74"/>
      <c r="E340" s="74"/>
      <c r="F340" s="74"/>
      <c r="G340" s="74"/>
      <c r="H340" s="34"/>
      <c r="I340" s="34"/>
      <c r="J340" s="34"/>
      <c r="K340" s="34"/>
      <c r="L340" s="75"/>
    </row>
    <row r="341" spans="1:12" s="14" customFormat="1" x14ac:dyDescent="0.25">
      <c r="A341" s="74"/>
      <c r="B341" s="74"/>
      <c r="C341" s="74"/>
      <c r="D341" s="74"/>
      <c r="E341" s="74"/>
      <c r="F341" s="74"/>
      <c r="G341" s="74"/>
      <c r="H341" s="34"/>
      <c r="I341" s="34"/>
      <c r="J341" s="34"/>
      <c r="K341" s="34"/>
      <c r="L341" s="75"/>
    </row>
    <row r="342" spans="1:12" s="14" customFormat="1" x14ac:dyDescent="0.25">
      <c r="A342" s="74"/>
      <c r="B342" s="74"/>
      <c r="C342" s="74"/>
      <c r="D342" s="74"/>
      <c r="E342" s="74"/>
      <c r="F342" s="74"/>
      <c r="G342" s="74"/>
      <c r="H342" s="34"/>
      <c r="I342" s="34"/>
      <c r="J342" s="34"/>
      <c r="K342" s="34"/>
      <c r="L342" s="75"/>
    </row>
    <row r="343" spans="1:12" s="14" customFormat="1" x14ac:dyDescent="0.25">
      <c r="A343" s="74"/>
      <c r="B343" s="74"/>
      <c r="C343" s="74"/>
      <c r="D343" s="74"/>
      <c r="E343" s="74"/>
      <c r="F343" s="74"/>
      <c r="G343" s="74"/>
      <c r="H343" s="34"/>
      <c r="I343" s="34"/>
      <c r="J343" s="34"/>
      <c r="K343" s="34"/>
      <c r="L343" s="75"/>
    </row>
    <row r="344" spans="1:12" s="14" customFormat="1" x14ac:dyDescent="0.25">
      <c r="A344" s="74"/>
      <c r="B344" s="74"/>
      <c r="C344" s="74"/>
      <c r="D344" s="74"/>
      <c r="E344" s="74"/>
      <c r="F344" s="74"/>
      <c r="G344" s="74"/>
      <c r="H344" s="34"/>
      <c r="I344" s="34"/>
      <c r="J344" s="34"/>
      <c r="K344" s="34"/>
      <c r="L344" s="75"/>
    </row>
    <row r="345" spans="1:12" s="14" customFormat="1" x14ac:dyDescent="0.25">
      <c r="A345" s="74"/>
      <c r="B345" s="74"/>
      <c r="C345" s="74"/>
      <c r="D345" s="74"/>
      <c r="E345" s="74"/>
      <c r="F345" s="74"/>
      <c r="G345" s="74"/>
      <c r="H345" s="34"/>
      <c r="I345" s="34"/>
      <c r="J345" s="34"/>
      <c r="K345" s="34"/>
      <c r="L345" s="75"/>
    </row>
    <row r="346" spans="1:12" s="14" customFormat="1" x14ac:dyDescent="0.25">
      <c r="A346" s="74"/>
      <c r="B346" s="74"/>
      <c r="C346" s="74"/>
      <c r="D346" s="74"/>
      <c r="E346" s="74"/>
      <c r="F346" s="74"/>
      <c r="G346" s="74"/>
      <c r="H346" s="34"/>
      <c r="I346" s="34"/>
      <c r="J346" s="34"/>
      <c r="K346" s="34"/>
      <c r="L346" s="75"/>
    </row>
    <row r="347" spans="1:12" s="14" customFormat="1" x14ac:dyDescent="0.25">
      <c r="A347" s="74"/>
      <c r="B347" s="74"/>
      <c r="C347" s="74"/>
      <c r="D347" s="74"/>
      <c r="E347" s="74"/>
      <c r="F347" s="74"/>
      <c r="G347" s="74"/>
      <c r="H347" s="34"/>
      <c r="I347" s="34"/>
      <c r="J347" s="34"/>
      <c r="K347" s="34"/>
      <c r="L347" s="75"/>
    </row>
    <row r="348" spans="1:12" s="14" customFormat="1" x14ac:dyDescent="0.25">
      <c r="A348" s="74"/>
      <c r="B348" s="74"/>
      <c r="C348" s="74"/>
      <c r="D348" s="74"/>
      <c r="E348" s="74"/>
      <c r="F348" s="74"/>
      <c r="G348" s="74"/>
      <c r="H348" s="34"/>
      <c r="I348" s="34"/>
      <c r="J348" s="34"/>
      <c r="K348" s="34"/>
      <c r="L348" s="75"/>
    </row>
    <row r="349" spans="1:12" s="14" customFormat="1" x14ac:dyDescent="0.25">
      <c r="A349" s="74"/>
      <c r="B349" s="74"/>
      <c r="C349" s="74"/>
      <c r="D349" s="74"/>
      <c r="E349" s="74"/>
      <c r="F349" s="74"/>
      <c r="G349" s="74"/>
      <c r="H349" s="34"/>
      <c r="I349" s="34"/>
      <c r="J349" s="34"/>
      <c r="K349" s="34"/>
      <c r="L349" s="75"/>
    </row>
    <row r="350" spans="1:12" s="14" customFormat="1" x14ac:dyDescent="0.25">
      <c r="A350" s="74"/>
      <c r="B350" s="74"/>
      <c r="C350" s="74"/>
      <c r="D350" s="74"/>
      <c r="E350" s="74"/>
      <c r="F350" s="74"/>
      <c r="G350" s="74"/>
      <c r="H350" s="34"/>
      <c r="I350" s="34"/>
      <c r="J350" s="34"/>
      <c r="K350" s="34"/>
      <c r="L350" s="75"/>
    </row>
    <row r="351" spans="1:12" s="14" customFormat="1" x14ac:dyDescent="0.25">
      <c r="A351" s="74"/>
      <c r="B351" s="74"/>
      <c r="C351" s="74"/>
      <c r="D351" s="74"/>
      <c r="E351" s="74"/>
      <c r="F351" s="74"/>
      <c r="G351" s="74"/>
      <c r="H351" s="34"/>
      <c r="I351" s="34"/>
      <c r="J351" s="34"/>
      <c r="K351" s="34"/>
      <c r="L351" s="75"/>
    </row>
    <row r="352" spans="1:12" s="14" customFormat="1" x14ac:dyDescent="0.25">
      <c r="A352" s="74"/>
      <c r="B352" s="74"/>
      <c r="C352" s="74"/>
      <c r="D352" s="74"/>
      <c r="E352" s="74"/>
      <c r="F352" s="74"/>
      <c r="G352" s="74"/>
      <c r="H352" s="34"/>
      <c r="I352" s="34"/>
      <c r="J352" s="34"/>
      <c r="K352" s="34"/>
      <c r="L352" s="75"/>
    </row>
    <row r="353" spans="1:12" s="14" customFormat="1" x14ac:dyDescent="0.25">
      <c r="A353" s="74"/>
      <c r="B353" s="74"/>
      <c r="C353" s="74"/>
      <c r="D353" s="74"/>
      <c r="E353" s="74"/>
      <c r="F353" s="74"/>
      <c r="G353" s="74"/>
      <c r="H353" s="34"/>
      <c r="I353" s="34"/>
      <c r="J353" s="34"/>
      <c r="K353" s="34"/>
      <c r="L353" s="75"/>
    </row>
    <row r="354" spans="1:12" s="14" customFormat="1" x14ac:dyDescent="0.25">
      <c r="A354" s="74"/>
      <c r="B354" s="74"/>
      <c r="C354" s="74"/>
      <c r="D354" s="74"/>
      <c r="E354" s="74"/>
      <c r="F354" s="74"/>
      <c r="G354" s="74"/>
      <c r="H354" s="34"/>
      <c r="I354" s="34"/>
      <c r="J354" s="34"/>
      <c r="K354" s="34"/>
      <c r="L354" s="75"/>
    </row>
    <row r="355" spans="1:12" s="14" customFormat="1" x14ac:dyDescent="0.25">
      <c r="A355" s="74"/>
      <c r="B355" s="74"/>
      <c r="C355" s="74"/>
      <c r="D355" s="74"/>
      <c r="E355" s="74"/>
      <c r="F355" s="74"/>
      <c r="G355" s="74"/>
      <c r="H355" s="34"/>
      <c r="I355" s="34"/>
      <c r="J355" s="34"/>
      <c r="K355" s="34"/>
      <c r="L355" s="75"/>
    </row>
    <row r="356" spans="1:12" s="14" customFormat="1" x14ac:dyDescent="0.25">
      <c r="A356" s="74"/>
      <c r="B356" s="74"/>
      <c r="C356" s="74"/>
      <c r="D356" s="74"/>
      <c r="E356" s="74"/>
      <c r="F356" s="74"/>
      <c r="G356" s="74"/>
      <c r="H356" s="34"/>
      <c r="I356" s="34"/>
      <c r="J356" s="34"/>
      <c r="K356" s="34"/>
      <c r="L356" s="75"/>
    </row>
    <row r="357" spans="1:12" s="14" customFormat="1" x14ac:dyDescent="0.25">
      <c r="A357" s="74"/>
      <c r="B357" s="74"/>
      <c r="C357" s="74"/>
      <c r="D357" s="74"/>
      <c r="E357" s="74"/>
      <c r="F357" s="74"/>
      <c r="G357" s="74"/>
      <c r="H357" s="34"/>
      <c r="I357" s="34"/>
      <c r="J357" s="34"/>
      <c r="K357" s="34"/>
      <c r="L357" s="75"/>
    </row>
    <row r="358" spans="1:12" s="14" customFormat="1" x14ac:dyDescent="0.25">
      <c r="A358" s="74"/>
      <c r="B358" s="74"/>
      <c r="C358" s="74"/>
      <c r="D358" s="74"/>
      <c r="E358" s="74"/>
      <c r="F358" s="74"/>
      <c r="G358" s="74"/>
      <c r="H358" s="34"/>
      <c r="I358" s="34"/>
      <c r="J358" s="34"/>
      <c r="K358" s="34"/>
      <c r="L358" s="75"/>
    </row>
    <row r="359" spans="1:12" s="14" customFormat="1" x14ac:dyDescent="0.25">
      <c r="A359" s="74"/>
      <c r="B359" s="74"/>
      <c r="C359" s="74"/>
      <c r="D359" s="74"/>
      <c r="E359" s="74"/>
      <c r="F359" s="74"/>
      <c r="G359" s="74"/>
      <c r="H359" s="34"/>
      <c r="I359" s="34"/>
      <c r="J359" s="34"/>
      <c r="K359" s="34"/>
      <c r="L359" s="75"/>
    </row>
    <row r="360" spans="1:12" s="14" customFormat="1" x14ac:dyDescent="0.25">
      <c r="A360" s="74"/>
      <c r="B360" s="74"/>
      <c r="C360" s="74"/>
      <c r="D360" s="74"/>
      <c r="E360" s="74"/>
      <c r="F360" s="74"/>
      <c r="G360" s="74"/>
      <c r="H360" s="34"/>
      <c r="I360" s="34"/>
      <c r="J360" s="34"/>
      <c r="K360" s="34"/>
      <c r="L360" s="75"/>
    </row>
    <row r="361" spans="1:12" s="14" customFormat="1" x14ac:dyDescent="0.25">
      <c r="A361" s="74"/>
      <c r="B361" s="74"/>
      <c r="C361" s="74"/>
      <c r="D361" s="74"/>
      <c r="E361" s="74"/>
      <c r="F361" s="74"/>
      <c r="G361" s="74"/>
      <c r="H361" s="34"/>
      <c r="I361" s="34"/>
      <c r="J361" s="34"/>
      <c r="K361" s="34"/>
      <c r="L361" s="75"/>
    </row>
    <row r="362" spans="1:12" s="14" customFormat="1" x14ac:dyDescent="0.25">
      <c r="A362" s="74"/>
      <c r="B362" s="74"/>
      <c r="C362" s="74"/>
      <c r="D362" s="74"/>
      <c r="E362" s="74"/>
      <c r="F362" s="74"/>
      <c r="G362" s="74"/>
      <c r="H362" s="34"/>
      <c r="I362" s="34"/>
      <c r="J362" s="34"/>
      <c r="K362" s="34"/>
      <c r="L362" s="75"/>
    </row>
    <row r="363" spans="1:12" s="14" customFormat="1" x14ac:dyDescent="0.25">
      <c r="A363" s="74"/>
      <c r="B363" s="74"/>
      <c r="C363" s="74"/>
      <c r="D363" s="74"/>
      <c r="E363" s="74"/>
      <c r="F363" s="74"/>
      <c r="G363" s="74"/>
      <c r="H363" s="34"/>
      <c r="I363" s="34"/>
      <c r="J363" s="34"/>
      <c r="K363" s="34"/>
      <c r="L363" s="75"/>
    </row>
    <row r="364" spans="1:12" s="14" customFormat="1" x14ac:dyDescent="0.25">
      <c r="A364" s="74"/>
      <c r="B364" s="74"/>
      <c r="C364" s="74"/>
      <c r="D364" s="74"/>
      <c r="E364" s="74"/>
      <c r="F364" s="74"/>
      <c r="G364" s="74"/>
      <c r="H364" s="34"/>
      <c r="I364" s="34"/>
      <c r="J364" s="34"/>
      <c r="K364" s="34"/>
      <c r="L364" s="75"/>
    </row>
    <row r="365" spans="1:12" s="14" customFormat="1" x14ac:dyDescent="0.25">
      <c r="A365" s="74"/>
      <c r="B365" s="74"/>
      <c r="C365" s="74"/>
      <c r="D365" s="74"/>
      <c r="E365" s="74"/>
      <c r="F365" s="74"/>
      <c r="G365" s="74"/>
      <c r="H365" s="34"/>
      <c r="I365" s="34"/>
      <c r="J365" s="34"/>
      <c r="K365" s="34"/>
      <c r="L365" s="75"/>
    </row>
    <row r="366" spans="1:12" s="14" customFormat="1" x14ac:dyDescent="0.25">
      <c r="A366" s="74"/>
      <c r="B366" s="74"/>
      <c r="C366" s="74"/>
      <c r="D366" s="74"/>
      <c r="E366" s="74"/>
      <c r="F366" s="74"/>
      <c r="G366" s="74"/>
      <c r="H366" s="34"/>
      <c r="I366" s="34"/>
      <c r="J366" s="34"/>
      <c r="K366" s="34"/>
      <c r="L366" s="75"/>
    </row>
    <row r="367" spans="1:12" s="14" customFormat="1" x14ac:dyDescent="0.25">
      <c r="A367" s="74"/>
      <c r="B367" s="74"/>
      <c r="C367" s="74"/>
      <c r="D367" s="74"/>
      <c r="E367" s="74"/>
      <c r="F367" s="74"/>
      <c r="G367" s="74"/>
      <c r="H367" s="34"/>
      <c r="I367" s="34"/>
      <c r="J367" s="34"/>
      <c r="K367" s="34"/>
      <c r="L367" s="75"/>
    </row>
    <row r="368" spans="1:12" s="14" customFormat="1" x14ac:dyDescent="0.25">
      <c r="A368" s="74"/>
      <c r="B368" s="74"/>
      <c r="C368" s="74"/>
      <c r="D368" s="74"/>
      <c r="E368" s="74"/>
      <c r="F368" s="74"/>
      <c r="G368" s="74"/>
      <c r="H368" s="34"/>
      <c r="I368" s="34"/>
      <c r="J368" s="34"/>
      <c r="K368" s="34"/>
      <c r="L368" s="75"/>
    </row>
    <row r="369" spans="1:12" s="14" customFormat="1" x14ac:dyDescent="0.25">
      <c r="A369" s="74"/>
      <c r="B369" s="74"/>
      <c r="C369" s="74"/>
      <c r="D369" s="74"/>
      <c r="E369" s="74"/>
      <c r="F369" s="74"/>
      <c r="G369" s="74"/>
      <c r="H369" s="34"/>
      <c r="I369" s="34"/>
      <c r="J369" s="34"/>
      <c r="K369" s="34"/>
      <c r="L369" s="75"/>
    </row>
    <row r="370" spans="1:12" s="14" customFormat="1" x14ac:dyDescent="0.25">
      <c r="A370" s="74"/>
      <c r="B370" s="74"/>
      <c r="C370" s="74"/>
      <c r="D370" s="74"/>
      <c r="E370" s="74"/>
      <c r="F370" s="74"/>
      <c r="G370" s="74"/>
      <c r="H370" s="34"/>
      <c r="I370" s="34"/>
      <c r="J370" s="34"/>
      <c r="K370" s="34"/>
      <c r="L370" s="75"/>
    </row>
    <row r="371" spans="1:12" s="14" customFormat="1" x14ac:dyDescent="0.25">
      <c r="A371" s="74"/>
      <c r="B371" s="74"/>
      <c r="C371" s="74"/>
      <c r="D371" s="74"/>
      <c r="E371" s="74"/>
      <c r="F371" s="74"/>
      <c r="G371" s="74"/>
      <c r="H371" s="34"/>
      <c r="I371" s="34"/>
      <c r="J371" s="34"/>
      <c r="K371" s="34"/>
      <c r="L371" s="75"/>
    </row>
    <row r="372" spans="1:12" s="14" customFormat="1" x14ac:dyDescent="0.25">
      <c r="A372" s="74"/>
      <c r="B372" s="74"/>
      <c r="C372" s="74"/>
      <c r="D372" s="74"/>
      <c r="E372" s="74"/>
      <c r="F372" s="74"/>
      <c r="G372" s="74"/>
      <c r="H372" s="34"/>
      <c r="I372" s="34"/>
      <c r="J372" s="34"/>
      <c r="K372" s="34"/>
      <c r="L372" s="75"/>
    </row>
    <row r="373" spans="1:12" s="14" customFormat="1" x14ac:dyDescent="0.25">
      <c r="A373" s="74"/>
      <c r="B373" s="74"/>
      <c r="C373" s="74"/>
      <c r="D373" s="74"/>
      <c r="E373" s="74"/>
      <c r="F373" s="74"/>
      <c r="G373" s="74"/>
      <c r="H373" s="34"/>
      <c r="I373" s="34"/>
      <c r="J373" s="34"/>
      <c r="K373" s="34"/>
      <c r="L373" s="75"/>
    </row>
    <row r="374" spans="1:12" s="14" customFormat="1" x14ac:dyDescent="0.25">
      <c r="A374" s="74"/>
      <c r="B374" s="74"/>
      <c r="C374" s="74"/>
      <c r="D374" s="74"/>
      <c r="E374" s="74"/>
      <c r="F374" s="74"/>
      <c r="G374" s="74"/>
      <c r="H374" s="34"/>
      <c r="I374" s="34"/>
      <c r="J374" s="34"/>
      <c r="K374" s="34"/>
      <c r="L374" s="75"/>
    </row>
    <row r="375" spans="1:12" s="14" customFormat="1" x14ac:dyDescent="0.25">
      <c r="A375" s="74"/>
      <c r="B375" s="74"/>
      <c r="C375" s="74"/>
      <c r="D375" s="74"/>
      <c r="E375" s="74"/>
      <c r="F375" s="74"/>
      <c r="G375" s="74"/>
      <c r="H375" s="34"/>
      <c r="I375" s="34"/>
      <c r="J375" s="34"/>
      <c r="K375" s="34"/>
      <c r="L375" s="75"/>
    </row>
    <row r="376" spans="1:12" s="14" customFormat="1" x14ac:dyDescent="0.25">
      <c r="A376" s="74"/>
      <c r="B376" s="74"/>
      <c r="C376" s="74"/>
      <c r="D376" s="74"/>
      <c r="E376" s="74"/>
      <c r="F376" s="74"/>
      <c r="G376" s="74"/>
      <c r="H376" s="34"/>
      <c r="I376" s="34"/>
      <c r="J376" s="34"/>
      <c r="K376" s="34"/>
      <c r="L376" s="75"/>
    </row>
    <row r="377" spans="1:12" s="14" customFormat="1" x14ac:dyDescent="0.25">
      <c r="A377" s="74"/>
      <c r="B377" s="74"/>
      <c r="C377" s="74"/>
      <c r="D377" s="74"/>
      <c r="E377" s="74"/>
      <c r="F377" s="74"/>
      <c r="G377" s="74"/>
      <c r="H377" s="34"/>
      <c r="I377" s="34"/>
      <c r="J377" s="34"/>
      <c r="K377" s="34"/>
      <c r="L377" s="75"/>
    </row>
    <row r="378" spans="1:12" s="14" customFormat="1" x14ac:dyDescent="0.25">
      <c r="A378" s="74"/>
      <c r="B378" s="74"/>
      <c r="C378" s="74"/>
      <c r="D378" s="74"/>
      <c r="E378" s="74"/>
      <c r="F378" s="74"/>
      <c r="G378" s="74"/>
      <c r="H378" s="34"/>
      <c r="I378" s="34"/>
      <c r="J378" s="34"/>
      <c r="K378" s="34"/>
      <c r="L378" s="75"/>
    </row>
    <row r="379" spans="1:12" s="14" customFormat="1" x14ac:dyDescent="0.25">
      <c r="A379" s="74"/>
      <c r="B379" s="74"/>
      <c r="C379" s="74"/>
      <c r="D379" s="74"/>
      <c r="E379" s="74"/>
      <c r="F379" s="74"/>
      <c r="G379" s="74"/>
      <c r="H379" s="34"/>
      <c r="I379" s="34"/>
      <c r="J379" s="34"/>
      <c r="K379" s="34"/>
      <c r="L379" s="75"/>
    </row>
    <row r="380" spans="1:12" s="14" customFormat="1" x14ac:dyDescent="0.25">
      <c r="A380" s="74"/>
      <c r="B380" s="74"/>
      <c r="C380" s="74"/>
      <c r="D380" s="74"/>
      <c r="E380" s="74"/>
      <c r="F380" s="74"/>
      <c r="G380" s="74"/>
      <c r="H380" s="34"/>
      <c r="I380" s="34"/>
      <c r="J380" s="34"/>
      <c r="K380" s="34"/>
      <c r="L380" s="75"/>
    </row>
    <row r="381" spans="1:12" s="14" customFormat="1" x14ac:dyDescent="0.25">
      <c r="A381" s="74"/>
      <c r="B381" s="74"/>
      <c r="C381" s="74"/>
      <c r="D381" s="74"/>
      <c r="E381" s="74"/>
      <c r="F381" s="74"/>
      <c r="G381" s="74"/>
      <c r="H381" s="34"/>
      <c r="I381" s="34"/>
      <c r="J381" s="34"/>
      <c r="K381" s="34"/>
      <c r="L381" s="75"/>
    </row>
    <row r="382" spans="1:12" s="14" customFormat="1" x14ac:dyDescent="0.25">
      <c r="A382" s="74"/>
      <c r="B382" s="74"/>
      <c r="C382" s="74"/>
      <c r="D382" s="74"/>
      <c r="E382" s="74"/>
      <c r="F382" s="74"/>
      <c r="G382" s="74"/>
      <c r="H382" s="34"/>
      <c r="I382" s="34"/>
      <c r="J382" s="34"/>
      <c r="K382" s="34"/>
      <c r="L382" s="75"/>
    </row>
    <row r="383" spans="1:12" s="14" customFormat="1" x14ac:dyDescent="0.25">
      <c r="A383" s="74"/>
      <c r="B383" s="74"/>
      <c r="C383" s="74"/>
      <c r="D383" s="74"/>
      <c r="E383" s="74"/>
      <c r="F383" s="74"/>
      <c r="G383" s="74"/>
      <c r="H383" s="34"/>
      <c r="I383" s="34"/>
      <c r="J383" s="34"/>
      <c r="K383" s="34"/>
      <c r="L383" s="75"/>
    </row>
    <row r="384" spans="1:12" s="14" customFormat="1" x14ac:dyDescent="0.25">
      <c r="A384" s="74"/>
      <c r="B384" s="74"/>
      <c r="C384" s="74"/>
      <c r="D384" s="74"/>
      <c r="E384" s="74"/>
      <c r="F384" s="74"/>
      <c r="G384" s="74"/>
      <c r="H384" s="34"/>
      <c r="I384" s="34"/>
      <c r="J384" s="34"/>
      <c r="K384" s="34"/>
      <c r="L384" s="75"/>
    </row>
    <row r="385" spans="1:12" s="14" customFormat="1" x14ac:dyDescent="0.25">
      <c r="A385" s="74"/>
      <c r="B385" s="74"/>
      <c r="C385" s="74"/>
      <c r="D385" s="74"/>
      <c r="E385" s="74"/>
      <c r="F385" s="74"/>
      <c r="G385" s="74"/>
      <c r="H385" s="34"/>
      <c r="I385" s="34"/>
      <c r="J385" s="34"/>
      <c r="K385" s="34"/>
      <c r="L385" s="75"/>
    </row>
    <row r="386" spans="1:12" s="14" customFormat="1" x14ac:dyDescent="0.25">
      <c r="A386" s="74"/>
      <c r="B386" s="74"/>
      <c r="C386" s="74"/>
      <c r="D386" s="74"/>
      <c r="E386" s="74"/>
      <c r="F386" s="74"/>
      <c r="G386" s="74"/>
      <c r="H386" s="34"/>
      <c r="I386" s="34"/>
      <c r="J386" s="34"/>
      <c r="K386" s="34"/>
      <c r="L386" s="75"/>
    </row>
    <row r="387" spans="1:12" s="14" customFormat="1" x14ac:dyDescent="0.25">
      <c r="A387" s="74"/>
      <c r="B387" s="74"/>
      <c r="C387" s="74"/>
      <c r="D387" s="74"/>
      <c r="E387" s="74"/>
      <c r="F387" s="74"/>
      <c r="G387" s="74"/>
      <c r="H387" s="34"/>
      <c r="I387" s="34"/>
      <c r="J387" s="34"/>
      <c r="K387" s="34"/>
      <c r="L387" s="75"/>
    </row>
    <row r="388" spans="1:12" s="14" customFormat="1" x14ac:dyDescent="0.25">
      <c r="A388" s="74"/>
      <c r="B388" s="74"/>
      <c r="C388" s="74"/>
      <c r="D388" s="74"/>
      <c r="E388" s="74"/>
      <c r="F388" s="74"/>
      <c r="G388" s="74"/>
      <c r="H388" s="34"/>
      <c r="I388" s="34"/>
      <c r="J388" s="34"/>
      <c r="K388" s="34"/>
      <c r="L388" s="75"/>
    </row>
    <row r="389" spans="1:12" s="14" customFormat="1" x14ac:dyDescent="0.25">
      <c r="A389" s="74"/>
      <c r="B389" s="74"/>
      <c r="C389" s="74"/>
      <c r="D389" s="74"/>
      <c r="E389" s="74"/>
      <c r="F389" s="74"/>
      <c r="G389" s="74"/>
      <c r="H389" s="34"/>
      <c r="I389" s="34"/>
      <c r="J389" s="34"/>
      <c r="K389" s="34"/>
      <c r="L389" s="75"/>
    </row>
    <row r="390" spans="1:12" s="14" customFormat="1" x14ac:dyDescent="0.25">
      <c r="A390" s="74"/>
      <c r="B390" s="74"/>
      <c r="C390" s="74"/>
      <c r="D390" s="74"/>
      <c r="E390" s="74"/>
      <c r="F390" s="74"/>
      <c r="G390" s="74"/>
      <c r="H390" s="34"/>
      <c r="I390" s="34"/>
      <c r="J390" s="34"/>
      <c r="K390" s="34"/>
      <c r="L390" s="75"/>
    </row>
    <row r="391" spans="1:12" s="14" customFormat="1" x14ac:dyDescent="0.25">
      <c r="A391" s="74"/>
      <c r="B391" s="74"/>
      <c r="C391" s="74"/>
      <c r="D391" s="74"/>
      <c r="E391" s="74"/>
      <c r="F391" s="74"/>
      <c r="G391" s="74"/>
      <c r="H391" s="34"/>
      <c r="I391" s="34"/>
      <c r="J391" s="34"/>
      <c r="K391" s="34"/>
      <c r="L391" s="75"/>
    </row>
    <row r="392" spans="1:12" s="14" customFormat="1" x14ac:dyDescent="0.25">
      <c r="A392" s="74"/>
      <c r="B392" s="74"/>
      <c r="C392" s="74"/>
      <c r="D392" s="74"/>
      <c r="E392" s="74"/>
      <c r="F392" s="74"/>
      <c r="G392" s="74"/>
      <c r="H392" s="34"/>
      <c r="I392" s="34"/>
      <c r="J392" s="34"/>
      <c r="K392" s="34"/>
      <c r="L392" s="75"/>
    </row>
    <row r="393" spans="1:12" s="14" customFormat="1" x14ac:dyDescent="0.25">
      <c r="A393" s="74"/>
      <c r="B393" s="74"/>
      <c r="C393" s="74"/>
      <c r="D393" s="74"/>
      <c r="E393" s="74"/>
      <c r="F393" s="74"/>
      <c r="G393" s="74"/>
      <c r="H393" s="34"/>
      <c r="I393" s="34"/>
      <c r="J393" s="34"/>
      <c r="K393" s="34"/>
      <c r="L393" s="75"/>
    </row>
    <row r="394" spans="1:12" s="14" customFormat="1" x14ac:dyDescent="0.25">
      <c r="A394" s="74"/>
      <c r="B394" s="74"/>
      <c r="C394" s="74"/>
      <c r="D394" s="74"/>
      <c r="E394" s="74"/>
      <c r="F394" s="74"/>
      <c r="G394" s="74"/>
      <c r="H394" s="34"/>
      <c r="I394" s="34"/>
      <c r="J394" s="34"/>
      <c r="K394" s="34"/>
      <c r="L394" s="75"/>
    </row>
    <row r="395" spans="1:12" s="14" customFormat="1" x14ac:dyDescent="0.25">
      <c r="A395" s="74"/>
      <c r="B395" s="74"/>
      <c r="C395" s="74"/>
      <c r="D395" s="74"/>
      <c r="E395" s="74"/>
      <c r="F395" s="74"/>
      <c r="G395" s="74"/>
      <c r="H395" s="34"/>
      <c r="I395" s="34"/>
      <c r="J395" s="34"/>
      <c r="K395" s="34"/>
      <c r="L395" s="75"/>
    </row>
    <row r="396" spans="1:12" s="14" customFormat="1" x14ac:dyDescent="0.25">
      <c r="A396" s="74"/>
      <c r="B396" s="74"/>
      <c r="C396" s="74"/>
      <c r="D396" s="74"/>
      <c r="E396" s="74"/>
      <c r="F396" s="74"/>
      <c r="G396" s="74"/>
      <c r="H396" s="34"/>
      <c r="I396" s="34"/>
      <c r="J396" s="34"/>
      <c r="K396" s="34"/>
      <c r="L396" s="75"/>
    </row>
    <row r="397" spans="1:12" s="14" customFormat="1" x14ac:dyDescent="0.25">
      <c r="A397" s="74"/>
      <c r="B397" s="74"/>
      <c r="C397" s="74"/>
      <c r="D397" s="74"/>
      <c r="E397" s="74"/>
      <c r="F397" s="74"/>
      <c r="G397" s="74"/>
      <c r="H397" s="34"/>
      <c r="I397" s="34"/>
      <c r="J397" s="34"/>
      <c r="K397" s="34"/>
      <c r="L397" s="75"/>
    </row>
    <row r="398" spans="1:12" s="14" customFormat="1" x14ac:dyDescent="0.25">
      <c r="A398" s="74"/>
      <c r="B398" s="74"/>
      <c r="C398" s="74"/>
      <c r="D398" s="74"/>
      <c r="E398" s="74"/>
      <c r="F398" s="74"/>
      <c r="G398" s="74"/>
      <c r="H398" s="34"/>
      <c r="I398" s="34"/>
      <c r="J398" s="34"/>
      <c r="K398" s="34"/>
      <c r="L398" s="75"/>
    </row>
    <row r="399" spans="1:12" s="14" customFormat="1" x14ac:dyDescent="0.25">
      <c r="A399" s="74"/>
      <c r="B399" s="74"/>
      <c r="C399" s="74"/>
      <c r="D399" s="74"/>
      <c r="E399" s="74"/>
      <c r="F399" s="74"/>
      <c r="G399" s="74"/>
      <c r="H399" s="34"/>
      <c r="I399" s="34"/>
      <c r="J399" s="34"/>
      <c r="K399" s="34"/>
      <c r="L399" s="75"/>
    </row>
    <row r="400" spans="1:12" s="14" customFormat="1" x14ac:dyDescent="0.25">
      <c r="A400" s="74"/>
      <c r="B400" s="74"/>
      <c r="C400" s="74"/>
      <c r="D400" s="74"/>
      <c r="E400" s="74"/>
      <c r="F400" s="74"/>
      <c r="G400" s="74"/>
      <c r="H400" s="34"/>
      <c r="I400" s="34"/>
      <c r="J400" s="34"/>
      <c r="K400" s="34"/>
      <c r="L400" s="75"/>
    </row>
    <row r="401" spans="1:12" s="14" customFormat="1" x14ac:dyDescent="0.25">
      <c r="A401" s="74"/>
      <c r="B401" s="74"/>
      <c r="C401" s="74"/>
      <c r="D401" s="74"/>
      <c r="E401" s="74"/>
      <c r="F401" s="74"/>
      <c r="G401" s="74"/>
      <c r="H401" s="34"/>
      <c r="I401" s="34"/>
      <c r="J401" s="34"/>
      <c r="K401" s="34"/>
      <c r="L401" s="75"/>
    </row>
    <row r="402" spans="1:12" s="14" customFormat="1" x14ac:dyDescent="0.25">
      <c r="A402" s="74"/>
      <c r="B402" s="74"/>
      <c r="C402" s="74"/>
      <c r="D402" s="74"/>
      <c r="E402" s="74"/>
      <c r="F402" s="74"/>
      <c r="G402" s="74"/>
      <c r="H402" s="34"/>
      <c r="I402" s="34"/>
      <c r="J402" s="34"/>
      <c r="K402" s="34"/>
      <c r="L402" s="75"/>
    </row>
    <row r="403" spans="1:12" s="14" customFormat="1" x14ac:dyDescent="0.25">
      <c r="A403" s="74"/>
      <c r="B403" s="74"/>
      <c r="C403" s="74"/>
      <c r="D403" s="74"/>
      <c r="E403" s="74"/>
      <c r="F403" s="74"/>
      <c r="G403" s="74"/>
      <c r="H403" s="34"/>
      <c r="I403" s="34"/>
      <c r="J403" s="34"/>
      <c r="K403" s="34"/>
      <c r="L403" s="75"/>
    </row>
    <row r="404" spans="1:12" s="14" customFormat="1" x14ac:dyDescent="0.25">
      <c r="A404" s="74"/>
      <c r="B404" s="74"/>
      <c r="C404" s="74"/>
      <c r="D404" s="74"/>
      <c r="E404" s="74"/>
      <c r="F404" s="74"/>
      <c r="G404" s="74"/>
      <c r="H404" s="34"/>
      <c r="I404" s="34"/>
      <c r="J404" s="34"/>
      <c r="K404" s="34"/>
      <c r="L404" s="75"/>
    </row>
    <row r="405" spans="1:12" s="14" customFormat="1" x14ac:dyDescent="0.25">
      <c r="A405" s="74"/>
      <c r="B405" s="74"/>
      <c r="C405" s="74"/>
      <c r="D405" s="74"/>
      <c r="E405" s="74"/>
      <c r="F405" s="74"/>
      <c r="G405" s="74"/>
      <c r="H405" s="34"/>
      <c r="I405" s="34"/>
      <c r="J405" s="34"/>
      <c r="K405" s="34"/>
      <c r="L405" s="75"/>
    </row>
    <row r="406" spans="1:12" s="14" customFormat="1" x14ac:dyDescent="0.25">
      <c r="A406" s="74"/>
      <c r="B406" s="74"/>
      <c r="C406" s="74"/>
      <c r="D406" s="74"/>
      <c r="E406" s="74"/>
      <c r="F406" s="74"/>
      <c r="G406" s="74"/>
      <c r="H406" s="34"/>
      <c r="I406" s="34"/>
      <c r="J406" s="34"/>
      <c r="K406" s="34"/>
      <c r="L406" s="75"/>
    </row>
    <row r="407" spans="1:12" s="14" customFormat="1" x14ac:dyDescent="0.25">
      <c r="A407" s="74"/>
      <c r="B407" s="74"/>
      <c r="C407" s="74"/>
      <c r="D407" s="74"/>
      <c r="E407" s="74"/>
      <c r="F407" s="74"/>
      <c r="G407" s="74"/>
      <c r="H407" s="34"/>
      <c r="I407" s="34"/>
      <c r="J407" s="34"/>
      <c r="K407" s="34"/>
      <c r="L407" s="75"/>
    </row>
    <row r="408" spans="1:12" s="14" customFormat="1" x14ac:dyDescent="0.25">
      <c r="A408" s="74"/>
      <c r="B408" s="74"/>
      <c r="C408" s="74"/>
      <c r="D408" s="74"/>
      <c r="E408" s="74"/>
      <c r="F408" s="74"/>
      <c r="G408" s="74"/>
      <c r="H408" s="34"/>
      <c r="I408" s="34"/>
      <c r="J408" s="34"/>
      <c r="K408" s="34"/>
      <c r="L408" s="75"/>
    </row>
    <row r="409" spans="1:12" s="14" customFormat="1" x14ac:dyDescent="0.25">
      <c r="A409" s="74"/>
      <c r="B409" s="74"/>
      <c r="C409" s="74"/>
      <c r="D409" s="74"/>
      <c r="E409" s="74"/>
      <c r="F409" s="74"/>
      <c r="G409" s="74"/>
      <c r="H409" s="34"/>
      <c r="I409" s="34"/>
      <c r="J409" s="34"/>
      <c r="K409" s="34"/>
      <c r="L409" s="75"/>
    </row>
    <row r="410" spans="1:12" s="14" customFormat="1" x14ac:dyDescent="0.25">
      <c r="A410" s="74"/>
      <c r="B410" s="74"/>
      <c r="C410" s="74"/>
      <c r="D410" s="74"/>
      <c r="E410" s="74"/>
      <c r="F410" s="74"/>
      <c r="G410" s="74"/>
      <c r="H410" s="34"/>
      <c r="I410" s="34"/>
      <c r="J410" s="34"/>
      <c r="K410" s="34"/>
      <c r="L410" s="75"/>
    </row>
    <row r="411" spans="1:12" s="14" customFormat="1" x14ac:dyDescent="0.25">
      <c r="A411" s="74"/>
      <c r="B411" s="74"/>
      <c r="C411" s="74"/>
      <c r="D411" s="74"/>
      <c r="E411" s="74"/>
      <c r="F411" s="74"/>
      <c r="G411" s="74"/>
      <c r="H411" s="34"/>
      <c r="I411" s="34"/>
      <c r="J411" s="34"/>
      <c r="K411" s="34"/>
      <c r="L411" s="75"/>
    </row>
    <row r="412" spans="1:12" s="14" customFormat="1" x14ac:dyDescent="0.25">
      <c r="A412" s="74"/>
      <c r="B412" s="74"/>
      <c r="C412" s="74"/>
      <c r="D412" s="74"/>
      <c r="E412" s="74"/>
      <c r="F412" s="74"/>
      <c r="G412" s="74"/>
      <c r="H412" s="34"/>
      <c r="I412" s="34"/>
      <c r="J412" s="34"/>
      <c r="K412" s="34"/>
      <c r="L412" s="75"/>
    </row>
    <row r="413" spans="1:12" s="14" customFormat="1" x14ac:dyDescent="0.25">
      <c r="A413" s="74"/>
      <c r="B413" s="74"/>
      <c r="C413" s="74"/>
      <c r="D413" s="74"/>
      <c r="E413" s="74"/>
      <c r="F413" s="74"/>
      <c r="G413" s="74"/>
      <c r="H413" s="34"/>
      <c r="I413" s="34"/>
      <c r="J413" s="34"/>
      <c r="K413" s="34"/>
      <c r="L413" s="75"/>
    </row>
    <row r="414" spans="1:12" s="14" customFormat="1" x14ac:dyDescent="0.25">
      <c r="A414" s="74"/>
      <c r="B414" s="74"/>
      <c r="C414" s="74"/>
      <c r="D414" s="74"/>
      <c r="E414" s="74"/>
      <c r="F414" s="74"/>
      <c r="G414" s="74"/>
      <c r="H414" s="34"/>
      <c r="I414" s="34"/>
      <c r="J414" s="34"/>
      <c r="K414" s="34"/>
      <c r="L414" s="75"/>
    </row>
    <row r="415" spans="1:12" s="14" customFormat="1" x14ac:dyDescent="0.25">
      <c r="A415" s="74"/>
      <c r="B415" s="74"/>
      <c r="C415" s="74"/>
      <c r="D415" s="74"/>
      <c r="E415" s="74"/>
      <c r="F415" s="74"/>
      <c r="G415" s="74"/>
      <c r="H415" s="34"/>
      <c r="I415" s="34"/>
      <c r="J415" s="34"/>
      <c r="K415" s="34"/>
      <c r="L415" s="75"/>
    </row>
    <row r="416" spans="1:12" s="14" customFormat="1" x14ac:dyDescent="0.25">
      <c r="A416" s="74"/>
      <c r="B416" s="74"/>
      <c r="C416" s="74"/>
      <c r="D416" s="74"/>
      <c r="E416" s="74"/>
      <c r="F416" s="74"/>
      <c r="G416" s="74"/>
      <c r="H416" s="34"/>
      <c r="I416" s="34"/>
      <c r="J416" s="34"/>
      <c r="K416" s="34"/>
      <c r="L416" s="75"/>
    </row>
    <row r="417" spans="1:12" s="14" customFormat="1" x14ac:dyDescent="0.25">
      <c r="A417" s="74"/>
      <c r="B417" s="74"/>
      <c r="C417" s="74"/>
      <c r="D417" s="74"/>
      <c r="E417" s="74"/>
      <c r="F417" s="74"/>
      <c r="G417" s="74"/>
      <c r="H417" s="34"/>
      <c r="I417" s="34"/>
      <c r="J417" s="34"/>
      <c r="K417" s="34"/>
      <c r="L417" s="75"/>
    </row>
    <row r="418" spans="1:12" s="14" customFormat="1" x14ac:dyDescent="0.25">
      <c r="A418" s="74"/>
      <c r="B418" s="74"/>
      <c r="C418" s="74"/>
      <c r="D418" s="74"/>
      <c r="E418" s="74"/>
      <c r="F418" s="74"/>
      <c r="G418" s="74"/>
      <c r="H418" s="34"/>
      <c r="I418" s="34"/>
      <c r="J418" s="34"/>
      <c r="K418" s="34"/>
      <c r="L418" s="75"/>
    </row>
    <row r="419" spans="1:12" s="14" customFormat="1" x14ac:dyDescent="0.25">
      <c r="A419" s="74"/>
      <c r="B419" s="74"/>
      <c r="C419" s="74"/>
      <c r="D419" s="74"/>
      <c r="E419" s="74"/>
      <c r="F419" s="74"/>
      <c r="G419" s="74"/>
      <c r="H419" s="34"/>
      <c r="I419" s="34"/>
      <c r="J419" s="34"/>
      <c r="K419" s="34"/>
      <c r="L419" s="75"/>
    </row>
    <row r="420" spans="1:12" s="14" customFormat="1" x14ac:dyDescent="0.25">
      <c r="A420" s="74"/>
      <c r="B420" s="74"/>
      <c r="C420" s="74"/>
      <c r="D420" s="74"/>
      <c r="E420" s="74"/>
      <c r="F420" s="74"/>
      <c r="G420" s="74"/>
      <c r="H420" s="34"/>
      <c r="I420" s="34"/>
      <c r="J420" s="34"/>
      <c r="K420" s="34"/>
      <c r="L420" s="75"/>
    </row>
    <row r="421" spans="1:12" s="14" customFormat="1" x14ac:dyDescent="0.25">
      <c r="A421" s="74"/>
      <c r="B421" s="74"/>
      <c r="C421" s="74"/>
      <c r="D421" s="74"/>
      <c r="E421" s="74"/>
      <c r="F421" s="74"/>
      <c r="G421" s="74"/>
      <c r="H421" s="34"/>
      <c r="I421" s="34"/>
      <c r="J421" s="34"/>
      <c r="K421" s="34"/>
      <c r="L421" s="75"/>
    </row>
    <row r="422" spans="1:12" s="14" customFormat="1" x14ac:dyDescent="0.25">
      <c r="A422" s="74"/>
      <c r="B422" s="74"/>
      <c r="C422" s="74"/>
      <c r="D422" s="74"/>
      <c r="E422" s="74"/>
      <c r="F422" s="74"/>
      <c r="G422" s="74"/>
      <c r="H422" s="34"/>
      <c r="I422" s="34"/>
      <c r="J422" s="34"/>
      <c r="K422" s="34"/>
      <c r="L422" s="75"/>
    </row>
    <row r="423" spans="1:12" s="14" customFormat="1" x14ac:dyDescent="0.25">
      <c r="A423" s="74"/>
      <c r="B423" s="74"/>
      <c r="C423" s="74"/>
      <c r="D423" s="74"/>
      <c r="E423" s="74"/>
      <c r="F423" s="74"/>
      <c r="G423" s="74"/>
      <c r="H423" s="34"/>
      <c r="I423" s="34"/>
      <c r="J423" s="34"/>
      <c r="K423" s="34"/>
      <c r="L423" s="75"/>
    </row>
    <row r="424" spans="1:12" s="14" customFormat="1" x14ac:dyDescent="0.25">
      <c r="A424" s="74"/>
      <c r="B424" s="74"/>
      <c r="C424" s="74"/>
      <c r="D424" s="74"/>
      <c r="E424" s="74"/>
      <c r="F424" s="74"/>
      <c r="G424" s="74"/>
      <c r="H424" s="34"/>
      <c r="I424" s="34"/>
      <c r="J424" s="34"/>
      <c r="K424" s="34"/>
      <c r="L424" s="75"/>
    </row>
    <row r="425" spans="1:12" s="14" customFormat="1" x14ac:dyDescent="0.25">
      <c r="A425" s="74"/>
      <c r="B425" s="74"/>
      <c r="C425" s="74"/>
      <c r="D425" s="74"/>
      <c r="E425" s="74"/>
      <c r="F425" s="74"/>
      <c r="G425" s="74"/>
      <c r="H425" s="34"/>
      <c r="I425" s="34"/>
      <c r="J425" s="34"/>
      <c r="K425" s="34"/>
      <c r="L425" s="75"/>
    </row>
    <row r="426" spans="1:12" s="14" customFormat="1" x14ac:dyDescent="0.25">
      <c r="A426" s="74"/>
      <c r="B426" s="74"/>
      <c r="C426" s="74"/>
      <c r="D426" s="74"/>
      <c r="E426" s="74"/>
      <c r="F426" s="74"/>
      <c r="G426" s="74"/>
      <c r="H426" s="34"/>
      <c r="I426" s="34"/>
      <c r="J426" s="34"/>
      <c r="K426" s="34"/>
      <c r="L426" s="75"/>
    </row>
    <row r="427" spans="1:12" s="14" customFormat="1" x14ac:dyDescent="0.25">
      <c r="A427" s="74"/>
      <c r="B427" s="74"/>
      <c r="C427" s="74"/>
      <c r="D427" s="74"/>
      <c r="E427" s="74"/>
      <c r="F427" s="74"/>
      <c r="G427" s="74"/>
      <c r="H427" s="34"/>
      <c r="I427" s="34"/>
      <c r="J427" s="34"/>
      <c r="K427" s="34"/>
      <c r="L427" s="75"/>
    </row>
    <row r="428" spans="1:12" s="14" customFormat="1" x14ac:dyDescent="0.25">
      <c r="A428" s="74"/>
      <c r="B428" s="74"/>
      <c r="C428" s="74"/>
      <c r="D428" s="74"/>
      <c r="E428" s="74"/>
      <c r="F428" s="74"/>
      <c r="G428" s="74"/>
      <c r="H428" s="34"/>
      <c r="I428" s="34"/>
      <c r="J428" s="34"/>
      <c r="K428" s="34"/>
      <c r="L428" s="75"/>
    </row>
    <row r="429" spans="1:12" s="14" customFormat="1" x14ac:dyDescent="0.25">
      <c r="A429" s="74"/>
      <c r="B429" s="74"/>
      <c r="C429" s="74"/>
      <c r="D429" s="74"/>
      <c r="E429" s="74"/>
      <c r="F429" s="74"/>
      <c r="G429" s="74"/>
      <c r="H429" s="34"/>
      <c r="I429" s="34"/>
      <c r="J429" s="34"/>
      <c r="K429" s="34"/>
      <c r="L429" s="75"/>
    </row>
    <row r="430" spans="1:12" s="14" customFormat="1" x14ac:dyDescent="0.25">
      <c r="A430" s="74"/>
      <c r="B430" s="74"/>
      <c r="C430" s="74"/>
      <c r="D430" s="74"/>
      <c r="E430" s="74"/>
      <c r="F430" s="74"/>
      <c r="G430" s="74"/>
      <c r="H430" s="34"/>
      <c r="I430" s="34"/>
      <c r="J430" s="34"/>
      <c r="K430" s="34"/>
      <c r="L430" s="75"/>
    </row>
    <row r="431" spans="1:12" s="14" customFormat="1" x14ac:dyDescent="0.25">
      <c r="A431" s="74"/>
      <c r="B431" s="74"/>
      <c r="C431" s="74"/>
      <c r="D431" s="74"/>
      <c r="E431" s="74"/>
      <c r="F431" s="74"/>
      <c r="G431" s="74"/>
      <c r="H431" s="34"/>
      <c r="I431" s="34"/>
      <c r="J431" s="34"/>
      <c r="K431" s="34"/>
      <c r="L431" s="75"/>
    </row>
    <row r="432" spans="1:12" s="14" customFormat="1" x14ac:dyDescent="0.25">
      <c r="A432" s="74"/>
      <c r="B432" s="74"/>
      <c r="C432" s="74"/>
      <c r="D432" s="74"/>
      <c r="E432" s="74"/>
      <c r="F432" s="74"/>
      <c r="G432" s="74"/>
      <c r="H432" s="34"/>
      <c r="I432" s="34"/>
      <c r="J432" s="34"/>
      <c r="K432" s="34"/>
      <c r="L432" s="75"/>
    </row>
    <row r="433" spans="1:12" s="14" customFormat="1" x14ac:dyDescent="0.25">
      <c r="A433" s="74"/>
      <c r="B433" s="74"/>
      <c r="C433" s="74"/>
      <c r="D433" s="74"/>
      <c r="E433" s="74"/>
      <c r="F433" s="74"/>
      <c r="G433" s="74"/>
      <c r="H433" s="34"/>
      <c r="I433" s="34"/>
      <c r="J433" s="34"/>
      <c r="K433" s="34"/>
      <c r="L433" s="75"/>
    </row>
    <row r="434" spans="1:12" s="14" customFormat="1" x14ac:dyDescent="0.25">
      <c r="A434" s="74"/>
      <c r="B434" s="74"/>
      <c r="C434" s="74"/>
      <c r="D434" s="74"/>
      <c r="E434" s="74"/>
      <c r="F434" s="74"/>
      <c r="G434" s="74"/>
      <c r="H434" s="34"/>
      <c r="I434" s="34"/>
      <c r="J434" s="34"/>
      <c r="K434" s="34"/>
      <c r="L434" s="75"/>
    </row>
    <row r="435" spans="1:12" s="14" customFormat="1" x14ac:dyDescent="0.25">
      <c r="A435" s="74"/>
      <c r="B435" s="74"/>
      <c r="C435" s="74"/>
      <c r="D435" s="74"/>
      <c r="E435" s="74"/>
      <c r="F435" s="74"/>
      <c r="G435" s="74"/>
      <c r="H435" s="34"/>
      <c r="I435" s="34"/>
      <c r="J435" s="34"/>
      <c r="K435" s="34"/>
      <c r="L435" s="75"/>
    </row>
    <row r="436" spans="1:12" s="14" customFormat="1" x14ac:dyDescent="0.25">
      <c r="A436" s="74"/>
      <c r="B436" s="74"/>
      <c r="C436" s="74"/>
      <c r="D436" s="74"/>
      <c r="E436" s="74"/>
      <c r="F436" s="74"/>
      <c r="G436" s="74"/>
      <c r="H436" s="34"/>
      <c r="I436" s="34"/>
      <c r="J436" s="34"/>
      <c r="K436" s="34"/>
      <c r="L436" s="75"/>
    </row>
    <row r="437" spans="1:12" s="14" customFormat="1" x14ac:dyDescent="0.25">
      <c r="A437" s="74"/>
      <c r="B437" s="74"/>
      <c r="C437" s="74"/>
      <c r="D437" s="74"/>
      <c r="E437" s="74"/>
      <c r="F437" s="74"/>
      <c r="G437" s="74"/>
      <c r="H437" s="34"/>
      <c r="I437" s="34"/>
      <c r="J437" s="34"/>
      <c r="K437" s="34"/>
      <c r="L437" s="75"/>
    </row>
    <row r="438" spans="1:12" s="14" customFormat="1" x14ac:dyDescent="0.25">
      <c r="A438" s="74"/>
      <c r="B438" s="74"/>
      <c r="C438" s="74"/>
      <c r="D438" s="74"/>
      <c r="E438" s="74"/>
      <c r="F438" s="74"/>
      <c r="G438" s="74"/>
      <c r="H438" s="34"/>
      <c r="I438" s="34"/>
      <c r="J438" s="34"/>
      <c r="K438" s="34"/>
      <c r="L438" s="75"/>
    </row>
    <row r="439" spans="1:12" s="14" customFormat="1" x14ac:dyDescent="0.25">
      <c r="A439" s="74"/>
      <c r="B439" s="74"/>
      <c r="C439" s="74"/>
      <c r="D439" s="74"/>
      <c r="E439" s="74"/>
      <c r="F439" s="74"/>
      <c r="G439" s="74"/>
      <c r="H439" s="34"/>
      <c r="I439" s="34"/>
      <c r="J439" s="34"/>
      <c r="K439" s="34"/>
      <c r="L439" s="75"/>
    </row>
    <row r="440" spans="1:12" s="14" customFormat="1" x14ac:dyDescent="0.25">
      <c r="A440" s="74"/>
      <c r="B440" s="74"/>
      <c r="C440" s="74"/>
      <c r="D440" s="74"/>
      <c r="E440" s="74"/>
      <c r="F440" s="74"/>
      <c r="G440" s="74"/>
      <c r="H440" s="34"/>
      <c r="I440" s="34"/>
      <c r="J440" s="34"/>
      <c r="K440" s="34"/>
      <c r="L440" s="75"/>
    </row>
    <row r="441" spans="1:12" s="14" customFormat="1" x14ac:dyDescent="0.25">
      <c r="A441" s="74"/>
      <c r="B441" s="74"/>
      <c r="C441" s="74"/>
      <c r="D441" s="74"/>
      <c r="E441" s="74"/>
      <c r="F441" s="74"/>
      <c r="G441" s="74"/>
      <c r="H441" s="34"/>
      <c r="I441" s="34"/>
      <c r="J441" s="34"/>
      <c r="K441" s="34"/>
      <c r="L441" s="75"/>
    </row>
    <row r="442" spans="1:12" s="14" customFormat="1" x14ac:dyDescent="0.25">
      <c r="A442" s="74"/>
      <c r="B442" s="74"/>
      <c r="C442" s="74"/>
      <c r="D442" s="74"/>
      <c r="E442" s="74"/>
      <c r="F442" s="74"/>
      <c r="G442" s="74"/>
      <c r="H442" s="34"/>
      <c r="I442" s="34"/>
      <c r="J442" s="34"/>
      <c r="K442" s="34"/>
      <c r="L442" s="75"/>
    </row>
    <row r="443" spans="1:12" s="14" customFormat="1" x14ac:dyDescent="0.25">
      <c r="A443" s="74"/>
      <c r="B443" s="74"/>
      <c r="C443" s="74"/>
      <c r="D443" s="74"/>
      <c r="E443" s="74"/>
      <c r="F443" s="74"/>
      <c r="G443" s="74"/>
      <c r="H443" s="34"/>
      <c r="I443" s="34"/>
      <c r="J443" s="34"/>
      <c r="K443" s="34"/>
      <c r="L443" s="75"/>
    </row>
    <row r="444" spans="1:12" s="14" customFormat="1" x14ac:dyDescent="0.25">
      <c r="A444" s="74"/>
      <c r="B444" s="74"/>
      <c r="C444" s="74"/>
      <c r="D444" s="74"/>
      <c r="E444" s="74"/>
      <c r="F444" s="74"/>
      <c r="G444" s="74"/>
      <c r="H444" s="34"/>
      <c r="I444" s="34"/>
      <c r="J444" s="34"/>
      <c r="K444" s="34"/>
      <c r="L444" s="75"/>
    </row>
    <row r="445" spans="1:12" s="14" customFormat="1" x14ac:dyDescent="0.25">
      <c r="A445" s="74"/>
      <c r="B445" s="74"/>
      <c r="C445" s="74"/>
      <c r="D445" s="74"/>
      <c r="E445" s="74"/>
      <c r="F445" s="74"/>
      <c r="G445" s="74"/>
      <c r="H445" s="34"/>
      <c r="I445" s="34"/>
      <c r="J445" s="34"/>
      <c r="K445" s="34"/>
      <c r="L445" s="75"/>
    </row>
    <row r="446" spans="1:12" s="14" customFormat="1" x14ac:dyDescent="0.25">
      <c r="A446" s="74"/>
      <c r="B446" s="74"/>
      <c r="C446" s="74"/>
      <c r="D446" s="74"/>
      <c r="E446" s="74"/>
      <c r="F446" s="74"/>
      <c r="G446" s="74"/>
      <c r="H446" s="34"/>
      <c r="I446" s="34"/>
      <c r="J446" s="34"/>
      <c r="K446" s="34"/>
      <c r="L446" s="75"/>
    </row>
    <row r="447" spans="1:12" s="14" customFormat="1" x14ac:dyDescent="0.25">
      <c r="A447" s="74"/>
      <c r="B447" s="74"/>
      <c r="C447" s="74"/>
      <c r="D447" s="74"/>
      <c r="E447" s="74"/>
      <c r="F447" s="74"/>
      <c r="G447" s="74"/>
      <c r="H447" s="34"/>
      <c r="I447" s="34"/>
      <c r="J447" s="34"/>
      <c r="K447" s="34"/>
      <c r="L447" s="75"/>
    </row>
    <row r="448" spans="1:12" s="14" customFormat="1" x14ac:dyDescent="0.25">
      <c r="A448" s="74"/>
      <c r="B448" s="74"/>
      <c r="C448" s="74"/>
      <c r="D448" s="74"/>
      <c r="E448" s="74"/>
      <c r="F448" s="74"/>
      <c r="G448" s="74"/>
      <c r="H448" s="34"/>
      <c r="I448" s="34"/>
      <c r="J448" s="34"/>
      <c r="K448" s="34"/>
      <c r="L448" s="75"/>
    </row>
    <row r="449" spans="1:12" s="14" customFormat="1" x14ac:dyDescent="0.25">
      <c r="A449" s="74"/>
      <c r="B449" s="74"/>
      <c r="C449" s="74"/>
      <c r="D449" s="74"/>
      <c r="E449" s="74"/>
      <c r="F449" s="74"/>
      <c r="G449" s="74"/>
      <c r="H449" s="34"/>
      <c r="I449" s="34"/>
      <c r="J449" s="34"/>
      <c r="K449" s="34"/>
      <c r="L449" s="75"/>
    </row>
    <row r="450" spans="1:12" s="14" customFormat="1" x14ac:dyDescent="0.25">
      <c r="A450" s="74"/>
      <c r="B450" s="74"/>
      <c r="C450" s="74"/>
      <c r="D450" s="74"/>
      <c r="E450" s="74"/>
      <c r="F450" s="74"/>
      <c r="G450" s="74"/>
      <c r="H450" s="34"/>
      <c r="I450" s="34"/>
      <c r="J450" s="34"/>
      <c r="K450" s="34"/>
      <c r="L450" s="75"/>
    </row>
    <row r="451" spans="1:12" s="14" customFormat="1" x14ac:dyDescent="0.25">
      <c r="A451" s="74"/>
      <c r="B451" s="74"/>
      <c r="C451" s="74"/>
      <c r="D451" s="74"/>
      <c r="E451" s="74"/>
      <c r="F451" s="74"/>
      <c r="G451" s="74"/>
      <c r="H451" s="34"/>
      <c r="I451" s="34"/>
      <c r="J451" s="34"/>
      <c r="K451" s="34"/>
      <c r="L451" s="75"/>
    </row>
    <row r="452" spans="1:12" s="14" customFormat="1" x14ac:dyDescent="0.25">
      <c r="A452" s="74"/>
      <c r="B452" s="74"/>
      <c r="C452" s="74"/>
      <c r="D452" s="74"/>
      <c r="E452" s="74"/>
      <c r="F452" s="74"/>
      <c r="G452" s="74"/>
      <c r="H452" s="34"/>
      <c r="I452" s="34"/>
      <c r="J452" s="34"/>
      <c r="K452" s="34"/>
      <c r="L452" s="75"/>
    </row>
    <row r="453" spans="1:12" s="14" customFormat="1" x14ac:dyDescent="0.25">
      <c r="A453" s="74"/>
      <c r="B453" s="74"/>
      <c r="C453" s="74"/>
      <c r="D453" s="74"/>
      <c r="E453" s="74"/>
      <c r="F453" s="74"/>
      <c r="G453" s="74"/>
      <c r="H453" s="34"/>
      <c r="I453" s="34"/>
      <c r="J453" s="34"/>
      <c r="K453" s="34"/>
      <c r="L453" s="75"/>
    </row>
    <row r="454" spans="1:12" s="14" customFormat="1" x14ac:dyDescent="0.25">
      <c r="A454" s="74"/>
      <c r="B454" s="74"/>
      <c r="C454" s="74"/>
      <c r="D454" s="74"/>
      <c r="E454" s="74"/>
      <c r="F454" s="74"/>
      <c r="G454" s="74"/>
      <c r="H454" s="34"/>
      <c r="I454" s="34"/>
      <c r="J454" s="34"/>
      <c r="K454" s="34"/>
      <c r="L454" s="75"/>
    </row>
    <row r="455" spans="1:12" s="14" customFormat="1" x14ac:dyDescent="0.25">
      <c r="A455" s="74"/>
      <c r="B455" s="74"/>
      <c r="C455" s="74"/>
      <c r="D455" s="74"/>
      <c r="E455" s="74"/>
      <c r="F455" s="74"/>
      <c r="G455" s="74"/>
      <c r="H455" s="34"/>
      <c r="I455" s="34"/>
      <c r="J455" s="34"/>
      <c r="K455" s="34"/>
      <c r="L455" s="75"/>
    </row>
    <row r="456" spans="1:12" s="14" customFormat="1" x14ac:dyDescent="0.25">
      <c r="A456" s="74"/>
      <c r="B456" s="74"/>
      <c r="C456" s="74"/>
      <c r="D456" s="74"/>
      <c r="E456" s="74"/>
      <c r="F456" s="74"/>
      <c r="G456" s="74"/>
      <c r="H456" s="34"/>
      <c r="I456" s="34"/>
      <c r="J456" s="34"/>
      <c r="K456" s="34"/>
      <c r="L456" s="75"/>
    </row>
    <row r="457" spans="1:12" s="14" customFormat="1" x14ac:dyDescent="0.25">
      <c r="A457" s="74"/>
      <c r="B457" s="74"/>
      <c r="C457" s="74"/>
      <c r="D457" s="74"/>
      <c r="E457" s="74"/>
      <c r="F457" s="74"/>
      <c r="G457" s="74"/>
      <c r="H457" s="34"/>
      <c r="I457" s="34"/>
      <c r="J457" s="34"/>
      <c r="K457" s="34"/>
      <c r="L457" s="75"/>
    </row>
    <row r="458" spans="1:12" s="14" customFormat="1" x14ac:dyDescent="0.25">
      <c r="A458" s="74"/>
      <c r="B458" s="74"/>
      <c r="C458" s="74"/>
      <c r="D458" s="74"/>
      <c r="E458" s="74"/>
      <c r="F458" s="74"/>
      <c r="G458" s="74"/>
      <c r="H458" s="34"/>
      <c r="I458" s="34"/>
      <c r="J458" s="34"/>
      <c r="K458" s="34"/>
      <c r="L458" s="75"/>
    </row>
    <row r="459" spans="1:12" s="14" customFormat="1" x14ac:dyDescent="0.25">
      <c r="A459" s="74"/>
      <c r="B459" s="74"/>
      <c r="C459" s="74"/>
      <c r="D459" s="74"/>
      <c r="E459" s="74"/>
      <c r="F459" s="74"/>
      <c r="G459" s="74"/>
      <c r="H459" s="34"/>
      <c r="I459" s="34"/>
      <c r="J459" s="34"/>
      <c r="K459" s="34"/>
      <c r="L459" s="75"/>
    </row>
    <row r="460" spans="1:12" s="14" customFormat="1" x14ac:dyDescent="0.25">
      <c r="A460" s="74"/>
      <c r="B460" s="74"/>
      <c r="C460" s="74"/>
      <c r="D460" s="74"/>
      <c r="E460" s="74"/>
      <c r="F460" s="74"/>
      <c r="G460" s="74"/>
      <c r="H460" s="34"/>
      <c r="I460" s="34"/>
      <c r="J460" s="34"/>
      <c r="K460" s="34"/>
      <c r="L460" s="75"/>
    </row>
    <row r="461" spans="1:12" s="14" customFormat="1" x14ac:dyDescent="0.25">
      <c r="A461" s="74"/>
      <c r="B461" s="74"/>
      <c r="C461" s="74"/>
      <c r="D461" s="74"/>
      <c r="E461" s="74"/>
      <c r="F461" s="74"/>
      <c r="G461" s="74"/>
      <c r="H461" s="34"/>
      <c r="I461" s="34"/>
      <c r="J461" s="34"/>
      <c r="K461" s="34"/>
      <c r="L461" s="75"/>
    </row>
    <row r="462" spans="1:12" s="14" customFormat="1" x14ac:dyDescent="0.25">
      <c r="A462" s="74"/>
      <c r="B462" s="74"/>
      <c r="C462" s="74"/>
      <c r="D462" s="74"/>
      <c r="E462" s="74"/>
      <c r="F462" s="74"/>
      <c r="G462" s="74"/>
      <c r="H462" s="34"/>
      <c r="I462" s="34"/>
      <c r="J462" s="34"/>
      <c r="K462" s="34"/>
      <c r="L462" s="75"/>
    </row>
    <row r="463" spans="1:12" s="14" customFormat="1" x14ac:dyDescent="0.25">
      <c r="A463" s="74"/>
      <c r="B463" s="74"/>
      <c r="C463" s="74"/>
      <c r="D463" s="74"/>
      <c r="E463" s="74"/>
      <c r="F463" s="74"/>
      <c r="G463" s="74"/>
      <c r="H463" s="34"/>
      <c r="I463" s="34"/>
      <c r="J463" s="34"/>
      <c r="K463" s="34"/>
      <c r="L463" s="75"/>
    </row>
    <row r="464" spans="1:12" s="14" customFormat="1" x14ac:dyDescent="0.25">
      <c r="A464" s="74"/>
      <c r="B464" s="74"/>
      <c r="C464" s="74"/>
      <c r="D464" s="74"/>
      <c r="E464" s="74"/>
      <c r="F464" s="74"/>
      <c r="G464" s="74"/>
      <c r="H464" s="34"/>
      <c r="I464" s="34"/>
      <c r="J464" s="34"/>
      <c r="K464" s="34"/>
      <c r="L464" s="75"/>
    </row>
    <row r="465" spans="1:12" s="14" customFormat="1" x14ac:dyDescent="0.25">
      <c r="A465" s="74"/>
      <c r="B465" s="74"/>
      <c r="C465" s="74"/>
      <c r="D465" s="74"/>
      <c r="E465" s="74"/>
      <c r="F465" s="74"/>
      <c r="G465" s="74"/>
      <c r="H465" s="34"/>
      <c r="I465" s="34"/>
      <c r="J465" s="34"/>
      <c r="K465" s="34"/>
      <c r="L465" s="75"/>
    </row>
    <row r="466" spans="1:12" s="14" customFormat="1" x14ac:dyDescent="0.25">
      <c r="A466" s="74"/>
      <c r="B466" s="74"/>
      <c r="C466" s="74"/>
      <c r="D466" s="74"/>
      <c r="E466" s="74"/>
      <c r="F466" s="74"/>
      <c r="G466" s="74"/>
      <c r="H466" s="34"/>
      <c r="I466" s="34"/>
      <c r="J466" s="34"/>
      <c r="K466" s="34"/>
      <c r="L466" s="75"/>
    </row>
    <row r="467" spans="1:12" s="14" customFormat="1" x14ac:dyDescent="0.25">
      <c r="A467" s="74"/>
      <c r="B467" s="74"/>
      <c r="C467" s="74"/>
      <c r="D467" s="74"/>
      <c r="E467" s="74"/>
      <c r="F467" s="74"/>
      <c r="G467" s="74"/>
      <c r="H467" s="34"/>
      <c r="I467" s="34"/>
      <c r="J467" s="34"/>
      <c r="K467" s="34"/>
      <c r="L467" s="75"/>
    </row>
    <row r="468" spans="1:12" s="14" customFormat="1" x14ac:dyDescent="0.25">
      <c r="A468" s="74"/>
      <c r="B468" s="74"/>
      <c r="C468" s="74"/>
      <c r="D468" s="74"/>
      <c r="E468" s="74"/>
      <c r="F468" s="74"/>
      <c r="G468" s="74"/>
      <c r="H468" s="34"/>
      <c r="I468" s="34"/>
      <c r="J468" s="34"/>
      <c r="K468" s="34"/>
      <c r="L468" s="75"/>
    </row>
    <row r="469" spans="1:12" s="14" customFormat="1" x14ac:dyDescent="0.25">
      <c r="A469" s="74"/>
      <c r="B469" s="74"/>
      <c r="C469" s="74"/>
      <c r="D469" s="74"/>
      <c r="E469" s="74"/>
      <c r="F469" s="74"/>
      <c r="G469" s="74"/>
      <c r="H469" s="34"/>
      <c r="I469" s="34"/>
      <c r="J469" s="34"/>
      <c r="K469" s="34"/>
      <c r="L469" s="75"/>
    </row>
    <row r="470" spans="1:12" s="14" customFormat="1" x14ac:dyDescent="0.25">
      <c r="A470" s="74"/>
      <c r="B470" s="74"/>
      <c r="C470" s="74"/>
      <c r="D470" s="74"/>
      <c r="E470" s="74"/>
      <c r="F470" s="74"/>
      <c r="G470" s="74"/>
      <c r="H470" s="34"/>
      <c r="I470" s="34"/>
      <c r="J470" s="34"/>
      <c r="K470" s="34"/>
      <c r="L470" s="75"/>
    </row>
    <row r="471" spans="1:12" s="14" customFormat="1" x14ac:dyDescent="0.25">
      <c r="A471" s="74"/>
      <c r="B471" s="74"/>
      <c r="C471" s="74"/>
      <c r="D471" s="74"/>
      <c r="E471" s="74"/>
      <c r="F471" s="74"/>
      <c r="G471" s="74"/>
      <c r="H471" s="34"/>
      <c r="I471" s="34"/>
      <c r="J471" s="34"/>
      <c r="K471" s="34"/>
      <c r="L471" s="75"/>
    </row>
    <row r="472" spans="1:12" s="14" customFormat="1" x14ac:dyDescent="0.25">
      <c r="A472" s="74"/>
      <c r="B472" s="74"/>
      <c r="C472" s="74"/>
      <c r="D472" s="74"/>
      <c r="E472" s="74"/>
      <c r="F472" s="74"/>
      <c r="G472" s="74"/>
      <c r="H472" s="34"/>
      <c r="I472" s="34"/>
      <c r="J472" s="34"/>
      <c r="K472" s="34"/>
      <c r="L472" s="75"/>
    </row>
    <row r="473" spans="1:12" s="14" customFormat="1" x14ac:dyDescent="0.25">
      <c r="A473" s="74"/>
      <c r="B473" s="74"/>
      <c r="C473" s="74"/>
      <c r="D473" s="74"/>
      <c r="E473" s="74"/>
      <c r="F473" s="74"/>
      <c r="G473" s="74"/>
      <c r="H473" s="34"/>
      <c r="I473" s="34"/>
      <c r="J473" s="34"/>
      <c r="K473" s="34"/>
      <c r="L473" s="75"/>
    </row>
    <row r="474" spans="1:12" s="14" customFormat="1" x14ac:dyDescent="0.25">
      <c r="A474" s="74"/>
      <c r="B474" s="74"/>
      <c r="C474" s="74"/>
      <c r="D474" s="74"/>
      <c r="E474" s="74"/>
      <c r="F474" s="74"/>
      <c r="G474" s="74"/>
      <c r="H474" s="34"/>
      <c r="I474" s="34"/>
      <c r="J474" s="34"/>
      <c r="K474" s="34"/>
      <c r="L474" s="75"/>
    </row>
    <row r="475" spans="1:12" s="14" customFormat="1" x14ac:dyDescent="0.25">
      <c r="A475" s="74"/>
      <c r="B475" s="74"/>
      <c r="C475" s="74"/>
      <c r="D475" s="74"/>
      <c r="E475" s="74"/>
      <c r="F475" s="74"/>
      <c r="G475" s="74"/>
      <c r="H475" s="34"/>
      <c r="I475" s="34"/>
      <c r="J475" s="34"/>
      <c r="K475" s="34"/>
      <c r="L475" s="75"/>
    </row>
    <row r="476" spans="1:12" s="14" customFormat="1" x14ac:dyDescent="0.25">
      <c r="A476" s="74"/>
      <c r="B476" s="74"/>
      <c r="C476" s="74"/>
      <c r="D476" s="74"/>
      <c r="E476" s="74"/>
      <c r="F476" s="74"/>
      <c r="G476" s="74"/>
      <c r="H476" s="34"/>
      <c r="I476" s="34"/>
      <c r="J476" s="34"/>
      <c r="K476" s="34"/>
      <c r="L476" s="75"/>
    </row>
    <row r="477" spans="1:12" s="14" customFormat="1" x14ac:dyDescent="0.25">
      <c r="A477" s="74"/>
      <c r="B477" s="74"/>
      <c r="C477" s="74"/>
      <c r="D477" s="74"/>
      <c r="E477" s="74"/>
      <c r="F477" s="74"/>
      <c r="G477" s="74"/>
      <c r="H477" s="34"/>
      <c r="I477" s="34"/>
      <c r="J477" s="34"/>
      <c r="K477" s="34"/>
      <c r="L477" s="75"/>
    </row>
    <row r="478" spans="1:12" s="14" customFormat="1" x14ac:dyDescent="0.25">
      <c r="A478" s="74"/>
      <c r="B478" s="74"/>
      <c r="C478" s="74"/>
      <c r="D478" s="74"/>
      <c r="E478" s="74"/>
      <c r="F478" s="74"/>
      <c r="G478" s="74"/>
      <c r="H478" s="34"/>
      <c r="I478" s="34"/>
      <c r="J478" s="34"/>
      <c r="K478" s="34"/>
      <c r="L478" s="75"/>
    </row>
    <row r="479" spans="1:12" s="14" customFormat="1" x14ac:dyDescent="0.25">
      <c r="A479" s="74"/>
      <c r="B479" s="74"/>
      <c r="C479" s="74"/>
      <c r="D479" s="74"/>
      <c r="E479" s="74"/>
      <c r="F479" s="74"/>
      <c r="G479" s="74"/>
      <c r="H479" s="34"/>
      <c r="I479" s="34"/>
      <c r="J479" s="34"/>
      <c r="K479" s="34"/>
      <c r="L479" s="75"/>
    </row>
    <row r="480" spans="1:12" s="14" customFormat="1" x14ac:dyDescent="0.25">
      <c r="A480" s="74"/>
      <c r="B480" s="74"/>
      <c r="C480" s="74"/>
      <c r="D480" s="74"/>
      <c r="E480" s="74"/>
      <c r="F480" s="74"/>
      <c r="G480" s="74"/>
      <c r="H480" s="34"/>
      <c r="I480" s="34"/>
      <c r="J480" s="34"/>
      <c r="K480" s="34"/>
      <c r="L480" s="75"/>
    </row>
    <row r="481" spans="1:12" s="14" customFormat="1" x14ac:dyDescent="0.25">
      <c r="A481" s="74"/>
      <c r="B481" s="74"/>
      <c r="C481" s="74"/>
      <c r="D481" s="74"/>
      <c r="E481" s="74"/>
      <c r="F481" s="74"/>
      <c r="G481" s="74"/>
      <c r="H481" s="34"/>
      <c r="I481" s="34"/>
      <c r="J481" s="34"/>
      <c r="K481" s="34"/>
      <c r="L481" s="75"/>
    </row>
    <row r="482" spans="1:12" s="14" customFormat="1" x14ac:dyDescent="0.25">
      <c r="A482" s="74"/>
      <c r="B482" s="74"/>
      <c r="C482" s="74"/>
      <c r="D482" s="74"/>
      <c r="E482" s="74"/>
      <c r="F482" s="74"/>
      <c r="G482" s="74"/>
      <c r="H482" s="34"/>
      <c r="I482" s="34"/>
      <c r="J482" s="34"/>
      <c r="K482" s="34"/>
      <c r="L482" s="75"/>
    </row>
    <row r="483" spans="1:12" s="14" customFormat="1" x14ac:dyDescent="0.25">
      <c r="A483" s="74"/>
      <c r="B483" s="74"/>
      <c r="C483" s="74"/>
      <c r="D483" s="74"/>
      <c r="E483" s="74"/>
      <c r="F483" s="74"/>
      <c r="G483" s="74"/>
      <c r="H483" s="34"/>
      <c r="I483" s="34"/>
      <c r="J483" s="34"/>
      <c r="K483" s="34"/>
      <c r="L483" s="75"/>
    </row>
    <row r="484" spans="1:12" s="14" customFormat="1" x14ac:dyDescent="0.25">
      <c r="A484" s="74"/>
      <c r="B484" s="74"/>
      <c r="C484" s="74"/>
      <c r="D484" s="74"/>
      <c r="E484" s="74"/>
      <c r="F484" s="74"/>
      <c r="G484" s="74"/>
      <c r="H484" s="34"/>
      <c r="I484" s="34"/>
      <c r="J484" s="34"/>
      <c r="K484" s="34"/>
      <c r="L484" s="75"/>
    </row>
    <row r="485" spans="1:12" s="14" customFormat="1" x14ac:dyDescent="0.25">
      <c r="A485" s="74"/>
      <c r="B485" s="74"/>
      <c r="C485" s="74"/>
      <c r="D485" s="74"/>
      <c r="E485" s="74"/>
      <c r="F485" s="74"/>
      <c r="G485" s="74"/>
      <c r="H485" s="34"/>
      <c r="I485" s="34"/>
      <c r="J485" s="34"/>
      <c r="K485" s="34"/>
      <c r="L485" s="75"/>
    </row>
    <row r="486" spans="1:12" s="14" customFormat="1" x14ac:dyDescent="0.25">
      <c r="A486" s="74"/>
      <c r="B486" s="74"/>
      <c r="C486" s="74"/>
      <c r="D486" s="74"/>
      <c r="E486" s="74"/>
      <c r="F486" s="74"/>
      <c r="G486" s="74"/>
      <c r="H486" s="34"/>
      <c r="I486" s="34"/>
      <c r="J486" s="34"/>
      <c r="K486" s="34"/>
      <c r="L486" s="75"/>
    </row>
    <row r="487" spans="1:12" s="14" customFormat="1" x14ac:dyDescent="0.25">
      <c r="A487" s="74"/>
      <c r="B487" s="74"/>
      <c r="C487" s="74"/>
      <c r="D487" s="74"/>
      <c r="E487" s="74"/>
      <c r="F487" s="74"/>
      <c r="G487" s="74"/>
      <c r="H487" s="34"/>
      <c r="I487" s="34"/>
      <c r="J487" s="34"/>
      <c r="K487" s="34"/>
      <c r="L487" s="75"/>
    </row>
  </sheetData>
  <mergeCells count="5">
    <mergeCell ref="E2:G2"/>
    <mergeCell ref="B2:D2"/>
    <mergeCell ref="H2:J2"/>
    <mergeCell ref="K2:L2"/>
    <mergeCell ref="A1:L1"/>
  </mergeCells>
  <printOptions horizontalCentered="1"/>
  <pageMargins left="0.70866141732283472" right="0.70866141732283472" top="0.74803149606299213" bottom="0.74803149606299213" header="0.31496062992125984" footer="0.31496062992125984"/>
  <pageSetup paperSize="9" scale="65"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zoomScale="60" zoomScaleNormal="60" workbookViewId="0">
      <selection sqref="A1:Q1"/>
    </sheetView>
  </sheetViews>
  <sheetFormatPr baseColWidth="10" defaultColWidth="11.42578125" defaultRowHeight="14.25" x14ac:dyDescent="0.2"/>
  <cols>
    <col min="1" max="1" width="18.140625" style="7" customWidth="1"/>
    <col min="2" max="2" width="9.42578125" style="7" customWidth="1"/>
    <col min="3" max="3" width="9.7109375" style="7" customWidth="1"/>
    <col min="4" max="4" width="13.140625" style="7" customWidth="1"/>
    <col min="5" max="5" width="9.42578125" style="7" customWidth="1"/>
    <col min="6" max="6" width="9.5703125" style="7" customWidth="1"/>
    <col min="7" max="7" width="11" style="7" customWidth="1"/>
    <col min="8" max="8" width="9.85546875" style="7" customWidth="1"/>
    <col min="9" max="9" width="13.42578125" style="7" customWidth="1"/>
    <col min="10" max="10" width="11.42578125" style="7" customWidth="1"/>
    <col min="11" max="11" width="9.5703125" style="7" customWidth="1"/>
    <col min="12" max="12" width="8" style="7" customWidth="1"/>
    <col min="13" max="13" width="7" style="7" customWidth="1"/>
    <col min="14" max="14" width="8.85546875" style="7" customWidth="1"/>
    <col min="15" max="16" width="10.140625" style="7" customWidth="1"/>
    <col min="17" max="17" width="12" style="3" customWidth="1"/>
    <col min="18" max="16384" width="11.42578125" style="3"/>
  </cols>
  <sheetData>
    <row r="1" spans="1:19" s="300" customFormat="1" ht="35.25" customHeight="1" thickBot="1" x14ac:dyDescent="0.3">
      <c r="A1" s="581" t="s">
        <v>3780</v>
      </c>
      <c r="B1" s="582"/>
      <c r="C1" s="582"/>
      <c r="D1" s="582"/>
      <c r="E1" s="582"/>
      <c r="F1" s="582"/>
      <c r="G1" s="582"/>
      <c r="H1" s="582"/>
      <c r="I1" s="582"/>
      <c r="J1" s="582"/>
      <c r="K1" s="582"/>
      <c r="L1" s="582"/>
      <c r="M1" s="582"/>
      <c r="N1" s="582"/>
      <c r="O1" s="582"/>
      <c r="P1" s="582"/>
      <c r="Q1" s="583"/>
    </row>
    <row r="2" spans="1:19" s="4" customFormat="1" ht="15" x14ac:dyDescent="0.25">
      <c r="A2" s="591" t="s">
        <v>168</v>
      </c>
      <c r="B2" s="588" t="s">
        <v>0</v>
      </c>
      <c r="C2" s="585" t="s">
        <v>3660</v>
      </c>
      <c r="D2" s="288"/>
      <c r="E2" s="584" t="s">
        <v>170</v>
      </c>
      <c r="F2" s="584"/>
      <c r="G2" s="584"/>
      <c r="H2" s="584"/>
      <c r="I2" s="584"/>
      <c r="J2" s="584"/>
      <c r="K2" s="584"/>
      <c r="L2" s="584"/>
      <c r="M2" s="584" t="s">
        <v>184</v>
      </c>
      <c r="N2" s="584"/>
      <c r="O2" s="584"/>
      <c r="P2" s="584"/>
      <c r="Q2" s="585"/>
    </row>
    <row r="3" spans="1:19" s="4" customFormat="1" ht="15.75" customHeight="1" x14ac:dyDescent="0.25">
      <c r="A3" s="592"/>
      <c r="B3" s="589"/>
      <c r="C3" s="587"/>
      <c r="D3" s="287"/>
      <c r="E3" s="586" t="s">
        <v>169</v>
      </c>
      <c r="F3" s="586"/>
      <c r="G3" s="586"/>
      <c r="H3" s="586"/>
      <c r="I3" s="586" t="s">
        <v>185</v>
      </c>
      <c r="J3" s="586"/>
      <c r="K3" s="586"/>
      <c r="L3" s="586"/>
      <c r="M3" s="586"/>
      <c r="N3" s="586"/>
      <c r="O3" s="586"/>
      <c r="P3" s="586"/>
      <c r="Q3" s="587"/>
    </row>
    <row r="4" spans="1:19" ht="27.75" customHeight="1" thickBot="1" x14ac:dyDescent="0.35">
      <c r="A4" s="593"/>
      <c r="B4" s="590"/>
      <c r="C4" s="594"/>
      <c r="D4" s="289" t="s">
        <v>186</v>
      </c>
      <c r="E4" s="289" t="s">
        <v>187</v>
      </c>
      <c r="F4" s="289" t="s">
        <v>188</v>
      </c>
      <c r="G4" s="289" t="s">
        <v>189</v>
      </c>
      <c r="H4" s="289" t="s">
        <v>192</v>
      </c>
      <c r="I4" s="289" t="s">
        <v>190</v>
      </c>
      <c r="J4" s="289" t="s">
        <v>191</v>
      </c>
      <c r="K4" s="289" t="s">
        <v>14</v>
      </c>
      <c r="L4" s="289" t="s">
        <v>171</v>
      </c>
      <c r="M4" s="290" t="s">
        <v>3703</v>
      </c>
      <c r="N4" s="298" t="s">
        <v>3704</v>
      </c>
      <c r="O4" s="289" t="s">
        <v>16</v>
      </c>
      <c r="P4" s="289" t="s">
        <v>17</v>
      </c>
      <c r="Q4" s="291" t="s">
        <v>18</v>
      </c>
      <c r="R4" s="299"/>
      <c r="S4" s="299"/>
    </row>
    <row r="5" spans="1:19" s="5" customFormat="1" ht="15" x14ac:dyDescent="0.25">
      <c r="A5" s="428" t="s">
        <v>22</v>
      </c>
      <c r="B5" s="438">
        <v>25.327777777777779</v>
      </c>
      <c r="C5" s="292">
        <v>34.555452452560068</v>
      </c>
      <c r="D5" s="8">
        <v>47.842367084733262</v>
      </c>
      <c r="E5" s="8">
        <v>80.387938283841763</v>
      </c>
      <c r="F5" s="8">
        <v>97.461796841948413</v>
      </c>
      <c r="G5" s="8">
        <v>97.188571844172145</v>
      </c>
      <c r="H5" s="8">
        <v>44.827586206896555</v>
      </c>
      <c r="I5" s="9">
        <v>1.586441291565612E-3</v>
      </c>
      <c r="J5" s="9">
        <v>1.7813549906897156E-3</v>
      </c>
      <c r="K5" s="10">
        <v>0.47106213042767908</v>
      </c>
      <c r="L5" s="8">
        <v>0.89058121478154351</v>
      </c>
      <c r="M5" s="11">
        <v>0.66788266605723901</v>
      </c>
      <c r="N5" s="11">
        <v>0.40709055644714798</v>
      </c>
      <c r="O5" s="11">
        <v>206.00365389999999</v>
      </c>
      <c r="P5" s="11">
        <v>162.18565219999999</v>
      </c>
      <c r="Q5" s="292">
        <v>1.2701718746733874</v>
      </c>
      <c r="R5" s="6"/>
      <c r="S5" s="6"/>
    </row>
    <row r="6" spans="1:19" s="5" customFormat="1" ht="15" x14ac:dyDescent="0.25">
      <c r="A6" s="428" t="s">
        <v>25</v>
      </c>
      <c r="B6" s="438">
        <v>24.8</v>
      </c>
      <c r="C6" s="292">
        <v>10.888637576801001</v>
      </c>
      <c r="D6" s="8">
        <v>67.533140617540354</v>
      </c>
      <c r="E6" s="8">
        <v>57.132853746126528</v>
      </c>
      <c r="F6" s="8">
        <v>42.072997887605119</v>
      </c>
      <c r="G6" s="8">
        <v>41.99272928706953</v>
      </c>
      <c r="H6" s="8">
        <v>20.15209125475285</v>
      </c>
      <c r="I6" s="9">
        <v>1.5745170045324622E-3</v>
      </c>
      <c r="J6" s="9">
        <v>9.8754771890844023E-4</v>
      </c>
      <c r="K6" s="10">
        <v>0.61455005024925968</v>
      </c>
      <c r="L6" s="8">
        <v>1.5943705548455045</v>
      </c>
      <c r="M6" s="11">
        <v>0.97788840016455603</v>
      </c>
      <c r="N6" s="11">
        <v>0.63181948846480096</v>
      </c>
      <c r="O6" s="11">
        <v>104.88558829999999</v>
      </c>
      <c r="P6" s="11">
        <v>53.652046179999999</v>
      </c>
      <c r="Q6" s="292">
        <v>1.9549224264087517</v>
      </c>
      <c r="R6" s="6"/>
      <c r="S6" s="6"/>
    </row>
    <row r="7" spans="1:19" s="5" customFormat="1" ht="15" x14ac:dyDescent="0.25">
      <c r="A7" s="428" t="s">
        <v>26</v>
      </c>
      <c r="B7" s="438">
        <v>23.861111111111111</v>
      </c>
      <c r="C7" s="292">
        <v>43.88930166781244</v>
      </c>
      <c r="D7" s="8">
        <v>59.364425893669704</v>
      </c>
      <c r="E7" s="8">
        <v>84.818968571058093</v>
      </c>
      <c r="F7" s="8">
        <v>90.168921642221733</v>
      </c>
      <c r="G7" s="8">
        <v>89.982441769712793</v>
      </c>
      <c r="H7" s="8">
        <v>55.603448275862071</v>
      </c>
      <c r="I7" s="9">
        <v>1.6947900328058276E-3</v>
      </c>
      <c r="J7" s="9">
        <v>3.968616714797207E-3</v>
      </c>
      <c r="K7" s="10">
        <v>0.29925274809603358</v>
      </c>
      <c r="L7" s="8">
        <v>0.42704805089559522</v>
      </c>
      <c r="M7" s="11">
        <v>0.58525498303498302</v>
      </c>
      <c r="N7" s="11">
        <v>0.85817946672978596</v>
      </c>
      <c r="O7" s="11">
        <v>175.18540870000001</v>
      </c>
      <c r="P7" s="11">
        <v>97.056300359999994</v>
      </c>
      <c r="Q7" s="292">
        <v>1.80498749746492</v>
      </c>
      <c r="R7" s="6"/>
      <c r="S7" s="6"/>
    </row>
    <row r="8" spans="1:19" s="5" customFormat="1" ht="15" x14ac:dyDescent="0.25">
      <c r="A8" s="428" t="s">
        <v>27</v>
      </c>
      <c r="B8" s="438">
        <v>28.977777777777778</v>
      </c>
      <c r="C8" s="292">
        <v>9.216933787732124</v>
      </c>
      <c r="D8" s="8">
        <v>45.024420321984877</v>
      </c>
      <c r="E8" s="8">
        <v>67.487530557482842</v>
      </c>
      <c r="F8" s="8">
        <v>68.344361515839893</v>
      </c>
      <c r="G8" s="8">
        <v>68.156091503173201</v>
      </c>
      <c r="H8" s="8">
        <v>49.162011173184361</v>
      </c>
      <c r="I8" s="9">
        <v>5.5472390630684914E-4</v>
      </c>
      <c r="J8" s="9">
        <v>6.9612695702076335E-4</v>
      </c>
      <c r="K8" s="10">
        <v>0.44347725421968265</v>
      </c>
      <c r="L8" s="8">
        <v>0.79687174977524022</v>
      </c>
      <c r="M8" s="11">
        <v>1.0707707956219401</v>
      </c>
      <c r="N8" s="11">
        <v>1.3243676632546699</v>
      </c>
      <c r="O8" s="11">
        <v>166.65793070000001</v>
      </c>
      <c r="P8" s="11">
        <v>84.815446249999994</v>
      </c>
      <c r="Q8" s="292">
        <v>1.9649478729235599</v>
      </c>
      <c r="R8" s="6"/>
      <c r="S8" s="6"/>
    </row>
    <row r="9" spans="1:19" s="5" customFormat="1" ht="15" x14ac:dyDescent="0.25">
      <c r="A9" s="428" t="s">
        <v>28</v>
      </c>
      <c r="B9" s="438">
        <v>26.747222222222224</v>
      </c>
      <c r="C9" s="292">
        <v>62.939955569919462</v>
      </c>
      <c r="D9" s="8">
        <v>61.797313551685363</v>
      </c>
      <c r="E9" s="8">
        <v>34.064245055442157</v>
      </c>
      <c r="F9" s="8">
        <v>31.521471298685778</v>
      </c>
      <c r="G9" s="8">
        <v>31.460049171569022</v>
      </c>
      <c r="H9" s="8">
        <v>9.7560975609756095</v>
      </c>
      <c r="I9" s="9">
        <v>3.6978606330311089E-4</v>
      </c>
      <c r="J9" s="9">
        <v>5.1118741773282378E-4</v>
      </c>
      <c r="K9" s="10">
        <v>0.41974709938859944</v>
      </c>
      <c r="L9" s="8">
        <v>0.72338647328832062</v>
      </c>
      <c r="M9" s="11">
        <v>1.08866951400502</v>
      </c>
      <c r="N9" s="11">
        <v>0.57302399248343405</v>
      </c>
      <c r="O9" s="11">
        <v>70.468757749999995</v>
      </c>
      <c r="P9" s="11">
        <v>30.24616284</v>
      </c>
      <c r="Q9" s="292">
        <v>2.3298412470624652</v>
      </c>
      <c r="R9" s="6"/>
      <c r="S9" s="6"/>
    </row>
    <row r="10" spans="1:19" s="5" customFormat="1" ht="15" x14ac:dyDescent="0.25">
      <c r="A10" s="428" t="s">
        <v>29</v>
      </c>
      <c r="B10" s="438">
        <v>21.838888888888889</v>
      </c>
      <c r="C10" s="292">
        <v>97.132879708093299</v>
      </c>
      <c r="D10" s="8">
        <v>61.24412271796141</v>
      </c>
      <c r="E10" s="8">
        <v>102.01531243856391</v>
      </c>
      <c r="F10" s="8">
        <v>84.125138980468833</v>
      </c>
      <c r="G10" s="8">
        <v>83.953080099062078</v>
      </c>
      <c r="H10" s="8">
        <v>51.48936170212766</v>
      </c>
      <c r="I10" s="9">
        <v>3.6041899385774669E-3</v>
      </c>
      <c r="J10" s="9">
        <v>2.7548740073711606E-3</v>
      </c>
      <c r="K10" s="10">
        <v>0.56677994893787842</v>
      </c>
      <c r="L10" s="8">
        <v>1.3082957438103553</v>
      </c>
      <c r="M10" s="11">
        <v>0.68130859198038096</v>
      </c>
      <c r="N10" s="11">
        <v>1.05661425210245</v>
      </c>
      <c r="O10" s="11">
        <v>189.16963720000001</v>
      </c>
      <c r="P10" s="11">
        <v>98.690849670000006</v>
      </c>
      <c r="Q10" s="292">
        <v>1.9167900350695197</v>
      </c>
      <c r="R10" s="6"/>
      <c r="S10" s="6"/>
    </row>
    <row r="11" spans="1:19" s="5" customFormat="1" ht="15" x14ac:dyDescent="0.25">
      <c r="A11" s="428" t="s">
        <v>30</v>
      </c>
      <c r="B11" s="438">
        <v>29.911111111111111</v>
      </c>
      <c r="C11" s="292">
        <v>-35.943356705761204</v>
      </c>
      <c r="D11" s="8">
        <v>56.076956635961402</v>
      </c>
      <c r="E11" s="8">
        <v>121.71768832094331</v>
      </c>
      <c r="F11" s="8">
        <v>97.481861922621349</v>
      </c>
      <c r="G11" s="8">
        <v>97.249972456844915</v>
      </c>
      <c r="H11" s="8">
        <v>61.611374407582936</v>
      </c>
      <c r="I11" s="9">
        <v>7.3874055286353652E-3</v>
      </c>
      <c r="J11" s="9">
        <v>2.0529312923318727E-3</v>
      </c>
      <c r="K11" s="10">
        <v>0.78253622394359301</v>
      </c>
      <c r="L11" s="8">
        <v>3.5984670096991889</v>
      </c>
      <c r="M11" s="11">
        <v>0.52570590579784804</v>
      </c>
      <c r="N11" s="11">
        <v>0.98055028924651999</v>
      </c>
      <c r="O11" s="11">
        <v>242.30278949999999</v>
      </c>
      <c r="P11" s="11">
        <v>118.0122332</v>
      </c>
      <c r="Q11" s="292">
        <v>2.0532006125954747</v>
      </c>
      <c r="R11" s="6"/>
      <c r="S11" s="6"/>
    </row>
    <row r="12" spans="1:19" s="5" customFormat="1" ht="15" x14ac:dyDescent="0.25">
      <c r="A12" s="428" t="s">
        <v>31</v>
      </c>
      <c r="B12" s="438">
        <v>25.780555555555555</v>
      </c>
      <c r="C12" s="292">
        <v>48.238470466889353</v>
      </c>
      <c r="D12" s="8">
        <v>51.2640077310975</v>
      </c>
      <c r="E12" s="8">
        <v>151.42558006912805</v>
      </c>
      <c r="F12" s="8">
        <v>169.74258333084944</v>
      </c>
      <c r="G12" s="8">
        <v>169.25208253330345</v>
      </c>
      <c r="H12" s="8">
        <v>81.502890173410407</v>
      </c>
      <c r="I12" s="9">
        <v>1.2479632820341728E-2</v>
      </c>
      <c r="J12" s="9">
        <v>3.3590021548534641E-3</v>
      </c>
      <c r="K12" s="10">
        <v>0.78792350728999172</v>
      </c>
      <c r="L12" s="8">
        <v>3.7152797899548089</v>
      </c>
      <c r="M12" s="11">
        <v>0.146466078642665</v>
      </c>
      <c r="N12" s="11">
        <v>0.54616951605043895</v>
      </c>
      <c r="O12" s="11">
        <v>328.9424113</v>
      </c>
      <c r="P12" s="11">
        <v>195.0491566</v>
      </c>
      <c r="Q12" s="292">
        <v>1.6864590292722137</v>
      </c>
      <c r="R12" s="6"/>
      <c r="S12" s="6"/>
    </row>
    <row r="13" spans="1:19" s="5" customFormat="1" ht="15" x14ac:dyDescent="0.25">
      <c r="A13" s="428" t="s">
        <v>32</v>
      </c>
      <c r="B13" s="438">
        <v>27.074999999999999</v>
      </c>
      <c r="C13" s="292">
        <v>-31.552359714485601</v>
      </c>
      <c r="D13" s="8">
        <v>72.637603475781674</v>
      </c>
      <c r="E13" s="8">
        <v>58.893401909506608</v>
      </c>
      <c r="F13" s="8">
        <v>46.415933866054374</v>
      </c>
      <c r="G13" s="8">
        <v>46.337752202194658</v>
      </c>
      <c r="H13" s="8">
        <v>20.774647887323944</v>
      </c>
      <c r="I13" s="9">
        <v>4.2403058256653518E-3</v>
      </c>
      <c r="J13" s="9">
        <v>1.6566858857507457E-3</v>
      </c>
      <c r="K13" s="10">
        <v>0.71906253784560414</v>
      </c>
      <c r="L13" s="8">
        <v>2.5595110468052367</v>
      </c>
      <c r="M13" s="11">
        <v>0.365887355396744</v>
      </c>
      <c r="N13" s="11">
        <v>0.68512387174065204</v>
      </c>
      <c r="O13" s="11">
        <v>123.12274859999999</v>
      </c>
      <c r="P13" s="11">
        <v>46.917614020000002</v>
      </c>
      <c r="Q13" s="292">
        <v>2.6242329490053637</v>
      </c>
      <c r="R13" s="6"/>
      <c r="S13" s="6"/>
    </row>
    <row r="14" spans="1:19" s="5" customFormat="1" ht="15" x14ac:dyDescent="0.25">
      <c r="A14" s="428" t="s">
        <v>33</v>
      </c>
      <c r="B14" s="438">
        <v>19.883333333333333</v>
      </c>
      <c r="C14" s="292">
        <v>57.437038903796179</v>
      </c>
      <c r="D14" s="8">
        <v>73.19196666867569</v>
      </c>
      <c r="E14" s="8">
        <v>80.358032070070593</v>
      </c>
      <c r="F14" s="8">
        <v>60.836380081245295</v>
      </c>
      <c r="G14" s="8">
        <v>60.728459032272703</v>
      </c>
      <c r="H14" s="8">
        <v>22.393822393822393</v>
      </c>
      <c r="I14" s="9">
        <v>2.309055355477198E-3</v>
      </c>
      <c r="J14" s="9">
        <v>1.5843511034135641E-3</v>
      </c>
      <c r="K14" s="10">
        <v>0.59306814735573532</v>
      </c>
      <c r="L14" s="8">
        <v>1.4574139220165419</v>
      </c>
      <c r="M14" s="11">
        <v>0.56205598271311397</v>
      </c>
      <c r="N14" s="11">
        <v>0.66167059473258505</v>
      </c>
      <c r="O14" s="11">
        <v>141.6949281</v>
      </c>
      <c r="P14" s="11">
        <v>77.466576160000002</v>
      </c>
      <c r="Q14" s="292">
        <v>1.8291105031845258</v>
      </c>
      <c r="R14" s="6"/>
      <c r="S14" s="6"/>
    </row>
    <row r="15" spans="1:19" s="5" customFormat="1" ht="15" x14ac:dyDescent="0.25">
      <c r="A15" s="428" t="s">
        <v>34</v>
      </c>
      <c r="B15" s="438">
        <v>23.219444444444445</v>
      </c>
      <c r="C15" s="292">
        <v>-59.018562608118415</v>
      </c>
      <c r="D15" s="8">
        <v>62.505879140438864</v>
      </c>
      <c r="E15" s="8">
        <v>105.47867338892473</v>
      </c>
      <c r="F15" s="8">
        <v>119.33543168522959</v>
      </c>
      <c r="G15" s="8">
        <v>119.09180383463185</v>
      </c>
      <c r="H15" s="8">
        <v>67.916666666666671</v>
      </c>
      <c r="I15" s="9">
        <v>3.7796965658489267E-3</v>
      </c>
      <c r="J15" s="9">
        <v>6.7453701051065932E-3</v>
      </c>
      <c r="K15" s="10">
        <v>0.35911378844555919</v>
      </c>
      <c r="L15" s="8">
        <v>0.56033938938168881</v>
      </c>
      <c r="M15" s="11">
        <v>0.57416984833023998</v>
      </c>
      <c r="N15" s="11">
        <v>1.49094062396592</v>
      </c>
      <c r="O15" s="11">
        <v>200.69935960000001</v>
      </c>
      <c r="P15" s="11">
        <v>123.01766309999999</v>
      </c>
      <c r="Q15" s="292">
        <v>1.6314678278098425</v>
      </c>
      <c r="R15" s="6"/>
      <c r="S15" s="6"/>
    </row>
    <row r="16" spans="1:19" s="5" customFormat="1" ht="15" x14ac:dyDescent="0.25">
      <c r="A16" s="428" t="s">
        <v>35</v>
      </c>
      <c r="B16" s="438">
        <v>21.822222222222223</v>
      </c>
      <c r="C16" s="292">
        <v>51.659190662113275</v>
      </c>
      <c r="D16" s="8">
        <v>81.604895674443739</v>
      </c>
      <c r="E16" s="8">
        <v>71.293310166445764</v>
      </c>
      <c r="F16" s="8">
        <v>43.257391575531493</v>
      </c>
      <c r="G16" s="8">
        <v>43.186265313241648</v>
      </c>
      <c r="H16" s="8">
        <v>8.6666666666666661</v>
      </c>
      <c r="I16" s="9">
        <v>6.2709090512800773E-3</v>
      </c>
      <c r="J16" s="9">
        <v>1.0244638378258022E-3</v>
      </c>
      <c r="K16" s="10">
        <v>0.85957347850503629</v>
      </c>
      <c r="L16" s="8">
        <v>6.1211619383156499</v>
      </c>
      <c r="M16" s="11">
        <v>0.952652107741222</v>
      </c>
      <c r="N16" s="11">
        <v>0.23438970284487701</v>
      </c>
      <c r="O16" s="11">
        <v>181.59321679999999</v>
      </c>
      <c r="P16" s="11">
        <v>113.0982808</v>
      </c>
      <c r="Q16" s="292">
        <v>1.6056231404712917</v>
      </c>
      <c r="R16" s="6"/>
      <c r="S16" s="6"/>
    </row>
    <row r="17" spans="1:19" s="5" customFormat="1" ht="15" x14ac:dyDescent="0.25">
      <c r="A17" s="428" t="s">
        <v>36</v>
      </c>
      <c r="B17" s="438">
        <v>21.747222222222224</v>
      </c>
      <c r="C17" s="292">
        <v>15.507629254842957</v>
      </c>
      <c r="D17" s="8">
        <v>67.226118092600359</v>
      </c>
      <c r="E17" s="8">
        <v>33.453440640186486</v>
      </c>
      <c r="F17" s="8">
        <v>33.109998907311557</v>
      </c>
      <c r="G17" s="8">
        <v>33.048381030269262</v>
      </c>
      <c r="H17" s="8">
        <v>13.48314606741573</v>
      </c>
      <c r="I17" s="9">
        <v>5.5446943076182457E-4</v>
      </c>
      <c r="J17" s="9">
        <v>5.4178114738050089E-4</v>
      </c>
      <c r="K17" s="10">
        <v>0.5057871273385437</v>
      </c>
      <c r="L17" s="8">
        <v>1.0234195734618512</v>
      </c>
      <c r="M17" s="11">
        <v>0.77998513200945796</v>
      </c>
      <c r="N17" s="11">
        <v>0.64208074653459501</v>
      </c>
      <c r="O17" s="11">
        <v>60.118573529999999</v>
      </c>
      <c r="P17" s="11">
        <v>33.137086400000001</v>
      </c>
      <c r="Q17" s="292">
        <v>1.814238367378008</v>
      </c>
      <c r="R17" s="6"/>
      <c r="S17" s="6"/>
    </row>
    <row r="18" spans="1:19" s="5" customFormat="1" ht="15" x14ac:dyDescent="0.25">
      <c r="A18" s="428" t="s">
        <v>37</v>
      </c>
      <c r="B18" s="438">
        <v>30.06111111111111</v>
      </c>
      <c r="C18" s="292">
        <v>38.642342259080444</v>
      </c>
      <c r="D18" s="8">
        <v>48.85888806743074</v>
      </c>
      <c r="E18" s="8">
        <v>91.953845654574721</v>
      </c>
      <c r="F18" s="8">
        <v>90.848125780106855</v>
      </c>
      <c r="G18" s="8">
        <v>90.614539475726374</v>
      </c>
      <c r="H18" s="8">
        <v>64.583333333333329</v>
      </c>
      <c r="I18" s="9">
        <v>2.4018930432113668E-3</v>
      </c>
      <c r="J18" s="9">
        <v>2.2501822521445928E-3</v>
      </c>
      <c r="K18" s="10">
        <v>0.51630571104666156</v>
      </c>
      <c r="L18" s="8">
        <v>1.0674215570415162</v>
      </c>
      <c r="M18" s="11">
        <v>0.92268341804198795</v>
      </c>
      <c r="N18" s="11">
        <v>0.75355060719178901</v>
      </c>
      <c r="O18" s="11">
        <v>196.69420539999999</v>
      </c>
      <c r="P18" s="11">
        <v>93.152635869999997</v>
      </c>
      <c r="Q18" s="292">
        <v>2.1115259226212166</v>
      </c>
      <c r="R18" s="6"/>
      <c r="S18" s="6"/>
    </row>
    <row r="19" spans="1:19" s="5" customFormat="1" ht="15" x14ac:dyDescent="0.25">
      <c r="A19" s="428" t="s">
        <v>38</v>
      </c>
      <c r="B19" s="438">
        <v>29.566666666666666</v>
      </c>
      <c r="C19" s="292">
        <v>36.544727326821139</v>
      </c>
      <c r="D19" s="8">
        <v>57.643630596457726</v>
      </c>
      <c r="E19" s="8">
        <v>85.998181352283709</v>
      </c>
      <c r="F19" s="8">
        <v>57.897505329276569</v>
      </c>
      <c r="G19" s="8">
        <v>57.771957894317396</v>
      </c>
      <c r="H19" s="8">
        <v>40.350877192982459</v>
      </c>
      <c r="I19" s="9">
        <v>5.4294280122659435E-3</v>
      </c>
      <c r="J19" s="9">
        <v>9.6954452427703913E-4</v>
      </c>
      <c r="K19" s="10">
        <v>0.84848434358169134</v>
      </c>
      <c r="L19" s="8">
        <v>5.5999780064917681</v>
      </c>
      <c r="M19" s="11">
        <v>0.70230097792938995</v>
      </c>
      <c r="N19" s="11">
        <v>0.55742569836564004</v>
      </c>
      <c r="O19" s="11">
        <v>155.46436890000001</v>
      </c>
      <c r="P19" s="11">
        <v>61.158585530000003</v>
      </c>
      <c r="Q19" s="292">
        <v>2.5419876465870908</v>
      </c>
      <c r="R19" s="6"/>
      <c r="S19" s="6"/>
    </row>
    <row r="20" spans="1:19" s="5" customFormat="1" ht="15" x14ac:dyDescent="0.25">
      <c r="A20" s="428" t="s">
        <v>39</v>
      </c>
      <c r="B20" s="438">
        <v>25.886111111111113</v>
      </c>
      <c r="C20" s="292">
        <v>-9.9888409089911221</v>
      </c>
      <c r="D20" s="8">
        <v>63.487627868553673</v>
      </c>
      <c r="E20" s="8">
        <v>53.246263063630835</v>
      </c>
      <c r="F20" s="8">
        <v>42.982917844287698</v>
      </c>
      <c r="G20" s="8">
        <v>42.898007457512954</v>
      </c>
      <c r="H20" s="8">
        <v>26.984126984126984</v>
      </c>
      <c r="I20" s="9">
        <v>1.6566892231147036E-3</v>
      </c>
      <c r="J20" s="9">
        <v>1.181136292868479E-3</v>
      </c>
      <c r="K20" s="10">
        <v>0.58378826104138859</v>
      </c>
      <c r="L20" s="8">
        <v>1.4026232477297842</v>
      </c>
      <c r="M20" s="11">
        <v>1.01851463454997</v>
      </c>
      <c r="N20" s="11">
        <v>0.89307628374177705</v>
      </c>
      <c r="O20" s="11">
        <v>104.20005449999999</v>
      </c>
      <c r="P20" s="11">
        <v>43.706743250000002</v>
      </c>
      <c r="Q20" s="292">
        <v>2.3840727254369378</v>
      </c>
      <c r="R20" s="6"/>
      <c r="S20" s="6"/>
    </row>
    <row r="21" spans="1:19" s="5" customFormat="1" ht="15" x14ac:dyDescent="0.25">
      <c r="A21" s="428" t="s">
        <v>40</v>
      </c>
      <c r="B21" s="438">
        <v>23.18888888888889</v>
      </c>
      <c r="C21" s="292">
        <v>-125.6635837839392</v>
      </c>
      <c r="D21" s="8">
        <v>62.728357405932456</v>
      </c>
      <c r="E21" s="8">
        <v>64.517696732904326</v>
      </c>
      <c r="F21" s="8">
        <v>63.30623931078938</v>
      </c>
      <c r="G21" s="8">
        <v>63.188561898802263</v>
      </c>
      <c r="H21" s="8">
        <v>48.99598393574297</v>
      </c>
      <c r="I21" s="9">
        <v>1.4566437340278746E-3</v>
      </c>
      <c r="J21" s="9">
        <v>3.1303607500394381E-3</v>
      </c>
      <c r="K21" s="10">
        <v>0.31755882059575918</v>
      </c>
      <c r="L21" s="8">
        <v>0.46532775304236834</v>
      </c>
      <c r="M21" s="11">
        <v>0.55613767765346001</v>
      </c>
      <c r="N21" s="11">
        <v>0.73320307757248804</v>
      </c>
      <c r="O21" s="11">
        <v>130.99029659999999</v>
      </c>
      <c r="P21" s="11">
        <v>64.841928769999996</v>
      </c>
      <c r="Q21" s="292">
        <v>2.0201480598245936</v>
      </c>
      <c r="R21" s="6"/>
      <c r="S21" s="6"/>
    </row>
    <row r="22" spans="1:19" s="5" customFormat="1" ht="15" x14ac:dyDescent="0.25">
      <c r="A22" s="428" t="s">
        <v>41</v>
      </c>
      <c r="B22" s="438">
        <v>24.119444444444444</v>
      </c>
      <c r="C22" s="292">
        <v>-32.27006850902319</v>
      </c>
      <c r="D22" s="8">
        <v>74.872565730391088</v>
      </c>
      <c r="E22" s="8">
        <v>55.511647749000282</v>
      </c>
      <c r="F22" s="8">
        <v>41.446453045572689</v>
      </c>
      <c r="G22" s="8">
        <v>41.378934449984733</v>
      </c>
      <c r="H22" s="8">
        <v>22.895622895622896</v>
      </c>
      <c r="I22" s="9">
        <v>1.6155300380869193E-3</v>
      </c>
      <c r="J22" s="9">
        <v>4.8657201615950982E-4</v>
      </c>
      <c r="K22" s="10">
        <v>0.76853073561457586</v>
      </c>
      <c r="L22" s="8">
        <v>3.320228012367465</v>
      </c>
      <c r="M22" s="11">
        <v>0.74278655376935798</v>
      </c>
      <c r="N22" s="11">
        <v>0.39410302973691702</v>
      </c>
      <c r="O22" s="11">
        <v>107.28637929999999</v>
      </c>
      <c r="P22" s="11">
        <v>40.586742700000002</v>
      </c>
      <c r="Q22" s="292">
        <v>2.643384813928416</v>
      </c>
      <c r="R22" s="6"/>
      <c r="S22" s="6"/>
    </row>
    <row r="23" spans="1:19" s="5" customFormat="1" ht="15" x14ac:dyDescent="0.25">
      <c r="A23" s="428" t="s">
        <v>42</v>
      </c>
      <c r="B23" s="438">
        <v>23.902777777777779</v>
      </c>
      <c r="C23" s="292">
        <v>45.64980088401456</v>
      </c>
      <c r="D23" s="8">
        <v>102.28651705831119</v>
      </c>
      <c r="E23" s="8">
        <v>60.262302023153637</v>
      </c>
      <c r="F23" s="8">
        <v>34.157067174870321</v>
      </c>
      <c r="G23" s="8">
        <v>34.197107136401499</v>
      </c>
      <c r="H23" s="8">
        <v>9.7633136094674562</v>
      </c>
      <c r="I23" s="9">
        <v>5.8376693473560079E-3</v>
      </c>
      <c r="J23" s="9">
        <v>1.0007444974431722E-3</v>
      </c>
      <c r="K23" s="10">
        <v>0.85365838918855885</v>
      </c>
      <c r="L23" s="8">
        <v>5.8333264507282516</v>
      </c>
      <c r="M23" s="11">
        <v>0.27848950027748498</v>
      </c>
      <c r="N23" s="11">
        <v>0.32877316016052499</v>
      </c>
      <c r="O23" s="11">
        <v>324.52038370000002</v>
      </c>
      <c r="P23" s="11">
        <v>169.0944853</v>
      </c>
      <c r="Q23" s="292">
        <v>1.9191659806305938</v>
      </c>
      <c r="R23" s="6"/>
      <c r="S23" s="6"/>
    </row>
    <row r="24" spans="1:19" s="5" customFormat="1" ht="15" x14ac:dyDescent="0.25">
      <c r="A24" s="428" t="s">
        <v>43</v>
      </c>
      <c r="B24" s="438">
        <v>25.141666666666666</v>
      </c>
      <c r="C24" s="292">
        <v>-7.2079914935998346</v>
      </c>
      <c r="D24" s="8">
        <v>72.190607811163147</v>
      </c>
      <c r="E24" s="8">
        <v>61.553483178363159</v>
      </c>
      <c r="F24" s="8">
        <v>52.067532434363535</v>
      </c>
      <c r="G24" s="8">
        <v>51.974805769552972</v>
      </c>
      <c r="H24" s="8">
        <v>31.407942238267147</v>
      </c>
      <c r="I24" s="9">
        <v>4.390411871552276E-3</v>
      </c>
      <c r="J24" s="9">
        <v>1.7945383614808193E-3</v>
      </c>
      <c r="K24" s="10">
        <v>0.7098540337646696</v>
      </c>
      <c r="L24" s="8">
        <v>2.4465411081707891</v>
      </c>
      <c r="M24" s="11">
        <v>0.61598854212549903</v>
      </c>
      <c r="N24" s="11">
        <v>0.54357020649297105</v>
      </c>
      <c r="O24" s="11">
        <v>119.1065195</v>
      </c>
      <c r="P24" s="11">
        <v>52.300520830000004</v>
      </c>
      <c r="Q24" s="292">
        <v>2.2773486307554998</v>
      </c>
      <c r="R24" s="6"/>
      <c r="S24" s="6"/>
    </row>
    <row r="25" spans="1:19" s="5" customFormat="1" ht="15" x14ac:dyDescent="0.25">
      <c r="A25" s="428" t="s">
        <v>44</v>
      </c>
      <c r="B25" s="438">
        <v>26.986111111111111</v>
      </c>
      <c r="C25" s="292">
        <v>70.356487750834162</v>
      </c>
      <c r="D25" s="8">
        <v>78.576031069622871</v>
      </c>
      <c r="E25" s="8">
        <v>33.031222176364373</v>
      </c>
      <c r="F25" s="8">
        <v>20.352697448901058</v>
      </c>
      <c r="G25" s="8">
        <v>20.320587640402376</v>
      </c>
      <c r="H25" s="8">
        <v>1.2779552715654952</v>
      </c>
      <c r="I25" s="9">
        <v>1.0779991326393765E-3</v>
      </c>
      <c r="J25" s="9">
        <v>2.6412471093593503E-4</v>
      </c>
      <c r="K25" s="10">
        <v>0.80320392026392462</v>
      </c>
      <c r="L25" s="8">
        <v>4.0814020347412754</v>
      </c>
      <c r="M25" s="11">
        <v>0.950648607706293</v>
      </c>
      <c r="N25" s="11">
        <v>0.41531011016358099</v>
      </c>
      <c r="O25" s="11">
        <v>65.645454229999999</v>
      </c>
      <c r="P25" s="11">
        <v>19.704518400000001</v>
      </c>
      <c r="Q25" s="292">
        <v>3.3314924474378422</v>
      </c>
      <c r="R25" s="6"/>
      <c r="S25" s="6"/>
    </row>
    <row r="26" spans="1:19" s="5" customFormat="1" ht="15" x14ac:dyDescent="0.25">
      <c r="A26" s="428" t="s">
        <v>45</v>
      </c>
      <c r="B26" s="438">
        <v>26.394444444444446</v>
      </c>
      <c r="C26" s="292">
        <v>58.340348388609286</v>
      </c>
      <c r="D26" s="8">
        <v>84.729185033065647</v>
      </c>
      <c r="E26" s="8">
        <v>56.73418731342128</v>
      </c>
      <c r="F26" s="8">
        <v>36.456199516291427</v>
      </c>
      <c r="G26" s="8">
        <v>36.400120192108879</v>
      </c>
      <c r="H26" s="8">
        <v>15.264797507788161</v>
      </c>
      <c r="I26" s="9">
        <v>3.6844190368708306E-3</v>
      </c>
      <c r="J26" s="9">
        <v>1.3574044849023117E-3</v>
      </c>
      <c r="K26" s="10">
        <v>0.7307711229795425</v>
      </c>
      <c r="L26" s="8">
        <v>2.714311819248179</v>
      </c>
      <c r="M26" s="11">
        <v>0.55053084523589901</v>
      </c>
      <c r="N26" s="11">
        <v>0.97207988900856002</v>
      </c>
      <c r="O26" s="11">
        <v>157.81053510000001</v>
      </c>
      <c r="P26" s="11">
        <v>73.572328889999994</v>
      </c>
      <c r="Q26" s="292">
        <v>2.1449713157231556</v>
      </c>
      <c r="R26" s="6"/>
      <c r="S26" s="6"/>
    </row>
    <row r="27" spans="1:19" s="5" customFormat="1" ht="15" x14ac:dyDescent="0.25">
      <c r="A27" s="428" t="s">
        <v>46</v>
      </c>
      <c r="B27" s="438">
        <v>27.913888888888888</v>
      </c>
      <c r="C27" s="292">
        <v>93.016145470537879</v>
      </c>
      <c r="D27" s="8">
        <v>84.824770206900624</v>
      </c>
      <c r="E27" s="8">
        <v>40.793245694928771</v>
      </c>
      <c r="F27" s="8">
        <v>21.404447828636972</v>
      </c>
      <c r="G27" s="8">
        <v>21.372515788688709</v>
      </c>
      <c r="H27" s="8">
        <v>1.4925373134328359</v>
      </c>
      <c r="I27" s="9">
        <v>1.6938555098188518E-3</v>
      </c>
      <c r="J27" s="9">
        <v>4.4052083380205812E-4</v>
      </c>
      <c r="K27" s="10">
        <v>0.79360676709210209</v>
      </c>
      <c r="L27" s="8">
        <v>3.8451200938658943</v>
      </c>
      <c r="M27" s="11">
        <v>0.84398873329065305</v>
      </c>
      <c r="N27" s="11">
        <v>0.65440379194833598</v>
      </c>
      <c r="O27" s="11">
        <v>83.350777500000007</v>
      </c>
      <c r="P27" s="11">
        <v>24.796480370000001</v>
      </c>
      <c r="Q27" s="292">
        <v>3.3613954987273869</v>
      </c>
      <c r="R27" s="6"/>
      <c r="S27" s="6"/>
    </row>
    <row r="28" spans="1:19" s="5" customFormat="1" ht="15" x14ac:dyDescent="0.25">
      <c r="A28" s="428" t="s">
        <v>47</v>
      </c>
      <c r="B28" s="438">
        <v>25.666666666666668</v>
      </c>
      <c r="C28" s="292">
        <v>89.218832903886593</v>
      </c>
      <c r="D28" s="8">
        <v>62.563744597533763</v>
      </c>
      <c r="E28" s="8">
        <v>117.75965699354104</v>
      </c>
      <c r="F28" s="8">
        <v>75.848861696760807</v>
      </c>
      <c r="G28" s="8">
        <v>75.691380103856645</v>
      </c>
      <c r="H28" s="8">
        <v>30.263157894736842</v>
      </c>
      <c r="I28" s="9">
        <v>1.2863332930770788E-2</v>
      </c>
      <c r="J28" s="9">
        <v>8.798465505317016E-4</v>
      </c>
      <c r="K28" s="10">
        <v>0.93597940333030449</v>
      </c>
      <c r="L28" s="8">
        <v>14.619973133948557</v>
      </c>
      <c r="M28" s="11">
        <v>0.86846405367156798</v>
      </c>
      <c r="N28" s="11">
        <v>0.52479924586994797</v>
      </c>
      <c r="O28" s="11">
        <v>228.10816539999999</v>
      </c>
      <c r="P28" s="11">
        <v>83.424360969999995</v>
      </c>
      <c r="Q28" s="292">
        <v>2.734311210151545</v>
      </c>
      <c r="R28" s="6"/>
      <c r="S28" s="6"/>
    </row>
    <row r="29" spans="1:19" s="5" customFormat="1" ht="15" x14ac:dyDescent="0.25">
      <c r="A29" s="428" t="s">
        <v>48</v>
      </c>
      <c r="B29" s="438">
        <v>47.05</v>
      </c>
      <c r="C29" s="292">
        <v>58.550974467397737</v>
      </c>
      <c r="D29" s="8">
        <v>54.000525484711936</v>
      </c>
      <c r="E29" s="8">
        <v>49.582227277729338</v>
      </c>
      <c r="F29" s="8">
        <v>31.977186318643977</v>
      </c>
      <c r="G29" s="8">
        <v>31.906551637291848</v>
      </c>
      <c r="H29" s="8">
        <v>11.627906976744185</v>
      </c>
      <c r="I29" s="9">
        <v>9.1689632629822829E-4</v>
      </c>
      <c r="J29" s="9">
        <v>3.4760029987870357E-4</v>
      </c>
      <c r="K29" s="10">
        <v>0.72510776803759824</v>
      </c>
      <c r="L29" s="8">
        <v>2.6377892269315728</v>
      </c>
      <c r="M29" s="11">
        <v>1.1973589771175399</v>
      </c>
      <c r="N29" s="11">
        <v>0.75579837659332505</v>
      </c>
      <c r="O29" s="11">
        <v>115.6097735</v>
      </c>
      <c r="P29" s="11">
        <v>33.0611283</v>
      </c>
      <c r="Q29" s="292">
        <v>3.4968490019743217</v>
      </c>
      <c r="R29" s="6"/>
      <c r="S29" s="6"/>
    </row>
    <row r="30" spans="1:19" s="5" customFormat="1" ht="15" x14ac:dyDescent="0.25">
      <c r="A30" s="428" t="s">
        <v>49</v>
      </c>
      <c r="B30" s="438">
        <v>40.697222222222223</v>
      </c>
      <c r="C30" s="292">
        <v>51.331028624771015</v>
      </c>
      <c r="D30" s="8">
        <v>68.660522020024004</v>
      </c>
      <c r="E30" s="8">
        <v>32.125969049780224</v>
      </c>
      <c r="F30" s="8">
        <v>19.891489721616871</v>
      </c>
      <c r="G30" s="8">
        <v>19.864707841978447</v>
      </c>
      <c r="H30" s="8">
        <v>1.098901098901099</v>
      </c>
      <c r="I30" s="9">
        <v>5.1361788147548046E-4</v>
      </c>
      <c r="J30" s="9">
        <v>1.8356675808516186E-4</v>
      </c>
      <c r="K30" s="10">
        <v>0.73670280773706731</v>
      </c>
      <c r="L30" s="8">
        <v>2.7979896078853148</v>
      </c>
      <c r="M30" s="11">
        <v>1.05267853991314</v>
      </c>
      <c r="N30" s="11">
        <v>0.85866720333255997</v>
      </c>
      <c r="O30" s="11">
        <v>61.818822160000003</v>
      </c>
      <c r="P30" s="11">
        <v>20.225679629999998</v>
      </c>
      <c r="Q30" s="292">
        <v>3.0564521583891029</v>
      </c>
      <c r="R30" s="6"/>
      <c r="S30" s="6"/>
    </row>
    <row r="31" spans="1:19" s="5" customFormat="1" ht="15" x14ac:dyDescent="0.25">
      <c r="A31" s="428" t="s">
        <v>50</v>
      </c>
      <c r="B31" s="438">
        <v>40.12222222222222</v>
      </c>
      <c r="C31" s="292">
        <v>70.327656693691694</v>
      </c>
      <c r="D31" s="8">
        <v>57.27606729374719</v>
      </c>
      <c r="E31" s="8">
        <v>51.416228975037768</v>
      </c>
      <c r="F31" s="8">
        <v>31.924948111972128</v>
      </c>
      <c r="G31" s="8">
        <v>31.901004798325104</v>
      </c>
      <c r="H31" s="8">
        <v>9.7777777777777786</v>
      </c>
      <c r="I31" s="9">
        <v>9.2471258417015014E-4</v>
      </c>
      <c r="J31" s="9">
        <v>2.5482040750576969E-4</v>
      </c>
      <c r="K31" s="10">
        <v>0.78396500199310881</v>
      </c>
      <c r="L31" s="8">
        <v>3.6288796224031334</v>
      </c>
      <c r="M31" s="11">
        <v>0.73079372564671596</v>
      </c>
      <c r="N31" s="11">
        <v>0.99133552021197902</v>
      </c>
      <c r="O31" s="11">
        <v>123.9456374</v>
      </c>
      <c r="P31" s="11">
        <v>36.373877999999998</v>
      </c>
      <c r="Q31" s="292">
        <v>3.4075453104010522</v>
      </c>
      <c r="R31" s="6"/>
      <c r="S31" s="6"/>
    </row>
    <row r="32" spans="1:19" s="5" customFormat="1" ht="15" x14ac:dyDescent="0.25">
      <c r="A32" s="428" t="s">
        <v>51</v>
      </c>
      <c r="B32" s="438">
        <v>41.705555555555556</v>
      </c>
      <c r="C32" s="292">
        <v>75.594444124250657</v>
      </c>
      <c r="D32" s="8">
        <v>57.295808279278077</v>
      </c>
      <c r="E32" s="8">
        <v>59.474051863022275</v>
      </c>
      <c r="F32" s="8">
        <v>58.642861404068675</v>
      </c>
      <c r="G32" s="8">
        <v>58.518380711168234</v>
      </c>
      <c r="H32" s="8">
        <v>40.789473684210527</v>
      </c>
      <c r="I32" s="9">
        <v>1.5237223567000542E-3</v>
      </c>
      <c r="J32" s="9">
        <v>1.3051555056552428E-3</v>
      </c>
      <c r="K32" s="10">
        <v>0.53863136934141698</v>
      </c>
      <c r="L32" s="8">
        <v>1.167464221771092</v>
      </c>
      <c r="M32" s="11">
        <v>0.719147782248582</v>
      </c>
      <c r="N32" s="11">
        <v>0.72452766457468198</v>
      </c>
      <c r="O32" s="11">
        <v>101.4580089</v>
      </c>
      <c r="P32" s="11">
        <v>61.299755279999999</v>
      </c>
      <c r="Q32" s="292">
        <v>1.6551127885677261</v>
      </c>
      <c r="R32" s="6"/>
      <c r="S32" s="6"/>
    </row>
    <row r="33" spans="1:19" s="5" customFormat="1" ht="15" x14ac:dyDescent="0.25">
      <c r="A33" s="428" t="s">
        <v>52</v>
      </c>
      <c r="B33" s="438">
        <v>48.886111111111113</v>
      </c>
      <c r="C33" s="292">
        <v>81.995034353649714</v>
      </c>
      <c r="D33" s="8">
        <v>44.109816026403266</v>
      </c>
      <c r="E33" s="8">
        <v>135.63799128964303</v>
      </c>
      <c r="F33" s="8">
        <v>124.82783383575801</v>
      </c>
      <c r="G33" s="8">
        <v>124.45529511406015</v>
      </c>
      <c r="H33" s="8">
        <v>65.868263473053887</v>
      </c>
      <c r="I33" s="9">
        <v>6.2212339988720906E-3</v>
      </c>
      <c r="J33" s="9">
        <v>2.6414894468562286E-3</v>
      </c>
      <c r="K33" s="10">
        <v>0.70195510860384791</v>
      </c>
      <c r="L33" s="8">
        <v>2.3551992631567384</v>
      </c>
      <c r="M33" s="11">
        <v>1.11072487309325</v>
      </c>
      <c r="N33" s="11">
        <v>0.42779765300078998</v>
      </c>
      <c r="O33" s="11">
        <v>354.70406270000001</v>
      </c>
      <c r="P33" s="11">
        <v>176.31943340000001</v>
      </c>
      <c r="Q33" s="292">
        <v>2.01171280930398</v>
      </c>
      <c r="R33" s="6"/>
      <c r="S33" s="6"/>
    </row>
    <row r="34" spans="1:19" s="5" customFormat="1" ht="15" x14ac:dyDescent="0.25">
      <c r="A34" s="428" t="s">
        <v>53</v>
      </c>
      <c r="B34" s="438">
        <v>40.06388888888889</v>
      </c>
      <c r="C34" s="292">
        <v>85.03703943475017</v>
      </c>
      <c r="D34" s="8">
        <v>51.224893821375979</v>
      </c>
      <c r="E34" s="8">
        <v>57.375978845665792</v>
      </c>
      <c r="F34" s="8">
        <v>42.674841071575393</v>
      </c>
      <c r="G34" s="8">
        <v>42.571930080385798</v>
      </c>
      <c r="H34" s="8">
        <v>22.448979591836736</v>
      </c>
      <c r="I34" s="9">
        <v>1.2213170432490595E-3</v>
      </c>
      <c r="J34" s="9">
        <v>5.7480212680476842E-4</v>
      </c>
      <c r="K34" s="10">
        <v>0.67997550697733367</v>
      </c>
      <c r="L34" s="8">
        <v>2.1247608286318673</v>
      </c>
      <c r="M34" s="11">
        <v>0.80718820127824098</v>
      </c>
      <c r="N34" s="11">
        <v>0.95407423525108204</v>
      </c>
      <c r="O34" s="11">
        <v>99.931437259999996</v>
      </c>
      <c r="P34" s="11">
        <v>45.947202900000001</v>
      </c>
      <c r="Q34" s="292">
        <v>2.174918840598238</v>
      </c>
      <c r="R34" s="6"/>
      <c r="S34" s="6"/>
    </row>
    <row r="35" spans="1:19" s="5" customFormat="1" ht="15" x14ac:dyDescent="0.25">
      <c r="A35" s="428" t="s">
        <v>54</v>
      </c>
      <c r="B35" s="438">
        <v>47.916666666666664</v>
      </c>
      <c r="C35" s="292">
        <v>61.402842409290862</v>
      </c>
      <c r="D35" s="8">
        <v>44.958986048192529</v>
      </c>
      <c r="E35" s="8">
        <v>85.882085013239063</v>
      </c>
      <c r="F35" s="8">
        <v>72.287297547749716</v>
      </c>
      <c r="G35" s="8">
        <v>72.084728566357143</v>
      </c>
      <c r="H35" s="8">
        <v>39.080459770114942</v>
      </c>
      <c r="I35" s="9">
        <v>2.5272895319482075E-3</v>
      </c>
      <c r="J35" s="9">
        <v>1.0593935582036734E-3</v>
      </c>
      <c r="K35" s="10">
        <v>0.70463140133219504</v>
      </c>
      <c r="L35" s="8">
        <v>2.3856002449491243</v>
      </c>
      <c r="M35" s="11">
        <v>0.84225846252794601</v>
      </c>
      <c r="N35" s="11">
        <v>0.331178534956446</v>
      </c>
      <c r="O35" s="11">
        <v>352.6364987</v>
      </c>
      <c r="P35" s="11">
        <v>284.03554930000001</v>
      </c>
      <c r="Q35" s="292">
        <v>1.2415224065053325</v>
      </c>
      <c r="R35" s="6"/>
      <c r="S35" s="6"/>
    </row>
    <row r="36" spans="1:19" s="5" customFormat="1" ht="15" x14ac:dyDescent="0.25">
      <c r="A36" s="428" t="s">
        <v>55</v>
      </c>
      <c r="B36" s="438">
        <v>49.75277777777778</v>
      </c>
      <c r="C36" s="292">
        <v>54.532354149222819</v>
      </c>
      <c r="D36" s="8">
        <v>57.275439921191612</v>
      </c>
      <c r="E36" s="8">
        <v>42.025493346730372</v>
      </c>
      <c r="F36" s="8">
        <v>38.067792241261614</v>
      </c>
      <c r="G36" s="8">
        <v>37.98506107491415</v>
      </c>
      <c r="H36" s="8">
        <v>8.071748878923767</v>
      </c>
      <c r="I36" s="9">
        <v>5.503075073479102E-4</v>
      </c>
      <c r="J36" s="9">
        <v>3.2718524929952874E-4</v>
      </c>
      <c r="K36" s="10">
        <v>0.62713623922141848</v>
      </c>
      <c r="L36" s="8">
        <v>1.6819447347521448</v>
      </c>
      <c r="M36" s="11">
        <v>0.907537082363568</v>
      </c>
      <c r="N36" s="11">
        <v>0.50487317351446204</v>
      </c>
      <c r="O36" s="11">
        <v>184.88401999999999</v>
      </c>
      <c r="P36" s="11">
        <v>74.239372720000006</v>
      </c>
      <c r="Q36" s="292">
        <v>2.4903769149196009</v>
      </c>
      <c r="R36" s="6"/>
      <c r="S36" s="6"/>
    </row>
    <row r="37" spans="1:19" s="5" customFormat="1" ht="15" x14ac:dyDescent="0.25">
      <c r="A37" s="428" t="s">
        <v>56</v>
      </c>
      <c r="B37" s="438">
        <v>43.672222222222224</v>
      </c>
      <c r="C37" s="292">
        <v>99.584545159079852</v>
      </c>
      <c r="D37" s="8">
        <v>70.647105419148559</v>
      </c>
      <c r="E37" s="8">
        <v>53.112621048938152</v>
      </c>
      <c r="F37" s="8">
        <v>24.270459666203202</v>
      </c>
      <c r="G37" s="8">
        <v>24.227557562713653</v>
      </c>
      <c r="H37" s="8">
        <v>3.2608695652173911</v>
      </c>
      <c r="I37" s="9">
        <v>2.5191390000671417E-3</v>
      </c>
      <c r="J37" s="9">
        <v>2.4205564929411649E-4</v>
      </c>
      <c r="K37" s="10">
        <v>0.91233662235651847</v>
      </c>
      <c r="L37" s="8">
        <v>10.407272077365116</v>
      </c>
      <c r="M37" s="11">
        <v>0.92456331931651703</v>
      </c>
      <c r="N37" s="11">
        <v>0.42949602763384398</v>
      </c>
      <c r="O37" s="11">
        <v>249.3710566</v>
      </c>
      <c r="P37" s="11">
        <v>222.23606659999999</v>
      </c>
      <c r="Q37" s="292">
        <v>1.1220998482160862</v>
      </c>
      <c r="R37" s="6"/>
      <c r="S37" s="6"/>
    </row>
    <row r="38" spans="1:19" s="5" customFormat="1" ht="15" x14ac:dyDescent="0.25">
      <c r="A38" s="428" t="s">
        <v>57</v>
      </c>
      <c r="B38" s="438">
        <v>40.361111111111114</v>
      </c>
      <c r="C38" s="292">
        <v>-68.407359425962312</v>
      </c>
      <c r="D38" s="8">
        <v>42.114920747062421</v>
      </c>
      <c r="E38" s="8">
        <v>67.655951747824886</v>
      </c>
      <c r="F38" s="8">
        <v>87.050598078497899</v>
      </c>
      <c r="G38" s="8">
        <v>86.799276827812221</v>
      </c>
      <c r="H38" s="8">
        <v>44.91017964071856</v>
      </c>
      <c r="I38" s="9">
        <v>6.6703170200342924E-4</v>
      </c>
      <c r="J38" s="9">
        <v>1.8566303195760179E-3</v>
      </c>
      <c r="K38" s="10">
        <v>0.26431102750675145</v>
      </c>
      <c r="L38" s="8">
        <v>0.35927006845162007</v>
      </c>
      <c r="M38" s="11">
        <v>0.77610918202902102</v>
      </c>
      <c r="N38" s="11">
        <v>0.488678810523902</v>
      </c>
      <c r="O38" s="11">
        <v>107.7471465</v>
      </c>
      <c r="P38" s="11">
        <v>96.563722339999998</v>
      </c>
      <c r="Q38" s="292">
        <v>1.1158139297967746</v>
      </c>
      <c r="R38" s="6"/>
      <c r="S38" s="6"/>
    </row>
    <row r="39" spans="1:19" s="5" customFormat="1" ht="15" x14ac:dyDescent="0.25">
      <c r="A39" s="428" t="s">
        <v>58</v>
      </c>
      <c r="B39" s="438">
        <v>43.158333333333331</v>
      </c>
      <c r="C39" s="292">
        <v>80.603257441351758</v>
      </c>
      <c r="D39" s="8">
        <v>67.431284355222488</v>
      </c>
      <c r="E39" s="8">
        <v>50.324916472185194</v>
      </c>
      <c r="F39" s="8">
        <v>45.398953458982824</v>
      </c>
      <c r="G39" s="8">
        <v>45.319052057613462</v>
      </c>
      <c r="H39" s="8">
        <v>26.865671641791046</v>
      </c>
      <c r="I39" s="9">
        <v>8.986885361938064E-4</v>
      </c>
      <c r="J39" s="9">
        <v>1.6458595846053187E-3</v>
      </c>
      <c r="K39" s="10">
        <v>0.35318197712510535</v>
      </c>
      <c r="L39" s="8">
        <v>0.5460298950164173</v>
      </c>
      <c r="M39" s="11">
        <v>0.82158818453861504</v>
      </c>
      <c r="N39" s="11">
        <v>0.89013697381162404</v>
      </c>
      <c r="O39" s="11">
        <v>92.498441619999994</v>
      </c>
      <c r="P39" s="11">
        <v>45.901860669999998</v>
      </c>
      <c r="Q39" s="292">
        <v>2.0151349045520077</v>
      </c>
      <c r="R39" s="6"/>
      <c r="S39" s="6"/>
    </row>
    <row r="40" spans="1:19" s="5" customFormat="1" ht="15" x14ac:dyDescent="0.25">
      <c r="A40" s="428" t="s">
        <v>59</v>
      </c>
      <c r="B40" s="438">
        <v>46.333333333333336</v>
      </c>
      <c r="C40" s="292">
        <v>24.966650450966505</v>
      </c>
      <c r="D40" s="8">
        <v>59.889298700993052</v>
      </c>
      <c r="E40" s="8">
        <v>51.901491194178597</v>
      </c>
      <c r="F40" s="8">
        <v>38.957683690866958</v>
      </c>
      <c r="G40" s="8">
        <v>38.872107274777967</v>
      </c>
      <c r="H40" s="8">
        <v>22.522522522522522</v>
      </c>
      <c r="I40" s="9">
        <v>1.4782470029966806E-3</v>
      </c>
      <c r="J40" s="9">
        <v>5.7936930857829349E-4</v>
      </c>
      <c r="K40" s="10">
        <v>0.71842694611279434</v>
      </c>
      <c r="L40" s="8">
        <v>2.5514762019826884</v>
      </c>
      <c r="M40" s="11">
        <v>0.46219853317627302</v>
      </c>
      <c r="N40" s="11">
        <v>0.42032470013332601</v>
      </c>
      <c r="O40" s="11">
        <v>171.5287423</v>
      </c>
      <c r="P40" s="11">
        <v>144.74408869999999</v>
      </c>
      <c r="Q40" s="292">
        <v>1.1850483418049251</v>
      </c>
      <c r="R40" s="6"/>
      <c r="S40" s="6"/>
    </row>
    <row r="41" spans="1:19" s="5" customFormat="1" ht="15" x14ac:dyDescent="0.25">
      <c r="A41" s="428" t="s">
        <v>60</v>
      </c>
      <c r="B41" s="438">
        <v>40.755555555555553</v>
      </c>
      <c r="C41" s="292">
        <v>15.253349593141724</v>
      </c>
      <c r="D41" s="8">
        <v>73.539347654319286</v>
      </c>
      <c r="E41" s="8">
        <v>47.359299737337622</v>
      </c>
      <c r="F41" s="8">
        <v>21.926521251978336</v>
      </c>
      <c r="G41" s="8">
        <v>21.889679659634485</v>
      </c>
      <c r="H41" s="8">
        <v>3.0821917808219177</v>
      </c>
      <c r="I41" s="9">
        <v>1.2195422779018301E-3</v>
      </c>
      <c r="J41" s="9">
        <v>4.6312322922896374E-4</v>
      </c>
      <c r="K41" s="10">
        <v>0.72476809724431757</v>
      </c>
      <c r="L41" s="8">
        <v>2.6332997373770253</v>
      </c>
      <c r="M41" s="11">
        <v>1.0945380687564601</v>
      </c>
      <c r="N41" s="11">
        <v>1.01365875260864</v>
      </c>
      <c r="O41" s="11">
        <v>96.731788440000003</v>
      </c>
      <c r="P41" s="11">
        <v>24.917583910000001</v>
      </c>
      <c r="Q41" s="292">
        <v>3.8820693366333687</v>
      </c>
      <c r="R41" s="6"/>
      <c r="S41" s="6"/>
    </row>
    <row r="42" spans="1:19" s="5" customFormat="1" ht="15" x14ac:dyDescent="0.25">
      <c r="A42" s="428" t="s">
        <v>61</v>
      </c>
      <c r="B42" s="438">
        <v>39.37777777777778</v>
      </c>
      <c r="C42" s="292">
        <v>97.194166567250861</v>
      </c>
      <c r="D42" s="8">
        <v>41.971187727863004</v>
      </c>
      <c r="E42" s="8">
        <v>110.73245206307668</v>
      </c>
      <c r="F42" s="8">
        <v>116.9915047059623</v>
      </c>
      <c r="G42" s="8">
        <v>116.6709176714716</v>
      </c>
      <c r="H42" s="8">
        <v>66.265060240963862</v>
      </c>
      <c r="I42" s="9">
        <v>2.6756842028379077E-3</v>
      </c>
      <c r="J42" s="9">
        <v>2.1067977437174202E-3</v>
      </c>
      <c r="K42" s="10">
        <v>0.55947606969329378</v>
      </c>
      <c r="L42" s="8">
        <v>1.2700242397814105</v>
      </c>
      <c r="M42" s="11">
        <v>0.61120753547831397</v>
      </c>
      <c r="N42" s="11">
        <v>0.59786208718937295</v>
      </c>
      <c r="O42" s="11">
        <v>187.48907840000001</v>
      </c>
      <c r="P42" s="11">
        <v>117.83768209999999</v>
      </c>
      <c r="Q42" s="292">
        <v>1.5910791442833381</v>
      </c>
      <c r="R42" s="6"/>
      <c r="S42" s="6"/>
    </row>
    <row r="43" spans="1:19" s="5" customFormat="1" ht="15" x14ac:dyDescent="0.25">
      <c r="A43" s="428" t="s">
        <v>62</v>
      </c>
      <c r="B43" s="438">
        <v>48.18611111111111</v>
      </c>
      <c r="C43" s="292">
        <v>82.179946218867528</v>
      </c>
      <c r="D43" s="8">
        <v>71.785886351162659</v>
      </c>
      <c r="E43" s="8">
        <v>25.905343060644693</v>
      </c>
      <c r="F43" s="8">
        <v>13.976676155130844</v>
      </c>
      <c r="G43" s="8">
        <v>13.953431320432147</v>
      </c>
      <c r="H43" s="8">
        <v>0</v>
      </c>
      <c r="I43" s="9">
        <v>2.966103939755605E-4</v>
      </c>
      <c r="J43" s="9">
        <v>1.3461791664274697E-4</v>
      </c>
      <c r="K43" s="10">
        <v>0.68782681162624049</v>
      </c>
      <c r="L43" s="8">
        <v>2.2033500545303637</v>
      </c>
      <c r="M43" s="11">
        <v>1.06176096013748</v>
      </c>
      <c r="N43" s="11">
        <v>0.65952520766301503</v>
      </c>
      <c r="O43" s="11">
        <v>54.789919410000003</v>
      </c>
      <c r="P43" s="11">
        <v>14.203887330000001</v>
      </c>
      <c r="Q43" s="292">
        <v>3.8573890468898839</v>
      </c>
      <c r="R43" s="6"/>
      <c r="S43" s="6"/>
    </row>
    <row r="44" spans="1:19" s="5" customFormat="1" ht="15" x14ac:dyDescent="0.25">
      <c r="A44" s="428" t="s">
        <v>63</v>
      </c>
      <c r="B44" s="438">
        <v>41.81388888888889</v>
      </c>
      <c r="C44" s="292">
        <v>69.876152438044386</v>
      </c>
      <c r="D44" s="8">
        <v>71.935409534554594</v>
      </c>
      <c r="E44" s="8">
        <v>55.127943908131442</v>
      </c>
      <c r="F44" s="8">
        <v>38.491154145188567</v>
      </c>
      <c r="G44" s="8">
        <v>38.423544791262714</v>
      </c>
      <c r="H44" s="8">
        <v>19.081272084805654</v>
      </c>
      <c r="I44" s="9">
        <v>2.8516851403453825E-3</v>
      </c>
      <c r="J44" s="9">
        <v>7.5698029877075237E-4</v>
      </c>
      <c r="K44" s="10">
        <v>0.79023261880542783</v>
      </c>
      <c r="L44" s="8">
        <v>3.7671854141728476</v>
      </c>
      <c r="M44" s="11">
        <v>0.63187427147243203</v>
      </c>
      <c r="N44" s="11">
        <v>0.97993243099660399</v>
      </c>
      <c r="O44" s="11">
        <v>116.0684394</v>
      </c>
      <c r="P44" s="11">
        <v>41.225623779999999</v>
      </c>
      <c r="Q44" s="292">
        <v>2.8154441038757279</v>
      </c>
      <c r="R44" s="6"/>
      <c r="S44" s="6"/>
    </row>
    <row r="45" spans="1:19" s="5" customFormat="1" ht="15" x14ac:dyDescent="0.25">
      <c r="A45" s="428" t="s">
        <v>64</v>
      </c>
      <c r="B45" s="438">
        <v>40.286111111111111</v>
      </c>
      <c r="C45" s="292">
        <v>20.280723269481499</v>
      </c>
      <c r="D45" s="8">
        <v>59.122987139680852</v>
      </c>
      <c r="E45" s="8">
        <v>67.584549545431031</v>
      </c>
      <c r="F45" s="8">
        <v>54.591275553209506</v>
      </c>
      <c r="G45" s="8">
        <v>54.485458941368442</v>
      </c>
      <c r="H45" s="8">
        <v>35.042735042735046</v>
      </c>
      <c r="I45" s="9">
        <v>1.966756627330259E-3</v>
      </c>
      <c r="J45" s="9">
        <v>1.6475791882292869E-3</v>
      </c>
      <c r="K45" s="10">
        <v>0.54415436962538566</v>
      </c>
      <c r="L45" s="8">
        <v>1.1937250976349147</v>
      </c>
      <c r="M45" s="11">
        <v>0.73754373026817399</v>
      </c>
      <c r="N45" s="11">
        <v>0.86011090870015205</v>
      </c>
      <c r="O45" s="11">
        <v>149.40967670000001</v>
      </c>
      <c r="P45" s="11">
        <v>57.746788649999999</v>
      </c>
      <c r="Q45" s="292">
        <v>2.5873244243167104</v>
      </c>
      <c r="R45" s="6"/>
      <c r="S45" s="6"/>
    </row>
    <row r="46" spans="1:19" s="5" customFormat="1" ht="15" x14ac:dyDescent="0.25">
      <c r="A46" s="428" t="s">
        <v>65</v>
      </c>
      <c r="B46" s="438">
        <v>40.169444444444444</v>
      </c>
      <c r="C46" s="292">
        <v>-18.277328176327337</v>
      </c>
      <c r="D46" s="8">
        <v>56.19004862477793</v>
      </c>
      <c r="E46" s="8">
        <v>54.291558706757336</v>
      </c>
      <c r="F46" s="8">
        <v>28.907848011584967</v>
      </c>
      <c r="G46" s="8">
        <v>28.867981577523057</v>
      </c>
      <c r="H46" s="8">
        <v>9.4170403587443943</v>
      </c>
      <c r="I46" s="9">
        <v>1.5881232523245361E-3</v>
      </c>
      <c r="J46" s="9">
        <v>2.3145797240950621E-4</v>
      </c>
      <c r="K46" s="10">
        <v>0.87279602071991202</v>
      </c>
      <c r="L46" s="8">
        <v>6.8613892871866806</v>
      </c>
      <c r="M46" s="11">
        <v>0.94390950086925396</v>
      </c>
      <c r="N46" s="11">
        <v>0.95501201281432102</v>
      </c>
      <c r="O46" s="11">
        <v>117.7943394</v>
      </c>
      <c r="P46" s="11">
        <v>30.039425810000001</v>
      </c>
      <c r="Q46" s="292">
        <v>3.9213246000456756</v>
      </c>
      <c r="R46" s="6"/>
      <c r="S46" s="6"/>
    </row>
    <row r="47" spans="1:19" s="5" customFormat="1" ht="15" x14ac:dyDescent="0.25">
      <c r="A47" s="428" t="s">
        <v>66</v>
      </c>
      <c r="B47" s="438">
        <v>40.475000000000001</v>
      </c>
      <c r="C47" s="292">
        <v>21.27730727562248</v>
      </c>
      <c r="D47" s="8">
        <v>85.971830007706828</v>
      </c>
      <c r="E47" s="8">
        <v>34.564342682839815</v>
      </c>
      <c r="F47" s="8">
        <v>14.075805032220195</v>
      </c>
      <c r="G47" s="8">
        <v>14.056477856594922</v>
      </c>
      <c r="H47" s="8">
        <v>0.59171597633136097</v>
      </c>
      <c r="I47" s="9">
        <v>1.0070568781022945E-3</v>
      </c>
      <c r="J47" s="9">
        <v>2.3270241304620159E-4</v>
      </c>
      <c r="K47" s="10">
        <v>0.81230032740417757</v>
      </c>
      <c r="L47" s="8">
        <v>4.3276597991373205</v>
      </c>
      <c r="M47" s="11">
        <v>1.10804810077449</v>
      </c>
      <c r="N47" s="11">
        <v>0.63725320673840902</v>
      </c>
      <c r="O47" s="11">
        <v>71.233306690000006</v>
      </c>
      <c r="P47" s="11">
        <v>18.348321259999999</v>
      </c>
      <c r="Q47" s="292">
        <v>3.8822792385530756</v>
      </c>
      <c r="R47" s="6"/>
      <c r="S47" s="6"/>
    </row>
    <row r="48" spans="1:19" s="5" customFormat="1" ht="15" x14ac:dyDescent="0.25">
      <c r="A48" s="428" t="s">
        <v>67</v>
      </c>
      <c r="B48" s="438">
        <v>46.8</v>
      </c>
      <c r="C48" s="292">
        <v>15.213323639048557</v>
      </c>
      <c r="D48" s="8">
        <v>60.783602619559709</v>
      </c>
      <c r="E48" s="8">
        <v>72.23489509657702</v>
      </c>
      <c r="F48" s="8">
        <v>38.936508482416116</v>
      </c>
      <c r="G48" s="8">
        <v>38.863168081530773</v>
      </c>
      <c r="H48" s="8">
        <v>20.74688796680498</v>
      </c>
      <c r="I48" s="9">
        <v>3.6286419589477105E-3</v>
      </c>
      <c r="J48" s="9">
        <v>2.0808399663296186E-4</v>
      </c>
      <c r="K48" s="10">
        <v>0.9457652177815058</v>
      </c>
      <c r="L48" s="8">
        <v>17.438351904342987</v>
      </c>
      <c r="M48" s="11">
        <v>0.71003239672039398</v>
      </c>
      <c r="N48" s="11">
        <v>0.55974576325188596</v>
      </c>
      <c r="O48" s="11">
        <v>142.51315210000001</v>
      </c>
      <c r="P48" s="11">
        <v>40.001177779999999</v>
      </c>
      <c r="Q48" s="292">
        <v>3.5627238998761306</v>
      </c>
      <c r="R48" s="6"/>
      <c r="S48" s="6"/>
    </row>
    <row r="49" spans="1:19" s="5" customFormat="1" ht="15" x14ac:dyDescent="0.25">
      <c r="A49" s="428" t="s">
        <v>68</v>
      </c>
      <c r="B49" s="438">
        <v>45.9</v>
      </c>
      <c r="C49" s="292">
        <v>35.381984199112729</v>
      </c>
      <c r="D49" s="8">
        <v>59.099411106224451</v>
      </c>
      <c r="E49" s="8">
        <v>40.025412886155493</v>
      </c>
      <c r="F49" s="8">
        <v>31.035844313587454</v>
      </c>
      <c r="G49" s="8">
        <v>30.972237180780912</v>
      </c>
      <c r="H49" s="8">
        <v>10</v>
      </c>
      <c r="I49" s="9">
        <v>7.2740450037484168E-4</v>
      </c>
      <c r="J49" s="9">
        <v>5.5141461716878696E-4</v>
      </c>
      <c r="K49" s="10">
        <v>0.56880952935083517</v>
      </c>
      <c r="L49" s="8">
        <v>1.3191607145085611</v>
      </c>
      <c r="M49" s="11">
        <v>1.0884968888494999</v>
      </c>
      <c r="N49" s="11">
        <v>0.61253523850832303</v>
      </c>
      <c r="O49" s="11">
        <v>102.7134823</v>
      </c>
      <c r="P49" s="11">
        <v>41.498826020000003</v>
      </c>
      <c r="Q49" s="292">
        <v>2.4750936869996782</v>
      </c>
      <c r="R49" s="6"/>
      <c r="S49" s="6"/>
    </row>
    <row r="50" spans="1:19" s="5" customFormat="1" ht="15" x14ac:dyDescent="0.25">
      <c r="A50" s="428" t="s">
        <v>69</v>
      </c>
      <c r="B50" s="438">
        <v>43.038888888888891</v>
      </c>
      <c r="C50" s="292">
        <v>57.857158656141657</v>
      </c>
      <c r="D50" s="8">
        <v>82.504337221533746</v>
      </c>
      <c r="E50" s="8">
        <v>38.746271776044821</v>
      </c>
      <c r="F50" s="8">
        <v>14.837113282765861</v>
      </c>
      <c r="G50" s="8">
        <v>14.82704021358682</v>
      </c>
      <c r="H50" s="8">
        <v>1.2422360248447204</v>
      </c>
      <c r="I50" s="9">
        <v>6.8260868786470901E-4</v>
      </c>
      <c r="J50" s="9">
        <v>1.8240637081385293E-4</v>
      </c>
      <c r="K50" s="10">
        <v>0.78912925389702981</v>
      </c>
      <c r="L50" s="8">
        <v>3.7422414843246692</v>
      </c>
      <c r="M50" s="11">
        <v>1.0035282875787399</v>
      </c>
      <c r="N50" s="11">
        <v>1.0018676889470599</v>
      </c>
      <c r="O50" s="11">
        <v>70.254569380000007</v>
      </c>
      <c r="P50" s="11">
        <v>30.32909342</v>
      </c>
      <c r="Q50" s="292">
        <v>2.3164084863041716</v>
      </c>
      <c r="R50" s="6"/>
      <c r="S50" s="6"/>
    </row>
    <row r="51" spans="1:19" s="5" customFormat="1" ht="15" x14ac:dyDescent="0.25">
      <c r="A51" s="428" t="s">
        <v>70</v>
      </c>
      <c r="B51" s="438">
        <v>61.87777777777778</v>
      </c>
      <c r="C51" s="292">
        <v>71.124851143481763</v>
      </c>
      <c r="D51" s="8">
        <v>71.193228263474225</v>
      </c>
      <c r="E51" s="8">
        <v>77.688523709720286</v>
      </c>
      <c r="F51" s="8">
        <v>51.623139619977472</v>
      </c>
      <c r="G51" s="8">
        <v>51.528945358291757</v>
      </c>
      <c r="H51" s="8">
        <v>18.28358208955224</v>
      </c>
      <c r="I51" s="9">
        <v>4.4710780755258762E-3</v>
      </c>
      <c r="J51" s="9">
        <v>1.105975385034298E-3</v>
      </c>
      <c r="K51" s="10">
        <v>0.80169180861264133</v>
      </c>
      <c r="L51" s="8">
        <v>4.0426560446345023</v>
      </c>
      <c r="M51" s="11">
        <v>0.76544756115951995</v>
      </c>
      <c r="N51" s="11">
        <v>0.20527765049503999</v>
      </c>
      <c r="O51" s="11">
        <v>166.28380440000001</v>
      </c>
      <c r="P51" s="11">
        <v>67.650902619999997</v>
      </c>
      <c r="Q51" s="292">
        <v>2.4579687477937751</v>
      </c>
    </row>
    <row r="52" spans="1:19" s="5" customFormat="1" ht="15" x14ac:dyDescent="0.25">
      <c r="A52" s="428" t="s">
        <v>71</v>
      </c>
      <c r="B52" s="438">
        <v>61.875</v>
      </c>
      <c r="C52" s="292">
        <v>78.99909753063578</v>
      </c>
      <c r="D52" s="8">
        <v>45.279463523755048</v>
      </c>
      <c r="E52" s="8">
        <v>65.968070378419384</v>
      </c>
      <c r="F52" s="8">
        <v>52.081856543983299</v>
      </c>
      <c r="G52" s="8">
        <v>51.937029720420654</v>
      </c>
      <c r="H52" s="8">
        <v>29.608938547486034</v>
      </c>
      <c r="I52" s="9">
        <v>1.6430831220393502E-3</v>
      </c>
      <c r="J52" s="9">
        <v>4.5703741967257732E-4</v>
      </c>
      <c r="K52" s="10">
        <v>0.78237562530576454</v>
      </c>
      <c r="L52" s="8">
        <v>3.5950735132726304</v>
      </c>
      <c r="M52" s="11">
        <v>0.76974226115724398</v>
      </c>
      <c r="N52" s="11">
        <v>0.72987693344160998</v>
      </c>
      <c r="O52" s="11">
        <v>130.08484659999999</v>
      </c>
      <c r="P52" s="11">
        <v>53.707055879999999</v>
      </c>
      <c r="Q52" s="292">
        <v>2.4221183691516099</v>
      </c>
    </row>
    <row r="53" spans="1:19" s="5" customFormat="1" ht="15" x14ac:dyDescent="0.25">
      <c r="A53" s="428" t="s">
        <v>72</v>
      </c>
      <c r="B53" s="438">
        <v>64.305555555555557</v>
      </c>
      <c r="C53" s="292">
        <v>73.675160559892461</v>
      </c>
      <c r="D53" s="8">
        <v>52.050078788372495</v>
      </c>
      <c r="E53" s="8">
        <v>71.113758461788777</v>
      </c>
      <c r="F53" s="8">
        <v>64.121633790924051</v>
      </c>
      <c r="G53" s="8">
        <v>63.973813240167985</v>
      </c>
      <c r="H53" s="8">
        <v>39.805825242718448</v>
      </c>
      <c r="I53" s="9">
        <v>2.4444976409493837E-3</v>
      </c>
      <c r="J53" s="9">
        <v>7.4447697939818407E-4</v>
      </c>
      <c r="K53" s="10">
        <v>0.7665465963109348</v>
      </c>
      <c r="L53" s="8">
        <v>3.2835100461070703</v>
      </c>
      <c r="M53" s="11">
        <v>0.61448731336723605</v>
      </c>
      <c r="N53" s="11">
        <v>0.63506186536551901</v>
      </c>
      <c r="O53" s="11">
        <v>156.30605009999999</v>
      </c>
      <c r="P53" s="11">
        <v>74.558447700000002</v>
      </c>
      <c r="Q53" s="292">
        <v>2.0964230737330651</v>
      </c>
    </row>
    <row r="54" spans="1:19" s="5" customFormat="1" ht="15" x14ac:dyDescent="0.25">
      <c r="A54" s="428" t="s">
        <v>73</v>
      </c>
      <c r="B54" s="438">
        <v>62.630555555555553</v>
      </c>
      <c r="C54" s="292">
        <v>61.629996176681843</v>
      </c>
      <c r="D54" s="8">
        <v>76.176806123652369</v>
      </c>
      <c r="E54" s="8">
        <v>49.646725926000059</v>
      </c>
      <c r="F54" s="8">
        <v>21.707395439020022</v>
      </c>
      <c r="G54" s="8">
        <v>21.672794005388848</v>
      </c>
      <c r="H54" s="8">
        <v>0.99667774086378735</v>
      </c>
      <c r="I54" s="9">
        <v>1.9641176980770185E-3</v>
      </c>
      <c r="J54" s="9">
        <v>1.7118338239683015E-4</v>
      </c>
      <c r="K54" s="10">
        <v>0.91983173522356743</v>
      </c>
      <c r="L54" s="8">
        <v>11.473763811512283</v>
      </c>
      <c r="M54" s="11">
        <v>0.68850352078324395</v>
      </c>
      <c r="N54" s="11">
        <v>1.13203779652096</v>
      </c>
      <c r="O54" s="11">
        <v>93.766458549999996</v>
      </c>
      <c r="P54" s="11">
        <v>24.370127870000001</v>
      </c>
      <c r="Q54" s="292">
        <v>3.8475981353149948</v>
      </c>
    </row>
    <row r="55" spans="1:19" s="5" customFormat="1" ht="15" x14ac:dyDescent="0.25">
      <c r="A55" s="428" t="s">
        <v>74</v>
      </c>
      <c r="B55" s="438">
        <v>63.163888888888891</v>
      </c>
      <c r="C55" s="292">
        <v>58.778183128301841</v>
      </c>
      <c r="D55" s="8">
        <v>56.792661578042015</v>
      </c>
      <c r="E55" s="8">
        <v>17.64090996809615</v>
      </c>
      <c r="F55" s="8">
        <v>17.060893085788535</v>
      </c>
      <c r="G55" s="8">
        <v>17.023774225738279</v>
      </c>
      <c r="H55" s="8">
        <v>0</v>
      </c>
      <c r="I55" s="9">
        <v>7.4972707186887026E-5</v>
      </c>
      <c r="J55" s="9">
        <v>1.4462803793934947E-4</v>
      </c>
      <c r="K55" s="10">
        <v>0.34140461200980582</v>
      </c>
      <c r="L55" s="8">
        <v>0.51838293774217714</v>
      </c>
      <c r="M55" s="11">
        <v>1.04470686318254</v>
      </c>
      <c r="N55" s="11">
        <v>0.78316946244123198</v>
      </c>
      <c r="O55" s="11">
        <v>36.29855663</v>
      </c>
      <c r="P55" s="11">
        <v>16.413383499999998</v>
      </c>
      <c r="Q55" s="292">
        <v>2.2115218735978481</v>
      </c>
    </row>
    <row r="56" spans="1:19" s="5" customFormat="1" ht="15" x14ac:dyDescent="0.25">
      <c r="A56" s="428" t="s">
        <v>75</v>
      </c>
      <c r="B56" s="438">
        <v>60.166666666666664</v>
      </c>
      <c r="C56" s="292">
        <v>-33.324084266754859</v>
      </c>
      <c r="D56" s="8">
        <v>44.963372350641649</v>
      </c>
      <c r="E56" s="8">
        <v>40.477055056402961</v>
      </c>
      <c r="F56" s="8">
        <v>57.292942995605891</v>
      </c>
      <c r="G56" s="8">
        <v>57.135655645730374</v>
      </c>
      <c r="H56" s="8">
        <v>45.25139664804469</v>
      </c>
      <c r="I56" s="9">
        <v>1.0976790970644774E-4</v>
      </c>
      <c r="J56" s="9">
        <v>7.5247881277481111E-4</v>
      </c>
      <c r="K56" s="10">
        <v>0.12730452531100642</v>
      </c>
      <c r="L56" s="8">
        <v>0.14587508358098741</v>
      </c>
      <c r="M56" s="11">
        <v>0.66780757462854301</v>
      </c>
      <c r="N56" s="11">
        <v>0.48983090563801002</v>
      </c>
      <c r="O56" s="11">
        <v>690.19035429999997</v>
      </c>
      <c r="P56" s="11">
        <v>512.619731</v>
      </c>
      <c r="Q56" s="292">
        <v>1.3463983388887542</v>
      </c>
    </row>
    <row r="57" spans="1:19" s="5" customFormat="1" ht="15" x14ac:dyDescent="0.25">
      <c r="A57" s="428" t="s">
        <v>76</v>
      </c>
      <c r="B57" s="438">
        <v>66.202777777777783</v>
      </c>
      <c r="C57" s="292">
        <v>49.024382368023112</v>
      </c>
      <c r="D57" s="8">
        <v>44.225491864703073</v>
      </c>
      <c r="E57" s="8">
        <v>20.423084693632859</v>
      </c>
      <c r="F57" s="8">
        <v>12.728678335248665</v>
      </c>
      <c r="G57" s="8">
        <v>12.696048801591617</v>
      </c>
      <c r="H57" s="8">
        <v>0.5714285714285714</v>
      </c>
      <c r="I57" s="9">
        <v>7.2965044176013247E-5</v>
      </c>
      <c r="J57" s="9">
        <v>3.2897593190447141E-5</v>
      </c>
      <c r="K57" s="10">
        <v>0.68924264491383413</v>
      </c>
      <c r="L57" s="8">
        <v>2.2179447521772189</v>
      </c>
      <c r="M57" s="11">
        <v>1.14499662440483</v>
      </c>
      <c r="N57" s="11">
        <v>1.0118028465506499</v>
      </c>
      <c r="O57" s="11">
        <v>41.191265129999998</v>
      </c>
      <c r="P57" s="11">
        <v>13.886136779999999</v>
      </c>
      <c r="Q57" s="292">
        <v>2.9663588788299404</v>
      </c>
    </row>
    <row r="58" spans="1:19" s="5" customFormat="1" ht="15" x14ac:dyDescent="0.25">
      <c r="A58" s="428" t="s">
        <v>77</v>
      </c>
      <c r="B58" s="438">
        <v>67.658333333333331</v>
      </c>
      <c r="C58" s="292">
        <v>72.903614588512298</v>
      </c>
      <c r="D58" s="8">
        <v>60.300286772522163</v>
      </c>
      <c r="E58" s="8">
        <v>18.178145542253294</v>
      </c>
      <c r="F58" s="8">
        <v>13.870081618330087</v>
      </c>
      <c r="G58" s="8">
        <v>13.847651310186663</v>
      </c>
      <c r="H58" s="8">
        <v>0</v>
      </c>
      <c r="I58" s="9">
        <v>1.911099327677395E-4</v>
      </c>
      <c r="J58" s="9">
        <v>6.1563165694255876E-5</v>
      </c>
      <c r="K58" s="10">
        <v>0.75635251212342414</v>
      </c>
      <c r="L58" s="8">
        <v>3.1042902133535173</v>
      </c>
      <c r="M58" s="11">
        <v>0.70998683336103297</v>
      </c>
      <c r="N58" s="11">
        <v>0.43155361310826101</v>
      </c>
      <c r="O58" s="11">
        <v>379.09707520000001</v>
      </c>
      <c r="P58" s="11">
        <v>256.86961969999999</v>
      </c>
      <c r="Q58" s="292">
        <v>1.475834610736569</v>
      </c>
    </row>
    <row r="59" spans="1:19" s="5" customFormat="1" ht="15" x14ac:dyDescent="0.25">
      <c r="A59" s="428" t="s">
        <v>78</v>
      </c>
      <c r="B59" s="438">
        <v>60.052777777777777</v>
      </c>
      <c r="C59" s="292">
        <v>106.9538640761233</v>
      </c>
      <c r="D59" s="8">
        <v>60.268599232118135</v>
      </c>
      <c r="E59" s="8">
        <v>22.622264056795849</v>
      </c>
      <c r="F59" s="8">
        <v>13.334104456641962</v>
      </c>
      <c r="G59" s="8">
        <v>13.308201422740906</v>
      </c>
      <c r="H59" s="8">
        <v>0</v>
      </c>
      <c r="I59" s="9">
        <v>3.0666281876599058E-4</v>
      </c>
      <c r="J59" s="9">
        <v>5.5024351104306443E-5</v>
      </c>
      <c r="K59" s="10">
        <v>0.8478675615614496</v>
      </c>
      <c r="L59" s="8">
        <v>5.5732200854975611</v>
      </c>
      <c r="M59" s="11">
        <v>0.73393947074090105</v>
      </c>
      <c r="N59" s="11">
        <v>0.69299201868974603</v>
      </c>
      <c r="O59" s="11">
        <v>337.25583740000002</v>
      </c>
      <c r="P59" s="11">
        <v>222.5025139</v>
      </c>
      <c r="Q59" s="292">
        <v>1.5157394471128267</v>
      </c>
    </row>
    <row r="60" spans="1:19" s="5" customFormat="1" ht="15" x14ac:dyDescent="0.25">
      <c r="A60" s="428" t="s">
        <v>79</v>
      </c>
      <c r="B60" s="438">
        <v>65.791666666666671</v>
      </c>
      <c r="C60" s="292">
        <v>68.436401657430352</v>
      </c>
      <c r="D60" s="8">
        <v>67.262995735484111</v>
      </c>
      <c r="E60" s="8">
        <v>21.823911768023635</v>
      </c>
      <c r="F60" s="8">
        <v>15.594208467464865</v>
      </c>
      <c r="G60" s="8">
        <v>15.566049170951569</v>
      </c>
      <c r="H60" s="8">
        <v>0</v>
      </c>
      <c r="I60" s="9">
        <v>2.3808608737885308E-4</v>
      </c>
      <c r="J60" s="9">
        <v>1.2598074540298327E-4</v>
      </c>
      <c r="K60" s="10">
        <v>0.65396258582424605</v>
      </c>
      <c r="L60" s="8">
        <v>1.8898609197561955</v>
      </c>
      <c r="M60" s="11">
        <v>0.85063680847669498</v>
      </c>
      <c r="N60" s="11">
        <v>0.52983461664625098</v>
      </c>
      <c r="O60" s="11">
        <v>72.422709319999996</v>
      </c>
      <c r="P60" s="11">
        <v>42.260511970000003</v>
      </c>
      <c r="Q60" s="292">
        <v>1.7137205855767106</v>
      </c>
    </row>
    <row r="61" spans="1:19" s="5" customFormat="1" ht="15" x14ac:dyDescent="0.25">
      <c r="A61" s="428" t="s">
        <v>80</v>
      </c>
      <c r="B61" s="438">
        <v>62.980555555555554</v>
      </c>
      <c r="C61" s="292">
        <v>88.813140161336861</v>
      </c>
      <c r="D61" s="8">
        <v>65.818778732287626</v>
      </c>
      <c r="E61" s="8">
        <v>40.581971772137337</v>
      </c>
      <c r="F61" s="8">
        <v>28.416299903567122</v>
      </c>
      <c r="G61" s="8">
        <v>28.364997389794816</v>
      </c>
      <c r="H61" s="8">
        <v>6.1302681992337167</v>
      </c>
      <c r="I61" s="9">
        <v>9.8489094020519146E-4</v>
      </c>
      <c r="J61" s="9">
        <v>4.6177087339423602E-4</v>
      </c>
      <c r="K61" s="10">
        <v>0.68080247293919527</v>
      </c>
      <c r="L61" s="8">
        <v>2.1328563513886736</v>
      </c>
      <c r="M61" s="11">
        <v>1.13659305690912</v>
      </c>
      <c r="N61" s="11">
        <v>0.40539968507012197</v>
      </c>
      <c r="O61" s="11">
        <v>86.537102770000004</v>
      </c>
      <c r="P61" s="11">
        <v>31.09094176</v>
      </c>
      <c r="Q61" s="292">
        <v>2.7833541819995355</v>
      </c>
    </row>
    <row r="62" spans="1:19" s="5" customFormat="1" ht="15" x14ac:dyDescent="0.25">
      <c r="A62" s="428" t="s">
        <v>81</v>
      </c>
      <c r="B62" s="438">
        <v>67.469444444444449</v>
      </c>
      <c r="C62" s="292">
        <v>59.595816705316658</v>
      </c>
      <c r="D62" s="8">
        <v>66.341410943118831</v>
      </c>
      <c r="E62" s="8">
        <v>23.02088279333196</v>
      </c>
      <c r="F62" s="8">
        <v>12.535135556499975</v>
      </c>
      <c r="G62" s="8">
        <v>12.512959061976016</v>
      </c>
      <c r="H62" s="8">
        <v>0.37878787878787878</v>
      </c>
      <c r="I62" s="9">
        <v>3.6339291879100279E-4</v>
      </c>
      <c r="J62" s="9">
        <v>6.8077025643844814E-5</v>
      </c>
      <c r="K62" s="10">
        <v>0.84222070037111363</v>
      </c>
      <c r="L62" s="8">
        <v>5.3379670359299691</v>
      </c>
      <c r="M62" s="11">
        <v>1.28793258083938</v>
      </c>
      <c r="N62" s="11">
        <v>0.88524105782267204</v>
      </c>
      <c r="O62" s="11">
        <v>43.98897916</v>
      </c>
      <c r="P62" s="11">
        <v>13.918566269999999</v>
      </c>
      <c r="Q62" s="292">
        <v>3.1604533331003783</v>
      </c>
    </row>
    <row r="63" spans="1:19" s="5" customFormat="1" ht="15" x14ac:dyDescent="0.25">
      <c r="A63" s="428" t="s">
        <v>82</v>
      </c>
      <c r="B63" s="438">
        <v>61.947222222222223</v>
      </c>
      <c r="C63" s="292">
        <v>98.898176706192146</v>
      </c>
      <c r="D63" s="8">
        <v>64.314828453397112</v>
      </c>
      <c r="E63" s="8">
        <v>31.835126467331616</v>
      </c>
      <c r="F63" s="8">
        <v>21.937310033287545</v>
      </c>
      <c r="G63" s="8">
        <v>21.895585552038121</v>
      </c>
      <c r="H63" s="8">
        <v>1.5810276679841897</v>
      </c>
      <c r="I63" s="9">
        <v>4.1572777619586237E-4</v>
      </c>
      <c r="J63" s="9">
        <v>2.8248070960858917E-4</v>
      </c>
      <c r="K63" s="10">
        <v>0.59542068686958927</v>
      </c>
      <c r="L63" s="8">
        <v>1.4717032422210456</v>
      </c>
      <c r="M63" s="11">
        <v>0.94053553328160699</v>
      </c>
      <c r="N63" s="11">
        <v>0.754819225478912</v>
      </c>
      <c r="O63" s="11">
        <v>61.293786779999998</v>
      </c>
      <c r="P63" s="11">
        <v>30.06289919</v>
      </c>
      <c r="Q63" s="292">
        <v>2.0388514890935241</v>
      </c>
    </row>
    <row r="64" spans="1:19" s="5" customFormat="1" ht="15" x14ac:dyDescent="0.25">
      <c r="A64" s="428" t="s">
        <v>83</v>
      </c>
      <c r="B64" s="438">
        <v>59.608333333333334</v>
      </c>
      <c r="C64" s="292">
        <v>23.326560927635668</v>
      </c>
      <c r="D64" s="8">
        <v>50.794029612849315</v>
      </c>
      <c r="E64" s="8">
        <v>47.173814560061054</v>
      </c>
      <c r="F64" s="8">
        <v>51.383940067996903</v>
      </c>
      <c r="G64" s="8">
        <v>51.260819753404853</v>
      </c>
      <c r="H64" s="8">
        <v>38.613861386138616</v>
      </c>
      <c r="I64" s="9">
        <v>7.531559889943784E-4</v>
      </c>
      <c r="J64" s="9">
        <v>8.1230107587862898E-4</v>
      </c>
      <c r="K64" s="10">
        <v>0.48110932320936939</v>
      </c>
      <c r="L64" s="8">
        <v>0.92718822042642746</v>
      </c>
      <c r="M64" s="11">
        <v>0.84776710103323805</v>
      </c>
      <c r="N64" s="11">
        <v>0.96926667306376402</v>
      </c>
      <c r="O64" s="11">
        <v>90.275293669999996</v>
      </c>
      <c r="P64" s="11">
        <v>48.876835239999998</v>
      </c>
      <c r="Q64" s="292">
        <v>1.8469954780566518</v>
      </c>
    </row>
    <row r="65" spans="1:17" s="5" customFormat="1" ht="15" x14ac:dyDescent="0.25">
      <c r="A65" s="428" t="s">
        <v>84</v>
      </c>
      <c r="B65" s="438">
        <v>62.805555555555557</v>
      </c>
      <c r="C65" s="292">
        <v>49.603097278530605</v>
      </c>
      <c r="D65" s="8">
        <v>69.280324739427499</v>
      </c>
      <c r="E65" s="8">
        <v>40.121512260531041</v>
      </c>
      <c r="F65" s="8">
        <v>24.155027110747415</v>
      </c>
      <c r="G65" s="8">
        <v>24.112948939716873</v>
      </c>
      <c r="H65" s="8">
        <v>5.4545454545454541</v>
      </c>
      <c r="I65" s="9">
        <v>1.3447772411579694E-3</v>
      </c>
      <c r="J65" s="9">
        <v>3.5184763518472184E-4</v>
      </c>
      <c r="K65" s="10">
        <v>0.79261907561842548</v>
      </c>
      <c r="L65" s="8">
        <v>3.8220442790583324</v>
      </c>
      <c r="M65" s="11">
        <v>0.91654387924418201</v>
      </c>
      <c r="N65" s="11">
        <v>0.65878878760187098</v>
      </c>
      <c r="O65" s="11">
        <v>93.690813210000002</v>
      </c>
      <c r="P65" s="11">
        <v>26.19562221</v>
      </c>
      <c r="Q65" s="292">
        <v>3.5765828526200907</v>
      </c>
    </row>
    <row r="66" spans="1:17" s="5" customFormat="1" ht="15" x14ac:dyDescent="0.25">
      <c r="A66" s="428" t="s">
        <v>85</v>
      </c>
      <c r="B66" s="438">
        <v>67.61944444444444</v>
      </c>
      <c r="C66" s="292">
        <v>50.031678343539312</v>
      </c>
      <c r="D66" s="8">
        <v>67.696265878179219</v>
      </c>
      <c r="E66" s="8">
        <v>20.070192875683531</v>
      </c>
      <c r="F66" s="8">
        <v>13.747575872003528</v>
      </c>
      <c r="G66" s="8">
        <v>13.722962602959775</v>
      </c>
      <c r="H66" s="8">
        <v>0</v>
      </c>
      <c r="I66" s="9">
        <v>1.4820528917572755E-4</v>
      </c>
      <c r="J66" s="9">
        <v>9.8091054153132302E-5</v>
      </c>
      <c r="K66" s="10">
        <v>0.60173564565609838</v>
      </c>
      <c r="L66" s="8">
        <v>1.5108950602606503</v>
      </c>
      <c r="M66" s="11">
        <v>1.14084389859116</v>
      </c>
      <c r="N66" s="11">
        <v>0.3700563772712</v>
      </c>
      <c r="O66" s="11">
        <v>40.164267189999997</v>
      </c>
      <c r="P66" s="11">
        <v>13.03244559</v>
      </c>
      <c r="Q66" s="292">
        <v>3.0818672453018849</v>
      </c>
    </row>
    <row r="67" spans="1:17" s="5" customFormat="1" ht="15" x14ac:dyDescent="0.25">
      <c r="A67" s="428" t="s">
        <v>86</v>
      </c>
      <c r="B67" s="438">
        <v>63.536111111111111</v>
      </c>
      <c r="C67" s="292">
        <v>49.557155340198726</v>
      </c>
      <c r="D67" s="8">
        <v>86.875153943093906</v>
      </c>
      <c r="E67" s="8">
        <v>7.116320799958328</v>
      </c>
      <c r="F67" s="8">
        <v>3.7825363748809195</v>
      </c>
      <c r="G67" s="8">
        <v>3.7770467128879961</v>
      </c>
      <c r="H67" s="8">
        <v>0</v>
      </c>
      <c r="I67" s="9">
        <v>5.2162533092934704E-5</v>
      </c>
      <c r="J67" s="9">
        <v>1.2949016489347737E-5</v>
      </c>
      <c r="K67" s="10">
        <v>0.80112565938883284</v>
      </c>
      <c r="L67" s="8">
        <v>4.028300769857327</v>
      </c>
      <c r="M67" s="11">
        <v>0.60255310835831499</v>
      </c>
      <c r="N67" s="11">
        <v>0.77588222294152998</v>
      </c>
      <c r="O67" s="11">
        <v>79.151048079999995</v>
      </c>
      <c r="P67" s="11">
        <v>44.898752610000003</v>
      </c>
      <c r="Q67" s="292">
        <v>1.7628785540552234</v>
      </c>
    </row>
    <row r="68" spans="1:17" s="5" customFormat="1" ht="15" x14ac:dyDescent="0.25">
      <c r="A68" s="428" t="s">
        <v>87</v>
      </c>
      <c r="B68" s="438">
        <v>63.647222222222226</v>
      </c>
      <c r="C68" s="292">
        <v>95.677422556016467</v>
      </c>
      <c r="D68" s="8">
        <v>61.766784289462009</v>
      </c>
      <c r="E68" s="8">
        <v>27.405080432567807</v>
      </c>
      <c r="F68" s="8">
        <v>34.924681316621857</v>
      </c>
      <c r="G68" s="8">
        <v>34.853308113002711</v>
      </c>
      <c r="H68" s="8">
        <v>14.754098360655737</v>
      </c>
      <c r="I68" s="9">
        <v>9.758142595144645E-5</v>
      </c>
      <c r="J68" s="9">
        <v>5.28455916799642E-4</v>
      </c>
      <c r="K68" s="10">
        <v>0.15587157392661269</v>
      </c>
      <c r="L68" s="8">
        <v>0.18465386203338383</v>
      </c>
      <c r="M68" s="11">
        <v>1.0002167036117999</v>
      </c>
      <c r="N68" s="11">
        <v>1.0587145818893899</v>
      </c>
      <c r="O68" s="11">
        <v>56.565985879999999</v>
      </c>
      <c r="P68" s="11">
        <v>41.742108870000003</v>
      </c>
      <c r="Q68" s="292">
        <v>1.3551300452060748</v>
      </c>
    </row>
    <row r="69" spans="1:17" s="5" customFormat="1" ht="15" x14ac:dyDescent="0.25">
      <c r="A69" s="428" t="s">
        <v>88</v>
      </c>
      <c r="B69" s="438">
        <v>70.38333333333334</v>
      </c>
      <c r="C69" s="292">
        <v>34.867093101965146</v>
      </c>
      <c r="D69" s="8">
        <v>70.63811459869585</v>
      </c>
      <c r="E69" s="8">
        <v>23.504794119957573</v>
      </c>
      <c r="F69" s="8">
        <v>14.838691108229741</v>
      </c>
      <c r="G69" s="8">
        <v>14.812759943468055</v>
      </c>
      <c r="H69" s="8">
        <v>0</v>
      </c>
      <c r="I69" s="9">
        <v>2.373041757978153E-4</v>
      </c>
      <c r="J69" s="9">
        <v>1.1308193506934294E-4</v>
      </c>
      <c r="K69" s="10">
        <v>0.67726479000699991</v>
      </c>
      <c r="L69" s="8">
        <v>2.0985153433419588</v>
      </c>
      <c r="M69" s="11">
        <v>1.3236584197565899</v>
      </c>
      <c r="N69" s="11">
        <v>0.51937552756035199</v>
      </c>
      <c r="O69" s="11">
        <v>49.212315920000002</v>
      </c>
      <c r="P69" s="11">
        <v>14.99318407</v>
      </c>
      <c r="Q69" s="292">
        <v>3.282312528828975</v>
      </c>
    </row>
    <row r="70" spans="1:17" s="5" customFormat="1" ht="15" x14ac:dyDescent="0.25">
      <c r="A70" s="428" t="s">
        <v>89</v>
      </c>
      <c r="B70" s="438">
        <v>61.488888888888887</v>
      </c>
      <c r="C70" s="292">
        <v>10.604452207533811</v>
      </c>
      <c r="D70" s="8">
        <v>68.216056382684002</v>
      </c>
      <c r="E70" s="8">
        <v>37.909825007736025</v>
      </c>
      <c r="F70" s="8">
        <v>24.426568263646153</v>
      </c>
      <c r="G70" s="8">
        <v>24.384573143841891</v>
      </c>
      <c r="H70" s="8">
        <v>3.3210332103321032</v>
      </c>
      <c r="I70" s="9">
        <v>8.3437115606161793E-4</v>
      </c>
      <c r="J70" s="9">
        <v>2.7705103940175286E-4</v>
      </c>
      <c r="K70" s="10">
        <v>0.75072385585547396</v>
      </c>
      <c r="L70" s="8">
        <v>3.0116153249715585</v>
      </c>
      <c r="M70" s="11">
        <v>0.81592944456849303</v>
      </c>
      <c r="N70" s="11">
        <v>0.81605142002838404</v>
      </c>
      <c r="O70" s="11">
        <v>74.0999403</v>
      </c>
      <c r="P70" s="11">
        <v>23.750406099999999</v>
      </c>
      <c r="Q70" s="292">
        <v>3.1199441385551721</v>
      </c>
    </row>
    <row r="71" spans="1:17" s="5" customFormat="1" ht="15" x14ac:dyDescent="0.25">
      <c r="A71" s="428" t="s">
        <v>90</v>
      </c>
      <c r="B71" s="438">
        <v>62</v>
      </c>
      <c r="C71" s="292">
        <v>76.995738585838083</v>
      </c>
      <c r="D71" s="8">
        <v>76.13393549020374</v>
      </c>
      <c r="E71" s="8">
        <v>18.95133126643691</v>
      </c>
      <c r="F71" s="8">
        <v>12.110432637002681</v>
      </c>
      <c r="G71" s="8">
        <v>12.095356913412303</v>
      </c>
      <c r="H71" s="8">
        <v>0</v>
      </c>
      <c r="I71" s="9">
        <v>1.862226929176898E-4</v>
      </c>
      <c r="J71" s="9">
        <v>1.2520032015792527E-4</v>
      </c>
      <c r="K71" s="10">
        <v>0.59797344800743424</v>
      </c>
      <c r="L71" s="8">
        <v>1.4873978970883788</v>
      </c>
      <c r="M71" s="11">
        <v>0.68709907600322195</v>
      </c>
      <c r="N71" s="11">
        <v>0.36036981203393598</v>
      </c>
      <c r="O71" s="11">
        <v>356.26137219999998</v>
      </c>
      <c r="P71" s="11">
        <v>340.98641780000003</v>
      </c>
      <c r="Q71" s="292">
        <v>1.0447963719451114</v>
      </c>
    </row>
    <row r="72" spans="1:17" s="5" customFormat="1" ht="15" x14ac:dyDescent="0.25">
      <c r="A72" s="428" t="s">
        <v>91</v>
      </c>
      <c r="B72" s="438">
        <v>66.683333333333337</v>
      </c>
      <c r="C72" s="292">
        <v>75.01478153082634</v>
      </c>
      <c r="D72" s="8">
        <v>62.989625406892692</v>
      </c>
      <c r="E72" s="8">
        <v>25.265933919987027</v>
      </c>
      <c r="F72" s="8">
        <v>9.6432088817798611</v>
      </c>
      <c r="G72" s="8">
        <v>9.6299969940412158</v>
      </c>
      <c r="H72" s="8">
        <v>0</v>
      </c>
      <c r="I72" s="9">
        <v>1.7661070275349898E-4</v>
      </c>
      <c r="J72" s="9">
        <v>2.756587119142226E-5</v>
      </c>
      <c r="K72" s="10">
        <v>0.86499003946036213</v>
      </c>
      <c r="L72" s="8">
        <v>6.4068609160611389</v>
      </c>
      <c r="M72" s="11">
        <v>0.76868016273420003</v>
      </c>
      <c r="N72" s="11">
        <v>0.35809460193307402</v>
      </c>
      <c r="O72" s="11">
        <v>474.26863309999999</v>
      </c>
      <c r="P72" s="11">
        <v>461.55287929999997</v>
      </c>
      <c r="Q72" s="292">
        <v>1.0275499392816809</v>
      </c>
    </row>
    <row r="73" spans="1:17" s="5" customFormat="1" ht="15" x14ac:dyDescent="0.25">
      <c r="A73" s="428" t="s">
        <v>92</v>
      </c>
      <c r="B73" s="438">
        <v>106.62222222222222</v>
      </c>
      <c r="C73" s="292">
        <v>52.823979672016108</v>
      </c>
      <c r="D73" s="8">
        <v>77.612469732292837</v>
      </c>
      <c r="E73" s="8">
        <v>19.395874207614867</v>
      </c>
      <c r="F73" s="8">
        <v>19.802479861288944</v>
      </c>
      <c r="G73" s="8">
        <v>19.766314962756343</v>
      </c>
      <c r="H73" s="8">
        <v>4.9327354260089686</v>
      </c>
      <c r="I73" s="9">
        <v>3.4220383297849452E-4</v>
      </c>
      <c r="J73" s="9">
        <v>1.8706306184115392E-4</v>
      </c>
      <c r="K73" s="10">
        <v>0.64656194507518361</v>
      </c>
      <c r="L73" s="8">
        <v>1.8293501111891326</v>
      </c>
      <c r="M73" s="11">
        <v>0.81257235775847503</v>
      </c>
      <c r="N73" s="11">
        <v>0.79217010109767105</v>
      </c>
      <c r="O73" s="11">
        <v>135.70622940000001</v>
      </c>
      <c r="P73" s="11">
        <v>130.26573379999999</v>
      </c>
      <c r="Q73" s="292">
        <v>1.041764594888422</v>
      </c>
    </row>
    <row r="74" spans="1:17" s="5" customFormat="1" ht="15" x14ac:dyDescent="0.25">
      <c r="A74" s="428" t="s">
        <v>95</v>
      </c>
      <c r="B74" s="438">
        <v>102.73611111111111</v>
      </c>
      <c r="C74" s="292">
        <v>72.995964331009063</v>
      </c>
      <c r="D74" s="8">
        <v>86.626645149699087</v>
      </c>
      <c r="E74" s="8">
        <v>15.399625255792289</v>
      </c>
      <c r="F74" s="8">
        <v>10.090546060218147</v>
      </c>
      <c r="G74" s="8">
        <v>10.074642063045308</v>
      </c>
      <c r="H74" s="8">
        <v>0.31645569620253167</v>
      </c>
      <c r="I74" s="9">
        <v>1.0060522266572386E-4</v>
      </c>
      <c r="J74" s="9">
        <v>1.0804363827595724E-4</v>
      </c>
      <c r="K74" s="10">
        <v>0.48217479938145347</v>
      </c>
      <c r="L74" s="8">
        <v>0.93115359933331088</v>
      </c>
      <c r="M74" s="11">
        <v>0.93279200777767202</v>
      </c>
      <c r="N74" s="11">
        <v>1.42572963987576</v>
      </c>
      <c r="O74" s="11">
        <v>127.497792</v>
      </c>
      <c r="P74" s="11">
        <v>120.41909459999999</v>
      </c>
      <c r="Q74" s="292">
        <v>1.0587838450663787</v>
      </c>
    </row>
    <row r="75" spans="1:17" s="5" customFormat="1" ht="15" x14ac:dyDescent="0.25">
      <c r="A75" s="428" t="s">
        <v>96</v>
      </c>
      <c r="B75" s="438">
        <v>100.04722222222222</v>
      </c>
      <c r="C75" s="292">
        <v>101.5162866258726</v>
      </c>
      <c r="D75" s="8">
        <v>68.941250202027817</v>
      </c>
      <c r="E75" s="8">
        <v>14.994467357459424</v>
      </c>
      <c r="F75" s="8">
        <v>9.243633613581089</v>
      </c>
      <c r="G75" s="8">
        <v>9.2326944636255348</v>
      </c>
      <c r="H75" s="8">
        <v>0</v>
      </c>
      <c r="I75" s="9">
        <v>1.4157724100410829E-4</v>
      </c>
      <c r="J75" s="9">
        <v>6.6820095798091709E-5</v>
      </c>
      <c r="K75" s="10">
        <v>0.6793620454875875</v>
      </c>
      <c r="L75" s="8">
        <v>2.1187823709787548</v>
      </c>
      <c r="M75" s="11">
        <v>1.08935732706763</v>
      </c>
      <c r="N75" s="11">
        <v>0.75198021501455603</v>
      </c>
      <c r="O75" s="11">
        <v>83.996271460000003</v>
      </c>
      <c r="P75" s="11">
        <v>53.658176830000002</v>
      </c>
      <c r="Q75" s="292">
        <v>1.5653955542715743</v>
      </c>
    </row>
    <row r="76" spans="1:17" s="5" customFormat="1" ht="15" x14ac:dyDescent="0.25">
      <c r="A76" s="428" t="s">
        <v>97</v>
      </c>
      <c r="B76" s="438">
        <v>100.53333333333333</v>
      </c>
      <c r="C76" s="292">
        <v>77.324209897119175</v>
      </c>
      <c r="D76" s="8">
        <v>72.874565602210367</v>
      </c>
      <c r="E76" s="8">
        <v>14.892506540662017</v>
      </c>
      <c r="F76" s="8">
        <v>13.338857048164165</v>
      </c>
      <c r="G76" s="8">
        <v>13.313485955858599</v>
      </c>
      <c r="H76" s="8">
        <v>0.43478260869565216</v>
      </c>
      <c r="I76" s="9">
        <v>2.5566614090550725E-4</v>
      </c>
      <c r="J76" s="9">
        <v>2.626601414105712E-4</v>
      </c>
      <c r="K76" s="10">
        <v>0.49325328394133122</v>
      </c>
      <c r="L76" s="8">
        <v>0.97337243303264864</v>
      </c>
      <c r="M76" s="11">
        <v>0.55221698831019705</v>
      </c>
      <c r="N76" s="11">
        <v>0.77661575057439003</v>
      </c>
      <c r="O76" s="11">
        <v>262.6396355</v>
      </c>
      <c r="P76" s="11">
        <v>192.50031480000001</v>
      </c>
      <c r="Q76" s="292">
        <v>1.3643595116863674</v>
      </c>
    </row>
    <row r="77" spans="1:17" s="5" customFormat="1" ht="15" x14ac:dyDescent="0.25">
      <c r="A77" s="428" t="s">
        <v>98</v>
      </c>
      <c r="B77" s="438">
        <v>100.92222222222222</v>
      </c>
      <c r="C77" s="292">
        <v>84.835027377060996</v>
      </c>
      <c r="D77" s="8">
        <v>52.340474467281744</v>
      </c>
      <c r="E77" s="8">
        <v>182.02433231381437</v>
      </c>
      <c r="F77" s="8">
        <v>232.94104571934372</v>
      </c>
      <c r="G77" s="8">
        <v>232.26141923252868</v>
      </c>
      <c r="H77" s="8">
        <v>81.764705882352942</v>
      </c>
      <c r="I77" s="9">
        <v>1.2426227917609032E-2</v>
      </c>
      <c r="J77" s="9">
        <v>1.3579767019097974E-2</v>
      </c>
      <c r="K77" s="10">
        <v>0.47782166949781368</v>
      </c>
      <c r="L77" s="8">
        <v>0.91505457347930519</v>
      </c>
      <c r="M77" s="11">
        <v>0.48461053477149102</v>
      </c>
      <c r="N77" s="11">
        <v>0.77833588172411206</v>
      </c>
      <c r="O77" s="11">
        <v>373.57164510000001</v>
      </c>
      <c r="P77" s="11">
        <v>333.52531349999998</v>
      </c>
      <c r="Q77" s="292">
        <v>1.1200698417153276</v>
      </c>
    </row>
    <row r="78" spans="1:17" s="5" customFormat="1" ht="15" x14ac:dyDescent="0.25">
      <c r="A78" s="428" t="s">
        <v>100</v>
      </c>
      <c r="B78" s="438">
        <v>101.68888888888888</v>
      </c>
      <c r="C78" s="292">
        <v>90.132305348080465</v>
      </c>
      <c r="D78" s="8">
        <v>74.512675153188567</v>
      </c>
      <c r="E78" s="8">
        <v>11.152369266698727</v>
      </c>
      <c r="F78" s="8">
        <v>9.6620400466472542</v>
      </c>
      <c r="G78" s="8">
        <v>9.6446713287344874</v>
      </c>
      <c r="H78" s="8">
        <v>0</v>
      </c>
      <c r="I78" s="9">
        <v>3.6763763114757309E-4</v>
      </c>
      <c r="J78" s="9">
        <v>1.585175819261139E-4</v>
      </c>
      <c r="K78" s="10">
        <v>0.69872467669741811</v>
      </c>
      <c r="L78" s="8">
        <v>2.3192230582909814</v>
      </c>
      <c r="M78" s="11">
        <v>0.65141255580383906</v>
      </c>
      <c r="N78" s="11">
        <v>0.58460726207349201</v>
      </c>
      <c r="O78" s="11">
        <v>124.6154528</v>
      </c>
      <c r="P78" s="11">
        <v>92.323050949999995</v>
      </c>
      <c r="Q78" s="292">
        <v>1.3497761557673047</v>
      </c>
    </row>
    <row r="79" spans="1:17" s="5" customFormat="1" ht="15" x14ac:dyDescent="0.25">
      <c r="A79" s="428" t="s">
        <v>101</v>
      </c>
      <c r="B79" s="438">
        <v>100.29444444444445</v>
      </c>
      <c r="C79" s="292">
        <v>83.145346763867579</v>
      </c>
      <c r="D79" s="8">
        <v>75.888121809665009</v>
      </c>
      <c r="E79" s="8">
        <v>4.74843811857445</v>
      </c>
      <c r="F79" s="8">
        <v>4.3812348074750656</v>
      </c>
      <c r="G79" s="8">
        <v>4.3739863690611811</v>
      </c>
      <c r="H79" s="8">
        <v>0</v>
      </c>
      <c r="I79" s="9">
        <v>1.8573110603317534E-5</v>
      </c>
      <c r="J79" s="9">
        <v>9.2258602589955734E-6</v>
      </c>
      <c r="K79" s="10">
        <v>0.66812223716155572</v>
      </c>
      <c r="L79" s="8">
        <v>2.0131575898527214</v>
      </c>
      <c r="M79" s="11">
        <v>0.58483600781707701</v>
      </c>
      <c r="N79" s="11">
        <v>0.87915430347344603</v>
      </c>
      <c r="O79" s="11">
        <v>41.987883500000002</v>
      </c>
      <c r="P79" s="11">
        <v>24.550780870000001</v>
      </c>
      <c r="Q79" s="292">
        <v>1.7102463551905753</v>
      </c>
    </row>
    <row r="80" spans="1:17" s="5" customFormat="1" ht="15" x14ac:dyDescent="0.25">
      <c r="A80" s="428" t="s">
        <v>102</v>
      </c>
      <c r="B80" s="438">
        <v>98.99166666666666</v>
      </c>
      <c r="C80" s="292">
        <v>119.05463346609277</v>
      </c>
      <c r="D80" s="8">
        <v>59.776122107168987</v>
      </c>
      <c r="E80" s="8">
        <v>3.9183513144563538</v>
      </c>
      <c r="F80" s="8">
        <v>4.2049029722780595</v>
      </c>
      <c r="G80" s="8">
        <v>4.1961404810493379</v>
      </c>
      <c r="H80" s="8">
        <v>0</v>
      </c>
      <c r="I80" s="9">
        <v>2.8334785375635105E-5</v>
      </c>
      <c r="J80" s="9">
        <v>1.157460284593722E-5</v>
      </c>
      <c r="K80" s="10">
        <v>0.70997794349348686</v>
      </c>
      <c r="L80" s="8">
        <v>2.4480136167765658</v>
      </c>
      <c r="M80" s="11">
        <v>1.2933983563884199</v>
      </c>
      <c r="N80" s="11">
        <v>0.63338407779558004</v>
      </c>
      <c r="O80" s="11">
        <v>409.3370572</v>
      </c>
      <c r="P80" s="11">
        <v>298.62639439999998</v>
      </c>
      <c r="Q80" s="292">
        <v>1.3707330124734616</v>
      </c>
    </row>
    <row r="81" spans="1:17" s="5" customFormat="1" ht="15" x14ac:dyDescent="0.25">
      <c r="A81" s="428" t="s">
        <v>104</v>
      </c>
      <c r="B81" s="438">
        <v>102.69722222222222</v>
      </c>
      <c r="C81" s="292">
        <v>128.58449329632356</v>
      </c>
      <c r="D81" s="8">
        <v>83.214316951252982</v>
      </c>
      <c r="E81" s="8">
        <v>6.6981006059301054</v>
      </c>
      <c r="F81" s="8">
        <v>5.3233689122766119</v>
      </c>
      <c r="G81" s="8">
        <v>5.3150729063642954</v>
      </c>
      <c r="H81" s="8">
        <v>0</v>
      </c>
      <c r="I81" s="9">
        <v>5.4473641731370529E-5</v>
      </c>
      <c r="J81" s="9">
        <v>2.2995681443013277E-5</v>
      </c>
      <c r="K81" s="10">
        <v>0.70316403318446596</v>
      </c>
      <c r="L81" s="8">
        <v>2.3688639915439915</v>
      </c>
      <c r="M81" s="11">
        <v>0.75655948444518795</v>
      </c>
      <c r="N81" s="11">
        <v>0.76527710657937997</v>
      </c>
      <c r="O81" s="11">
        <v>135.41368639999999</v>
      </c>
      <c r="P81" s="11">
        <v>117.6465072</v>
      </c>
      <c r="Q81" s="292">
        <v>1.1510217313106936</v>
      </c>
    </row>
    <row r="82" spans="1:17" s="5" customFormat="1" ht="15" x14ac:dyDescent="0.25">
      <c r="A82" s="428" t="s">
        <v>105</v>
      </c>
      <c r="B82" s="438">
        <v>99.674999999999997</v>
      </c>
      <c r="C82" s="292">
        <v>112.8568043833764</v>
      </c>
      <c r="D82" s="8">
        <v>72.63627465993747</v>
      </c>
      <c r="E82" s="8">
        <v>41.652267341692841</v>
      </c>
      <c r="F82" s="8">
        <v>33.076149823826903</v>
      </c>
      <c r="G82" s="8">
        <v>33.026418095791854</v>
      </c>
      <c r="H82" s="8">
        <v>14.545454545454545</v>
      </c>
      <c r="I82" s="9">
        <v>5.6457754783839674E-4</v>
      </c>
      <c r="J82" s="9">
        <v>5.6956082948481741E-4</v>
      </c>
      <c r="K82" s="10">
        <v>0.49780305395441155</v>
      </c>
      <c r="L82" s="8">
        <v>0.99125065947577862</v>
      </c>
      <c r="M82" s="11">
        <v>0.96303723298306898</v>
      </c>
      <c r="N82" s="11">
        <v>0.77406084201337999</v>
      </c>
      <c r="O82" s="11">
        <v>258.26923210000001</v>
      </c>
      <c r="P82" s="11">
        <v>165.4183998</v>
      </c>
      <c r="Q82" s="292">
        <v>1.5613089741664881</v>
      </c>
    </row>
    <row r="83" spans="1:17" s="5" customFormat="1" ht="15" x14ac:dyDescent="0.25">
      <c r="A83" s="428" t="s">
        <v>106</v>
      </c>
      <c r="B83" s="438">
        <v>102.05833333333334</v>
      </c>
      <c r="C83" s="292">
        <v>128.10935730572533</v>
      </c>
      <c r="D83" s="8">
        <v>55.441162363999432</v>
      </c>
      <c r="E83" s="8">
        <v>31.333262295930343</v>
      </c>
      <c r="F83" s="8">
        <v>54.103767205795528</v>
      </c>
      <c r="G83" s="8">
        <v>53.980762566628648</v>
      </c>
      <c r="H83" s="8">
        <v>48.868778280542983</v>
      </c>
      <c r="I83" s="9">
        <v>1.5500213403700752E-4</v>
      </c>
      <c r="J83" s="9">
        <v>4.5722886729807505E-4</v>
      </c>
      <c r="K83" s="10">
        <v>0.25317589880126418</v>
      </c>
      <c r="L83" s="8">
        <v>0.33900338566322208</v>
      </c>
      <c r="M83" s="11">
        <v>1.09397683295931</v>
      </c>
      <c r="N83" s="11">
        <v>0.94769998017363499</v>
      </c>
      <c r="O83" s="11">
        <v>373.8408756</v>
      </c>
      <c r="P83" s="11">
        <v>276.28397580000001</v>
      </c>
      <c r="Q83" s="292">
        <v>1.3531037206103504</v>
      </c>
    </row>
    <row r="84" spans="1:17" s="5" customFormat="1" ht="15" x14ac:dyDescent="0.25">
      <c r="A84" s="428" t="s">
        <v>107</v>
      </c>
      <c r="B84" s="438">
        <v>100.13055555555556</v>
      </c>
      <c r="C84" s="292">
        <v>122.80925770122036</v>
      </c>
      <c r="D84" s="8">
        <v>67.362139616058954</v>
      </c>
      <c r="E84" s="8">
        <v>35.210900421972454</v>
      </c>
      <c r="F84" s="8">
        <v>24.142452112391759</v>
      </c>
      <c r="G84" s="8">
        <v>24.093470632157391</v>
      </c>
      <c r="H84" s="8">
        <v>3.2558139534883721</v>
      </c>
      <c r="I84" s="9">
        <v>3.8593508440493817E-3</v>
      </c>
      <c r="J84" s="9">
        <v>1.0551185135770158E-3</v>
      </c>
      <c r="K84" s="10">
        <v>0.7853036743550641</v>
      </c>
      <c r="L84" s="8">
        <v>3.6577415658887285</v>
      </c>
      <c r="M84" s="8">
        <v>0.912135996869746</v>
      </c>
      <c r="N84" s="8">
        <v>0.57018489975251896</v>
      </c>
      <c r="O84" s="11">
        <v>225.78919640000001</v>
      </c>
      <c r="P84" s="11">
        <v>207.1562251</v>
      </c>
      <c r="Q84" s="292">
        <v>1.0899464705490041</v>
      </c>
    </row>
    <row r="85" spans="1:17" s="5" customFormat="1" ht="15" x14ac:dyDescent="0.25">
      <c r="A85" s="428" t="s">
        <v>108</v>
      </c>
      <c r="B85" s="438">
        <v>103.25</v>
      </c>
      <c r="C85" s="292">
        <v>110.93248364907947</v>
      </c>
      <c r="D85" s="8">
        <v>69.382442965157338</v>
      </c>
      <c r="E85" s="8">
        <v>10.006374167367422</v>
      </c>
      <c r="F85" s="8">
        <v>11.694806514063565</v>
      </c>
      <c r="G85" s="8">
        <v>11.671542297332664</v>
      </c>
      <c r="H85" s="8">
        <v>0.4</v>
      </c>
      <c r="I85" s="9">
        <v>4.7584408600305684E-4</v>
      </c>
      <c r="J85" s="9">
        <v>1.5422795407931357E-4</v>
      </c>
      <c r="K85" s="10">
        <v>0.75522171391837811</v>
      </c>
      <c r="L85" s="8">
        <v>3.0853296916481709</v>
      </c>
      <c r="M85" s="8">
        <v>1.0389026037376701</v>
      </c>
      <c r="N85" s="8">
        <v>1.00440839045367</v>
      </c>
      <c r="O85" s="11">
        <v>168.99437309999999</v>
      </c>
      <c r="P85" s="11">
        <v>107.78369050000001</v>
      </c>
      <c r="Q85" s="292">
        <v>1.5679030131186682</v>
      </c>
    </row>
    <row r="86" spans="1:17" s="5" customFormat="1" ht="15" x14ac:dyDescent="0.25">
      <c r="A86" s="428" t="s">
        <v>111</v>
      </c>
      <c r="B86" s="438">
        <v>100.21388888888889</v>
      </c>
      <c r="C86" s="292">
        <v>122.03025097725153</v>
      </c>
      <c r="D86" s="8">
        <v>73.031619906800842</v>
      </c>
      <c r="E86" s="8">
        <v>57.74587150269862</v>
      </c>
      <c r="F86" s="8">
        <v>35.880650178048718</v>
      </c>
      <c r="G86" s="8">
        <v>35.813927522399894</v>
      </c>
      <c r="H86" s="8">
        <v>9.1254752851711025</v>
      </c>
      <c r="I86" s="9">
        <v>2.9580273769535589E-3</v>
      </c>
      <c r="J86" s="9">
        <v>7.0092336162413276E-4</v>
      </c>
      <c r="K86" s="10">
        <v>0.80843596656439387</v>
      </c>
      <c r="L86" s="8">
        <v>4.220186598003262</v>
      </c>
      <c r="M86" s="8">
        <v>0.77788496625544201</v>
      </c>
      <c r="N86" s="8">
        <v>1.1299809990977701</v>
      </c>
      <c r="O86" s="11">
        <v>167.42038600000001</v>
      </c>
      <c r="P86" s="11">
        <v>105.8317378</v>
      </c>
      <c r="Q86" s="292">
        <v>1.5819487563965902</v>
      </c>
    </row>
    <row r="87" spans="1:17" s="5" customFormat="1" ht="15.75" thickBot="1" x14ac:dyDescent="0.3">
      <c r="A87" s="429" t="s">
        <v>112</v>
      </c>
      <c r="B87" s="439">
        <v>99.197222222222223</v>
      </c>
      <c r="C87" s="297">
        <v>89.123994220622251</v>
      </c>
      <c r="D87" s="293">
        <v>77.945438922541996</v>
      </c>
      <c r="E87" s="293">
        <v>6.5249558229410107</v>
      </c>
      <c r="F87" s="293">
        <v>9.80980585926104</v>
      </c>
      <c r="G87" s="293">
        <v>9.7937888814072984</v>
      </c>
      <c r="H87" s="293">
        <v>0</v>
      </c>
      <c r="I87" s="294">
        <v>7.2672353041200834E-4</v>
      </c>
      <c r="J87" s="294">
        <v>8.0195875772171431E-5</v>
      </c>
      <c r="K87" s="295">
        <v>0.90061476380719652</v>
      </c>
      <c r="L87" s="293">
        <v>9.0618566530348534</v>
      </c>
      <c r="M87" s="293">
        <v>0.69219594068534196</v>
      </c>
      <c r="N87" s="293">
        <v>0.47787578263089397</v>
      </c>
      <c r="O87" s="296">
        <v>157.12207480000001</v>
      </c>
      <c r="P87" s="296">
        <v>137.64934460000001</v>
      </c>
      <c r="Q87" s="297">
        <v>1.141466203537594</v>
      </c>
    </row>
  </sheetData>
  <mergeCells count="8">
    <mergeCell ref="A1:Q1"/>
    <mergeCell ref="M2:Q3"/>
    <mergeCell ref="B2:B4"/>
    <mergeCell ref="A2:A4"/>
    <mergeCell ref="E3:H3"/>
    <mergeCell ref="E2:L2"/>
    <mergeCell ref="I3:L3"/>
    <mergeCell ref="C2:C4"/>
  </mergeCells>
  <printOptions horizontalCentered="1"/>
  <pageMargins left="0.70866141732283472" right="0.70866141732283472" top="0.74803149606299213" bottom="0.74803149606299213"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70" zoomScaleNormal="70" workbookViewId="0">
      <selection sqref="A1:E1"/>
    </sheetView>
  </sheetViews>
  <sheetFormatPr baseColWidth="10" defaultColWidth="11.5703125" defaultRowHeight="15" x14ac:dyDescent="0.25"/>
  <cols>
    <col min="1" max="1" width="15.7109375" style="406" customWidth="1"/>
    <col min="2" max="2" width="12.42578125" style="406" customWidth="1"/>
    <col min="3" max="3" width="12.85546875" style="406" customWidth="1"/>
    <col min="4" max="4" width="13.28515625" style="406" customWidth="1"/>
    <col min="5" max="5" width="14.5703125" style="406" customWidth="1"/>
    <col min="6" max="16384" width="11.5703125" style="406"/>
  </cols>
  <sheetData>
    <row r="1" spans="1:5" s="307" customFormat="1" ht="65.25" customHeight="1" thickBot="1" x14ac:dyDescent="0.3">
      <c r="A1" s="550" t="s">
        <v>3772</v>
      </c>
      <c r="B1" s="550"/>
      <c r="C1" s="550"/>
      <c r="D1" s="550"/>
      <c r="E1" s="550"/>
    </row>
    <row r="2" spans="1:5" ht="15.75" thickBot="1" x14ac:dyDescent="0.3">
      <c r="A2" s="597" t="s">
        <v>3708</v>
      </c>
      <c r="B2" s="595" t="s">
        <v>15</v>
      </c>
      <c r="C2" s="596"/>
      <c r="D2" s="599" t="s">
        <v>3698</v>
      </c>
      <c r="E2" s="600"/>
    </row>
    <row r="3" spans="1:5" ht="15.75" thickBot="1" x14ac:dyDescent="0.3">
      <c r="A3" s="598"/>
      <c r="B3" s="28" t="s">
        <v>0</v>
      </c>
      <c r="C3" s="32" t="s">
        <v>3660</v>
      </c>
      <c r="D3" s="305" t="s">
        <v>0</v>
      </c>
      <c r="E3" s="306" t="s">
        <v>3660</v>
      </c>
    </row>
    <row r="4" spans="1:5" x14ac:dyDescent="0.25">
      <c r="A4" s="430" t="s">
        <v>10</v>
      </c>
      <c r="B4" s="308">
        <v>0.1133</v>
      </c>
      <c r="C4" s="302">
        <v>0.1368</v>
      </c>
      <c r="D4" s="446">
        <v>0.43113977981787988</v>
      </c>
      <c r="E4" s="447">
        <v>0.27679722651005217</v>
      </c>
    </row>
    <row r="5" spans="1:5" x14ac:dyDescent="0.25">
      <c r="A5" s="430" t="s">
        <v>11</v>
      </c>
      <c r="B5" s="308">
        <v>-0.66149999999999998</v>
      </c>
      <c r="C5" s="302">
        <v>-0.3362</v>
      </c>
      <c r="D5" s="448">
        <v>1.3881000000000001E-10</v>
      </c>
      <c r="E5" s="449">
        <v>5.2808165629015993E-3</v>
      </c>
    </row>
    <row r="6" spans="1:5" x14ac:dyDescent="0.25">
      <c r="A6" s="430" t="s">
        <v>12</v>
      </c>
      <c r="B6" s="308">
        <v>-0.59530000000000005</v>
      </c>
      <c r="C6" s="302">
        <v>-0.33660000000000001</v>
      </c>
      <c r="D6" s="448">
        <v>1.0231144E-8</v>
      </c>
      <c r="E6" s="449">
        <v>5.2808165629015993E-3</v>
      </c>
    </row>
    <row r="7" spans="1:5" x14ac:dyDescent="0.25">
      <c r="A7" s="430" t="s">
        <v>13</v>
      </c>
      <c r="B7" s="308">
        <v>-0.5968</v>
      </c>
      <c r="C7" s="302">
        <v>-0.3372</v>
      </c>
      <c r="D7" s="448">
        <v>1.0231144E-8</v>
      </c>
      <c r="E7" s="449">
        <v>5.2808165629015993E-3</v>
      </c>
    </row>
    <row r="8" spans="1:5" x14ac:dyDescent="0.25">
      <c r="A8" s="430" t="s">
        <v>3774</v>
      </c>
      <c r="B8" s="308">
        <v>-0.55689999999999995</v>
      </c>
      <c r="C8" s="302">
        <v>-0.34339999999999998</v>
      </c>
      <c r="D8" s="448">
        <v>1.0684240700000001E-7</v>
      </c>
      <c r="E8" s="449">
        <v>5.2808165629015993E-3</v>
      </c>
    </row>
    <row r="9" spans="1:5" ht="16.5" x14ac:dyDescent="0.3">
      <c r="A9" s="430" t="s">
        <v>3760</v>
      </c>
      <c r="B9" s="308">
        <v>-0.58040000000000003</v>
      </c>
      <c r="C9" s="302">
        <v>-0.20799999999999999</v>
      </c>
      <c r="D9" s="448">
        <v>2.5465420399999998E-8</v>
      </c>
      <c r="E9" s="449">
        <v>0.1047143500953498</v>
      </c>
    </row>
    <row r="10" spans="1:5" ht="16.5" x14ac:dyDescent="0.3">
      <c r="A10" s="430" t="s">
        <v>3761</v>
      </c>
      <c r="B10" s="308">
        <v>-0.62660000000000005</v>
      </c>
      <c r="C10" s="302">
        <v>-0.31640000000000001</v>
      </c>
      <c r="D10" s="448">
        <v>1.654457E-9</v>
      </c>
      <c r="E10" s="449">
        <v>8.4810457998233339E-3</v>
      </c>
    </row>
    <row r="11" spans="1:5" ht="16.5" x14ac:dyDescent="0.3">
      <c r="A11" s="430" t="s">
        <v>3762</v>
      </c>
      <c r="B11" s="308">
        <v>1.1650000000000001E-2</v>
      </c>
      <c r="C11" s="302">
        <v>0.1038</v>
      </c>
      <c r="D11" s="450">
        <v>0.91805852650657405</v>
      </c>
      <c r="E11" s="449">
        <v>0.37930433173339428</v>
      </c>
    </row>
    <row r="12" spans="1:5" ht="16.5" x14ac:dyDescent="0.3">
      <c r="A12" s="430" t="s">
        <v>3763</v>
      </c>
      <c r="B12" s="308">
        <v>1.1469999999999999E-2</v>
      </c>
      <c r="C12" s="302">
        <v>0.10340000000000001</v>
      </c>
      <c r="D12" s="450">
        <v>0.91805852650657405</v>
      </c>
      <c r="E12" s="449">
        <v>0.37930433173339428</v>
      </c>
    </row>
    <row r="13" spans="1:5" ht="18" x14ac:dyDescent="0.35">
      <c r="A13" s="431" t="s">
        <v>3764</v>
      </c>
      <c r="B13" s="308">
        <v>0.24740000000000001</v>
      </c>
      <c r="C13" s="302">
        <v>0.1565</v>
      </c>
      <c r="D13" s="450">
        <v>4.3639611794691502E-2</v>
      </c>
      <c r="E13" s="449">
        <v>0.2293181521892324</v>
      </c>
    </row>
    <row r="14" spans="1:5" ht="18" x14ac:dyDescent="0.35">
      <c r="A14" s="431" t="s">
        <v>3765</v>
      </c>
      <c r="B14" s="308">
        <v>9.4490000000000005E-2</v>
      </c>
      <c r="C14" s="302">
        <v>2.622E-2</v>
      </c>
      <c r="D14" s="450">
        <v>0.47930258047146113</v>
      </c>
      <c r="E14" s="449">
        <v>0.80212859598851205</v>
      </c>
    </row>
    <row r="15" spans="1:5" x14ac:dyDescent="0.25">
      <c r="A15" s="430" t="s">
        <v>16</v>
      </c>
      <c r="B15" s="308">
        <v>-1.269E-2</v>
      </c>
      <c r="C15" s="302">
        <v>0.16159999999999999</v>
      </c>
      <c r="D15" s="450">
        <v>0.91805852650657405</v>
      </c>
      <c r="E15" s="449">
        <v>0.22448337917547581</v>
      </c>
    </row>
    <row r="16" spans="1:5" x14ac:dyDescent="0.25">
      <c r="A16" s="430" t="s">
        <v>17</v>
      </c>
      <c r="B16" s="308">
        <v>0.11550000000000001</v>
      </c>
      <c r="C16" s="302">
        <v>0.25019999999999998</v>
      </c>
      <c r="D16" s="450">
        <v>0.43113977981787988</v>
      </c>
      <c r="E16" s="449">
        <v>4.5041634055434002E-2</v>
      </c>
    </row>
    <row r="17" spans="1:5" ht="15.75" thickBot="1" x14ac:dyDescent="0.3">
      <c r="A17" s="28" t="s">
        <v>18</v>
      </c>
      <c r="B17" s="309">
        <v>-0.32329999999999998</v>
      </c>
      <c r="C17" s="304">
        <v>-0.34620000000000001</v>
      </c>
      <c r="D17" s="451">
        <v>5.7373966886880004E-3</v>
      </c>
      <c r="E17" s="452">
        <v>5.2808165629015993E-3</v>
      </c>
    </row>
    <row r="18" spans="1:5" x14ac:dyDescent="0.25">
      <c r="A18" s="407"/>
      <c r="B18" s="407"/>
      <c r="C18" s="407"/>
      <c r="D18" s="407"/>
      <c r="E18" s="407"/>
    </row>
  </sheetData>
  <mergeCells count="4">
    <mergeCell ref="A1:E1"/>
    <mergeCell ref="B2:C2"/>
    <mergeCell ref="A2:A3"/>
    <mergeCell ref="D2:E2"/>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0"/>
  <sheetViews>
    <sheetView zoomScale="60" zoomScaleNormal="60" workbookViewId="0">
      <pane xSplit="3" ySplit="2" topLeftCell="D3" activePane="bottomRight" state="frozen"/>
      <selection pane="topRight" activeCell="D1" sqref="D1"/>
      <selection pane="bottomLeft" activeCell="A2" sqref="A2"/>
      <selection pane="bottomRight" sqref="A1:Y1"/>
    </sheetView>
  </sheetViews>
  <sheetFormatPr baseColWidth="10" defaultColWidth="12.7109375" defaultRowHeight="15" x14ac:dyDescent="0.25"/>
  <cols>
    <col min="1" max="1" width="25.42578125" style="323" customWidth="1"/>
    <col min="2" max="2" width="9.7109375" style="16" customWidth="1"/>
    <col min="3" max="3" width="9.7109375" style="17" customWidth="1"/>
    <col min="4" max="25" width="9.7109375" style="312" customWidth="1"/>
    <col min="26" max="16384" width="12.7109375" style="312"/>
  </cols>
  <sheetData>
    <row r="1" spans="1:43" s="131" customFormat="1" ht="24.75" customHeight="1" thickBot="1" x14ac:dyDescent="0.3">
      <c r="A1" s="601" t="s">
        <v>3781</v>
      </c>
      <c r="B1" s="601"/>
      <c r="C1" s="601"/>
      <c r="D1" s="601"/>
      <c r="E1" s="601"/>
      <c r="F1" s="601"/>
      <c r="G1" s="601"/>
      <c r="H1" s="601"/>
      <c r="I1" s="601"/>
      <c r="J1" s="601"/>
      <c r="K1" s="601"/>
      <c r="L1" s="601"/>
      <c r="M1" s="601"/>
      <c r="N1" s="601"/>
      <c r="O1" s="601"/>
      <c r="P1" s="601"/>
      <c r="Q1" s="601"/>
      <c r="R1" s="601"/>
      <c r="S1" s="601"/>
      <c r="T1" s="601"/>
      <c r="U1" s="601"/>
      <c r="V1" s="601"/>
      <c r="W1" s="601"/>
      <c r="X1" s="601"/>
      <c r="Y1" s="601"/>
    </row>
    <row r="2" spans="1:43" s="320" customFormat="1" ht="23.25" customHeight="1" thickBot="1" x14ac:dyDescent="0.3">
      <c r="A2" s="432" t="s">
        <v>168</v>
      </c>
      <c r="B2" s="432" t="s">
        <v>0</v>
      </c>
      <c r="C2" s="405" t="s">
        <v>3660</v>
      </c>
      <c r="D2" s="404" t="s">
        <v>172</v>
      </c>
      <c r="E2" s="404" t="s">
        <v>173</v>
      </c>
      <c r="F2" s="404" t="s">
        <v>174</v>
      </c>
      <c r="G2" s="404" t="s">
        <v>77</v>
      </c>
      <c r="H2" s="404" t="s">
        <v>82</v>
      </c>
      <c r="I2" s="404" t="s">
        <v>87</v>
      </c>
      <c r="J2" s="404" t="s">
        <v>175</v>
      </c>
      <c r="K2" s="404" t="s">
        <v>176</v>
      </c>
      <c r="L2" s="404" t="s">
        <v>177</v>
      </c>
      <c r="M2" s="404" t="s">
        <v>178</v>
      </c>
      <c r="N2" s="404" t="s">
        <v>179</v>
      </c>
      <c r="O2" s="404" t="s">
        <v>180</v>
      </c>
      <c r="P2" s="404" t="s">
        <v>181</v>
      </c>
      <c r="Q2" s="404" t="s">
        <v>182</v>
      </c>
      <c r="R2" s="404" t="s">
        <v>183</v>
      </c>
      <c r="S2" s="404" t="s">
        <v>3</v>
      </c>
      <c r="T2" s="404" t="s">
        <v>4</v>
      </c>
      <c r="U2" s="404" t="s">
        <v>5</v>
      </c>
      <c r="V2" s="404" t="s">
        <v>6</v>
      </c>
      <c r="W2" s="404" t="s">
        <v>7</v>
      </c>
      <c r="X2" s="404" t="s">
        <v>8</v>
      </c>
      <c r="Y2" s="405" t="s">
        <v>9</v>
      </c>
    </row>
    <row r="3" spans="1:43" ht="16.5" customHeight="1" x14ac:dyDescent="0.2">
      <c r="A3" s="390" t="s">
        <v>22</v>
      </c>
      <c r="B3" s="433">
        <v>25.327777777777779</v>
      </c>
      <c r="C3" s="382">
        <v>34.555452452560068</v>
      </c>
      <c r="D3" s="381">
        <v>505.863</v>
      </c>
      <c r="E3" s="381">
        <v>399.048</v>
      </c>
      <c r="F3" s="381">
        <v>316.74299999999999</v>
      </c>
      <c r="G3" s="381">
        <v>225.13499999999999</v>
      </c>
      <c r="H3" s="381">
        <v>199.529</v>
      </c>
      <c r="I3" s="381">
        <v>182.63200000000001</v>
      </c>
      <c r="J3" s="381">
        <v>150.786</v>
      </c>
      <c r="K3" s="381">
        <v>121.443</v>
      </c>
      <c r="L3" s="381">
        <v>108.11499999999999</v>
      </c>
      <c r="M3" s="381">
        <v>78.376000000000005</v>
      </c>
      <c r="N3" s="381">
        <v>53.716999999999999</v>
      </c>
      <c r="O3" s="381">
        <v>42.003999999999998</v>
      </c>
      <c r="P3" s="381">
        <v>33.39</v>
      </c>
      <c r="Q3" s="381">
        <v>26.742999999999999</v>
      </c>
      <c r="R3" s="381">
        <v>21.6</v>
      </c>
      <c r="S3" s="381">
        <v>33.942999999999998</v>
      </c>
      <c r="T3" s="381">
        <v>-2.2160000000000002</v>
      </c>
      <c r="U3" s="381">
        <v>655.86900000000003</v>
      </c>
      <c r="V3" s="381">
        <v>197.024</v>
      </c>
      <c r="W3" s="381">
        <v>125.929</v>
      </c>
      <c r="X3" s="381">
        <v>6.0709999999999997</v>
      </c>
      <c r="Y3" s="382">
        <v>132</v>
      </c>
      <c r="AC3" s="311"/>
      <c r="AD3" s="311"/>
      <c r="AE3" s="311"/>
      <c r="AF3" s="311"/>
      <c r="AG3" s="311"/>
      <c r="AH3" s="311"/>
      <c r="AI3" s="311"/>
      <c r="AJ3" s="311"/>
      <c r="AK3" s="311"/>
      <c r="AL3" s="311"/>
      <c r="AM3" s="311"/>
      <c r="AN3" s="311"/>
      <c r="AO3" s="311"/>
      <c r="AP3" s="311"/>
      <c r="AQ3" s="311"/>
    </row>
    <row r="4" spans="1:43" x14ac:dyDescent="0.2">
      <c r="A4" s="324" t="s">
        <v>25</v>
      </c>
      <c r="B4" s="434">
        <v>24.8</v>
      </c>
      <c r="C4" s="314">
        <v>10.888637576801001</v>
      </c>
      <c r="D4" s="311">
        <v>277.43099999999998</v>
      </c>
      <c r="E4" s="311">
        <v>261.78699999999998</v>
      </c>
      <c r="F4" s="311">
        <v>225.13200000000001</v>
      </c>
      <c r="G4" s="311">
        <v>201.66499999999999</v>
      </c>
      <c r="H4" s="311">
        <v>184.886</v>
      </c>
      <c r="I4" s="311">
        <v>175.386</v>
      </c>
      <c r="J4" s="311">
        <v>157.25800000000001</v>
      </c>
      <c r="K4" s="311">
        <v>131.316</v>
      </c>
      <c r="L4" s="311">
        <v>96.26</v>
      </c>
      <c r="M4" s="311">
        <v>64.757000000000005</v>
      </c>
      <c r="N4" s="311">
        <v>46.329000000000001</v>
      </c>
      <c r="O4" s="311">
        <v>37.457000000000001</v>
      </c>
      <c r="P4" s="311">
        <v>30.986000000000001</v>
      </c>
      <c r="Q4" s="311">
        <v>25.866</v>
      </c>
      <c r="R4" s="311">
        <v>21.5</v>
      </c>
      <c r="S4" s="311">
        <v>30.3</v>
      </c>
      <c r="T4" s="311">
        <v>-2.3679999999999999</v>
      </c>
      <c r="U4" s="311">
        <v>705.90499999999997</v>
      </c>
      <c r="V4" s="311">
        <v>204.726</v>
      </c>
      <c r="W4" s="311">
        <v>101.155</v>
      </c>
      <c r="X4" s="311">
        <v>9.2739999999999991</v>
      </c>
      <c r="Y4" s="314">
        <v>110.429</v>
      </c>
      <c r="AC4" s="311"/>
      <c r="AD4" s="311"/>
      <c r="AE4" s="311"/>
      <c r="AF4" s="311"/>
      <c r="AG4" s="311"/>
      <c r="AH4" s="311"/>
      <c r="AI4" s="311"/>
      <c r="AJ4" s="311"/>
      <c r="AK4" s="311"/>
      <c r="AL4" s="311"/>
      <c r="AM4" s="311"/>
      <c r="AN4" s="311"/>
      <c r="AO4" s="311"/>
      <c r="AP4" s="311"/>
      <c r="AQ4" s="311"/>
    </row>
    <row r="5" spans="1:43" x14ac:dyDescent="0.2">
      <c r="A5" s="324" t="s">
        <v>26</v>
      </c>
      <c r="B5" s="434">
        <v>23.861111111111111</v>
      </c>
      <c r="C5" s="314">
        <v>43.88930166781244</v>
      </c>
      <c r="D5" s="311">
        <v>349.50099999999998</v>
      </c>
      <c r="E5" s="311">
        <v>322.22899999999998</v>
      </c>
      <c r="F5" s="311">
        <v>266.36200000000002</v>
      </c>
      <c r="G5" s="311">
        <v>233.464</v>
      </c>
      <c r="H5" s="311">
        <v>207.86099999999999</v>
      </c>
      <c r="I5" s="311">
        <v>192.68700000000001</v>
      </c>
      <c r="J5" s="311">
        <v>168.40799999999999</v>
      </c>
      <c r="K5" s="311">
        <v>141.148</v>
      </c>
      <c r="L5" s="311">
        <v>126.80200000000001</v>
      </c>
      <c r="M5" s="311">
        <v>85.730999999999995</v>
      </c>
      <c r="N5" s="311">
        <v>59.89</v>
      </c>
      <c r="O5" s="311">
        <v>46.485999999999997</v>
      </c>
      <c r="P5" s="311">
        <v>36.19</v>
      </c>
      <c r="Q5" s="311">
        <v>27.742999999999999</v>
      </c>
      <c r="R5" s="311">
        <v>21.135999999999999</v>
      </c>
      <c r="S5" s="311">
        <v>34.154000000000003</v>
      </c>
      <c r="T5" s="311">
        <v>-2.15</v>
      </c>
      <c r="U5" s="311">
        <v>551.10699999999997</v>
      </c>
      <c r="V5" s="311">
        <v>206.048</v>
      </c>
      <c r="W5" s="311">
        <v>119.321</v>
      </c>
      <c r="X5" s="311">
        <v>10.131</v>
      </c>
      <c r="Y5" s="314">
        <v>129.452</v>
      </c>
    </row>
    <row r="6" spans="1:43" x14ac:dyDescent="0.2">
      <c r="A6" s="324" t="s">
        <v>27</v>
      </c>
      <c r="B6" s="434">
        <v>28.977777777777778</v>
      </c>
      <c r="C6" s="314">
        <v>9.216933787732124</v>
      </c>
      <c r="D6" s="311">
        <v>302.84500000000003</v>
      </c>
      <c r="E6" s="311">
        <v>284.702</v>
      </c>
      <c r="F6" s="311">
        <v>251.11500000000001</v>
      </c>
      <c r="G6" s="311">
        <v>229.80199999999999</v>
      </c>
      <c r="H6" s="311">
        <v>217.21700000000001</v>
      </c>
      <c r="I6" s="311">
        <v>207.08600000000001</v>
      </c>
      <c r="J6" s="311">
        <v>194.44900000000001</v>
      </c>
      <c r="K6" s="311">
        <v>181.803</v>
      </c>
      <c r="L6" s="311">
        <v>169.26400000000001</v>
      </c>
      <c r="M6" s="311">
        <v>93.9</v>
      </c>
      <c r="N6" s="311">
        <v>51.673999999999999</v>
      </c>
      <c r="O6" s="311">
        <v>36.746000000000002</v>
      </c>
      <c r="P6" s="311">
        <v>27.89</v>
      </c>
      <c r="Q6" s="311">
        <v>21.471</v>
      </c>
      <c r="R6" s="311">
        <v>16.414000000000001</v>
      </c>
      <c r="S6" s="311">
        <v>33.093000000000004</v>
      </c>
      <c r="T6" s="311">
        <v>-2.2509999999999999</v>
      </c>
      <c r="U6" s="311">
        <v>600.98800000000006</v>
      </c>
      <c r="V6" s="311">
        <v>188.274</v>
      </c>
      <c r="W6" s="311">
        <v>75.524000000000001</v>
      </c>
      <c r="X6" s="311">
        <v>17.143000000000001</v>
      </c>
      <c r="Y6" s="314">
        <v>92.667000000000002</v>
      </c>
    </row>
    <row r="7" spans="1:43" x14ac:dyDescent="0.2">
      <c r="A7" s="324" t="s">
        <v>28</v>
      </c>
      <c r="B7" s="434">
        <v>26.747222222222224</v>
      </c>
      <c r="C7" s="314">
        <v>62.939955569919462</v>
      </c>
      <c r="D7" s="311">
        <v>237.51599999999999</v>
      </c>
      <c r="E7" s="311">
        <v>212.40199999999999</v>
      </c>
      <c r="F7" s="311">
        <v>161.703</v>
      </c>
      <c r="G7" s="311">
        <v>130.40199999999999</v>
      </c>
      <c r="H7" s="311">
        <v>117.658</v>
      </c>
      <c r="I7" s="311">
        <v>110.601</v>
      </c>
      <c r="J7" s="311">
        <v>99.561999999999998</v>
      </c>
      <c r="K7" s="311">
        <v>88.016999999999996</v>
      </c>
      <c r="L7" s="311">
        <v>80.617000000000004</v>
      </c>
      <c r="M7" s="311">
        <v>65.058000000000007</v>
      </c>
      <c r="N7" s="311">
        <v>50.128999999999998</v>
      </c>
      <c r="O7" s="311">
        <v>40.664000000000001</v>
      </c>
      <c r="P7" s="311">
        <v>32.957000000000001</v>
      </c>
      <c r="Q7" s="311">
        <v>26.1</v>
      </c>
      <c r="R7" s="311">
        <v>19.986000000000001</v>
      </c>
      <c r="S7" s="311">
        <v>27.158000000000001</v>
      </c>
      <c r="T7" s="311">
        <v>-2.468</v>
      </c>
      <c r="U7" s="311">
        <v>668.48800000000006</v>
      </c>
      <c r="V7" s="311">
        <v>193.893</v>
      </c>
      <c r="W7" s="311">
        <v>121.262</v>
      </c>
      <c r="X7" s="311">
        <v>2.774</v>
      </c>
      <c r="Y7" s="314">
        <v>124.036</v>
      </c>
    </row>
    <row r="8" spans="1:43" x14ac:dyDescent="0.2">
      <c r="A8" s="324" t="s">
        <v>29</v>
      </c>
      <c r="B8" s="434">
        <v>21.838888888888889</v>
      </c>
      <c r="C8" s="314">
        <v>97.132879708093299</v>
      </c>
      <c r="D8" s="311">
        <v>305.08600000000001</v>
      </c>
      <c r="E8" s="311">
        <v>280.35899999999998</v>
      </c>
      <c r="F8" s="311">
        <v>249.15899999999999</v>
      </c>
      <c r="G8" s="311">
        <v>219.071</v>
      </c>
      <c r="H8" s="311">
        <v>204.505</v>
      </c>
      <c r="I8" s="311">
        <v>192.87200000000001</v>
      </c>
      <c r="J8" s="311">
        <v>175.14500000000001</v>
      </c>
      <c r="K8" s="311">
        <v>157.029</v>
      </c>
      <c r="L8" s="311">
        <v>143.57599999999999</v>
      </c>
      <c r="M8" s="311">
        <v>90.430999999999997</v>
      </c>
      <c r="N8" s="311">
        <v>62.195</v>
      </c>
      <c r="O8" s="311">
        <v>48.545999999999999</v>
      </c>
      <c r="P8" s="311">
        <v>39.386000000000003</v>
      </c>
      <c r="Q8" s="311">
        <v>32.020000000000003</v>
      </c>
      <c r="R8" s="311">
        <v>24.957000000000001</v>
      </c>
      <c r="S8" s="311">
        <v>36.851999999999997</v>
      </c>
      <c r="T8" s="311">
        <v>-2.2450000000000001</v>
      </c>
      <c r="U8" s="311">
        <v>582.75</v>
      </c>
      <c r="V8" s="311">
        <v>237.631</v>
      </c>
      <c r="W8" s="311">
        <v>131.262</v>
      </c>
      <c r="X8" s="311">
        <v>15.023999999999999</v>
      </c>
      <c r="Y8" s="314">
        <v>146.286</v>
      </c>
    </row>
    <row r="9" spans="1:43" x14ac:dyDescent="0.2">
      <c r="A9" s="324" t="s">
        <v>30</v>
      </c>
      <c r="B9" s="434">
        <v>29.911111111111111</v>
      </c>
      <c r="C9" s="314">
        <v>-35.943356705761204</v>
      </c>
      <c r="D9" s="311">
        <v>291.601</v>
      </c>
      <c r="E9" s="311">
        <v>216.27199999999999</v>
      </c>
      <c r="F9" s="311">
        <v>148.77500000000001</v>
      </c>
      <c r="G9" s="311">
        <v>124.274</v>
      </c>
      <c r="H9" s="311">
        <v>113.34399999999999</v>
      </c>
      <c r="I9" s="311">
        <v>104.758</v>
      </c>
      <c r="J9" s="311">
        <v>95.486000000000004</v>
      </c>
      <c r="K9" s="311">
        <v>87.316000000000003</v>
      </c>
      <c r="L9" s="311">
        <v>81.486999999999995</v>
      </c>
      <c r="M9" s="311">
        <v>67.587000000000003</v>
      </c>
      <c r="N9" s="311">
        <v>52.417000000000002</v>
      </c>
      <c r="O9" s="311">
        <v>41.575000000000003</v>
      </c>
      <c r="P9" s="311">
        <v>33.529000000000003</v>
      </c>
      <c r="Q9" s="311">
        <v>27.314</v>
      </c>
      <c r="R9" s="311">
        <v>21.574999999999999</v>
      </c>
      <c r="S9" s="311">
        <v>28.582000000000001</v>
      </c>
      <c r="T9" s="311">
        <v>-2.379</v>
      </c>
      <c r="U9" s="311">
        <v>653.40300000000002</v>
      </c>
      <c r="V9" s="311">
        <v>248.13900000000001</v>
      </c>
      <c r="W9" s="311">
        <v>99.055999999999997</v>
      </c>
      <c r="X9" s="311">
        <v>2.5830000000000002</v>
      </c>
      <c r="Y9" s="314">
        <v>101.639</v>
      </c>
    </row>
    <row r="10" spans="1:43" x14ac:dyDescent="0.2">
      <c r="A10" s="324" t="s">
        <v>31</v>
      </c>
      <c r="B10" s="434">
        <v>25.780555555555555</v>
      </c>
      <c r="C10" s="314">
        <v>48.238470466889353</v>
      </c>
      <c r="D10" s="311">
        <v>132.72900000000001</v>
      </c>
      <c r="E10" s="311">
        <v>113.529</v>
      </c>
      <c r="F10" s="311">
        <v>101.23</v>
      </c>
      <c r="G10" s="311">
        <v>88.3</v>
      </c>
      <c r="H10" s="311">
        <v>81.632999999999996</v>
      </c>
      <c r="I10" s="311">
        <v>77.385999999999996</v>
      </c>
      <c r="J10" s="311">
        <v>71.786000000000001</v>
      </c>
      <c r="K10" s="311">
        <v>66.156999999999996</v>
      </c>
      <c r="L10" s="311">
        <v>62.343000000000004</v>
      </c>
      <c r="M10" s="311">
        <v>52.643000000000001</v>
      </c>
      <c r="N10" s="311">
        <v>41.570999999999998</v>
      </c>
      <c r="O10" s="311">
        <v>33.402999999999999</v>
      </c>
      <c r="P10" s="311">
        <v>27.143000000000001</v>
      </c>
      <c r="Q10" s="311">
        <v>21.443000000000001</v>
      </c>
      <c r="R10" s="311">
        <v>16.2</v>
      </c>
      <c r="S10" s="311">
        <v>21.895</v>
      </c>
      <c r="T10" s="311">
        <v>-2.65</v>
      </c>
      <c r="U10" s="311">
        <v>703.06899999999996</v>
      </c>
      <c r="V10" s="311">
        <v>195.458</v>
      </c>
      <c r="W10" s="311">
        <v>87.596999999999994</v>
      </c>
      <c r="X10" s="311">
        <v>0.625</v>
      </c>
      <c r="Y10" s="314">
        <v>88.221999999999994</v>
      </c>
    </row>
    <row r="11" spans="1:43" x14ac:dyDescent="0.2">
      <c r="A11" s="324" t="s">
        <v>32</v>
      </c>
      <c r="B11" s="434">
        <v>27.074999999999999</v>
      </c>
      <c r="C11" s="314">
        <v>-31.552359714485601</v>
      </c>
      <c r="D11" s="311">
        <v>266.85899999999998</v>
      </c>
      <c r="E11" s="311">
        <v>226.95699999999999</v>
      </c>
      <c r="F11" s="311">
        <v>182.84700000000001</v>
      </c>
      <c r="G11" s="311">
        <v>152.274</v>
      </c>
      <c r="H11" s="311">
        <v>138.55799999999999</v>
      </c>
      <c r="I11" s="311">
        <v>130.96299999999999</v>
      </c>
      <c r="J11" s="311">
        <v>118.645</v>
      </c>
      <c r="K11" s="311">
        <v>105.143</v>
      </c>
      <c r="L11" s="311">
        <v>97.215000000000003</v>
      </c>
      <c r="M11" s="311">
        <v>78.935000000000002</v>
      </c>
      <c r="N11" s="311">
        <v>59.070999999999998</v>
      </c>
      <c r="O11" s="311">
        <v>46.113999999999997</v>
      </c>
      <c r="P11" s="311">
        <v>35.542999999999999</v>
      </c>
      <c r="Q11" s="311">
        <v>27.273</v>
      </c>
      <c r="R11" s="311">
        <v>19.8</v>
      </c>
      <c r="S11" s="311">
        <v>30.375</v>
      </c>
      <c r="T11" s="311">
        <v>-2.2839999999999998</v>
      </c>
      <c r="U11" s="311">
        <v>622.08299999999997</v>
      </c>
      <c r="V11" s="311">
        <v>139.155</v>
      </c>
      <c r="W11" s="311">
        <v>136.393</v>
      </c>
      <c r="X11" s="311">
        <v>8.1790000000000003</v>
      </c>
      <c r="Y11" s="314">
        <v>144.572</v>
      </c>
    </row>
    <row r="12" spans="1:43" x14ac:dyDescent="0.2">
      <c r="A12" s="324" t="s">
        <v>33</v>
      </c>
      <c r="B12" s="434">
        <v>19.883333333333333</v>
      </c>
      <c r="C12" s="314">
        <v>57.437038903796179</v>
      </c>
      <c r="D12" s="311">
        <v>181.33099999999999</v>
      </c>
      <c r="E12" s="311">
        <v>140.315</v>
      </c>
      <c r="F12" s="311">
        <v>111.2</v>
      </c>
      <c r="G12" s="311">
        <v>97.028999999999996</v>
      </c>
      <c r="H12" s="311">
        <v>89.942999999999998</v>
      </c>
      <c r="I12" s="311">
        <v>83.516000000000005</v>
      </c>
      <c r="J12" s="311">
        <v>74.644000000000005</v>
      </c>
      <c r="K12" s="311">
        <v>65.186000000000007</v>
      </c>
      <c r="L12" s="311">
        <v>59.573</v>
      </c>
      <c r="M12" s="311">
        <v>47.613999999999997</v>
      </c>
      <c r="N12" s="311">
        <v>35.517000000000003</v>
      </c>
      <c r="O12" s="311">
        <v>28.042999999999999</v>
      </c>
      <c r="P12" s="311">
        <v>22.728999999999999</v>
      </c>
      <c r="Q12" s="311">
        <v>18.513999999999999</v>
      </c>
      <c r="R12" s="311">
        <v>14.827</v>
      </c>
      <c r="S12" s="311">
        <v>20.047000000000001</v>
      </c>
      <c r="T12" s="311">
        <v>-2.4449999999999998</v>
      </c>
      <c r="U12" s="311">
        <v>699.10699999999997</v>
      </c>
      <c r="V12" s="311">
        <v>182.619</v>
      </c>
      <c r="W12" s="311">
        <v>62.06</v>
      </c>
      <c r="X12" s="311">
        <v>1.679</v>
      </c>
      <c r="Y12" s="314">
        <v>63.739000000000004</v>
      </c>
    </row>
    <row r="13" spans="1:43" x14ac:dyDescent="0.2">
      <c r="A13" s="324" t="s">
        <v>34</v>
      </c>
      <c r="B13" s="434">
        <v>23.219444444444445</v>
      </c>
      <c r="C13" s="314">
        <v>-59.018562608118415</v>
      </c>
      <c r="D13" s="311">
        <v>503.12599999999998</v>
      </c>
      <c r="E13" s="311">
        <v>424.34500000000003</v>
      </c>
      <c r="F13" s="311">
        <v>335.43</v>
      </c>
      <c r="G13" s="311">
        <v>286.98599999999999</v>
      </c>
      <c r="H13" s="311">
        <v>230.08799999999999</v>
      </c>
      <c r="I13" s="311">
        <v>195.691</v>
      </c>
      <c r="J13" s="311">
        <v>132.70699999999999</v>
      </c>
      <c r="K13" s="311">
        <v>107.301</v>
      </c>
      <c r="L13" s="311">
        <v>97.286000000000001</v>
      </c>
      <c r="M13" s="311">
        <v>76.146000000000001</v>
      </c>
      <c r="N13" s="311">
        <v>56.945</v>
      </c>
      <c r="O13" s="311">
        <v>46.228999999999999</v>
      </c>
      <c r="P13" s="311">
        <v>38.133000000000003</v>
      </c>
      <c r="Q13" s="311">
        <v>31.657</v>
      </c>
      <c r="R13" s="311">
        <v>25.856999999999999</v>
      </c>
      <c r="S13" s="311">
        <v>34.991999999999997</v>
      </c>
      <c r="T13" s="311">
        <v>-2.1840000000000002</v>
      </c>
      <c r="U13" s="311">
        <v>621.952</v>
      </c>
      <c r="V13" s="311">
        <v>251.179</v>
      </c>
      <c r="W13" s="311">
        <v>113.083</v>
      </c>
      <c r="X13" s="311">
        <v>9.298</v>
      </c>
      <c r="Y13" s="314">
        <v>122.381</v>
      </c>
    </row>
    <row r="14" spans="1:43" x14ac:dyDescent="0.2">
      <c r="A14" s="324" t="s">
        <v>35</v>
      </c>
      <c r="B14" s="434">
        <v>21.822222222222223</v>
      </c>
      <c r="C14" s="314">
        <v>51.659190662113275</v>
      </c>
      <c r="D14" s="311">
        <v>217.9</v>
      </c>
      <c r="E14" s="311">
        <v>201.28800000000001</v>
      </c>
      <c r="F14" s="311">
        <v>179.68600000000001</v>
      </c>
      <c r="G14" s="311">
        <v>161.357</v>
      </c>
      <c r="H14" s="311">
        <v>150.4</v>
      </c>
      <c r="I14" s="311">
        <v>143.589</v>
      </c>
      <c r="J14" s="311">
        <v>133.20099999999999</v>
      </c>
      <c r="K14" s="311">
        <v>121.075</v>
      </c>
      <c r="L14" s="311">
        <v>111.90300000000001</v>
      </c>
      <c r="M14" s="311">
        <v>87.135999999999996</v>
      </c>
      <c r="N14" s="311">
        <v>60.780999999999999</v>
      </c>
      <c r="O14" s="311">
        <v>45.344999999999999</v>
      </c>
      <c r="P14" s="311">
        <v>35.371000000000002</v>
      </c>
      <c r="Q14" s="311">
        <v>27.585999999999999</v>
      </c>
      <c r="R14" s="311">
        <v>21.585999999999999</v>
      </c>
      <c r="S14" s="311">
        <v>33.197000000000003</v>
      </c>
      <c r="T14" s="311">
        <v>-2.431</v>
      </c>
      <c r="U14" s="311">
        <v>643.20799999999997</v>
      </c>
      <c r="V14" s="311">
        <v>210.65299999999999</v>
      </c>
      <c r="W14" s="311">
        <v>142.26400000000001</v>
      </c>
      <c r="X14" s="311">
        <v>6.6109999999999998</v>
      </c>
      <c r="Y14" s="314">
        <v>148.875</v>
      </c>
    </row>
    <row r="15" spans="1:43" x14ac:dyDescent="0.2">
      <c r="A15" s="324" t="s">
        <v>36</v>
      </c>
      <c r="B15" s="434">
        <v>21.747222222222224</v>
      </c>
      <c r="C15" s="314">
        <v>15.507629254842957</v>
      </c>
      <c r="D15" s="311">
        <v>189.262</v>
      </c>
      <c r="E15" s="311">
        <v>165.41499999999999</v>
      </c>
      <c r="F15" s="311">
        <v>143.417</v>
      </c>
      <c r="G15" s="311">
        <v>125.203</v>
      </c>
      <c r="H15" s="311">
        <v>116.47199999999999</v>
      </c>
      <c r="I15" s="311">
        <v>109.077</v>
      </c>
      <c r="J15" s="311">
        <v>99.114999999999995</v>
      </c>
      <c r="K15" s="311">
        <v>89.171999999999997</v>
      </c>
      <c r="L15" s="311">
        <v>81.686999999999998</v>
      </c>
      <c r="M15" s="311">
        <v>65.673000000000002</v>
      </c>
      <c r="N15" s="311">
        <v>49.414000000000001</v>
      </c>
      <c r="O15" s="311">
        <v>39.186</v>
      </c>
      <c r="P15" s="311">
        <v>31.637</v>
      </c>
      <c r="Q15" s="311">
        <v>25.597999999999999</v>
      </c>
      <c r="R15" s="311">
        <v>20.157</v>
      </c>
      <c r="S15" s="311">
        <v>26.841000000000001</v>
      </c>
      <c r="T15" s="311">
        <v>-2.4580000000000002</v>
      </c>
      <c r="U15" s="311">
        <v>616.51199999999994</v>
      </c>
      <c r="V15" s="311">
        <v>220.833</v>
      </c>
      <c r="W15" s="311">
        <v>95</v>
      </c>
      <c r="X15" s="311">
        <v>3.6309999999999998</v>
      </c>
      <c r="Y15" s="314">
        <v>98.631</v>
      </c>
    </row>
    <row r="16" spans="1:43" x14ac:dyDescent="0.2">
      <c r="A16" s="324" t="s">
        <v>37</v>
      </c>
      <c r="B16" s="434">
        <v>30.06111111111111</v>
      </c>
      <c r="C16" s="314">
        <v>38.642342259080444</v>
      </c>
      <c r="D16" s="311">
        <v>499.51600000000002</v>
      </c>
      <c r="E16" s="311">
        <v>449.00099999999998</v>
      </c>
      <c r="F16" s="311">
        <v>303.64400000000001</v>
      </c>
      <c r="G16" s="311">
        <v>219.02099999999999</v>
      </c>
      <c r="H16" s="311">
        <v>195.886</v>
      </c>
      <c r="I16" s="311">
        <v>171.87200000000001</v>
      </c>
      <c r="J16" s="311">
        <v>139.94200000000001</v>
      </c>
      <c r="K16" s="311">
        <v>121.562</v>
      </c>
      <c r="L16" s="311">
        <v>111.282</v>
      </c>
      <c r="M16" s="311">
        <v>90.802999999999997</v>
      </c>
      <c r="N16" s="311">
        <v>71.361999999999995</v>
      </c>
      <c r="O16" s="311">
        <v>58.9</v>
      </c>
      <c r="P16" s="311">
        <v>49.515000000000001</v>
      </c>
      <c r="Q16" s="311">
        <v>41.622</v>
      </c>
      <c r="R16" s="311">
        <v>35.037999999999997</v>
      </c>
      <c r="S16" s="311">
        <v>40.930999999999997</v>
      </c>
      <c r="T16" s="311">
        <v>-2.1709999999999998</v>
      </c>
      <c r="U16" s="311">
        <v>607.13300000000004</v>
      </c>
      <c r="V16" s="311">
        <v>366.36700000000002</v>
      </c>
      <c r="W16" s="311">
        <v>179.6</v>
      </c>
      <c r="X16" s="311">
        <v>6.7329999999999997</v>
      </c>
      <c r="Y16" s="314">
        <v>186.333</v>
      </c>
    </row>
    <row r="17" spans="1:25" x14ac:dyDescent="0.2">
      <c r="A17" s="324" t="s">
        <v>38</v>
      </c>
      <c r="B17" s="434">
        <v>29.566666666666666</v>
      </c>
      <c r="C17" s="314">
        <v>36.544727326821139</v>
      </c>
      <c r="D17" s="311">
        <v>792.00900000000001</v>
      </c>
      <c r="E17" s="311">
        <v>646.20799999999997</v>
      </c>
      <c r="F17" s="311">
        <v>534.904</v>
      </c>
      <c r="G17" s="311">
        <v>470.22199999999998</v>
      </c>
      <c r="H17" s="311">
        <v>425.67200000000003</v>
      </c>
      <c r="I17" s="311">
        <v>391.00400000000002</v>
      </c>
      <c r="J17" s="311">
        <v>340.20600000000002</v>
      </c>
      <c r="K17" s="311">
        <v>285.65100000000001</v>
      </c>
      <c r="L17" s="311">
        <v>246.57300000000001</v>
      </c>
      <c r="M17" s="311">
        <v>177.96</v>
      </c>
      <c r="N17" s="311">
        <v>85.787999999999997</v>
      </c>
      <c r="O17" s="311">
        <v>60.945999999999998</v>
      </c>
      <c r="P17" s="311">
        <v>45.765000000000001</v>
      </c>
      <c r="Q17" s="311">
        <v>35.886000000000003</v>
      </c>
      <c r="R17" s="311">
        <v>27.9</v>
      </c>
      <c r="S17" s="311">
        <v>56.195999999999998</v>
      </c>
      <c r="T17" s="311">
        <v>-1.8440000000000001</v>
      </c>
      <c r="U17" s="311">
        <v>639.75</v>
      </c>
      <c r="V17" s="311">
        <v>194.429</v>
      </c>
      <c r="W17" s="311">
        <v>168.976</v>
      </c>
      <c r="X17" s="311">
        <v>30.463999999999999</v>
      </c>
      <c r="Y17" s="314">
        <v>199.44</v>
      </c>
    </row>
    <row r="18" spans="1:25" x14ac:dyDescent="0.2">
      <c r="A18" s="324" t="s">
        <v>39</v>
      </c>
      <c r="B18" s="434">
        <v>25.886111111111113</v>
      </c>
      <c r="C18" s="314">
        <v>-9.9888409089911221</v>
      </c>
      <c r="D18" s="311">
        <v>347.62900000000002</v>
      </c>
      <c r="E18" s="311">
        <v>300.233</v>
      </c>
      <c r="F18" s="311">
        <v>216.44399999999999</v>
      </c>
      <c r="G18" s="311">
        <v>144.49199999999999</v>
      </c>
      <c r="H18" s="311">
        <v>127.20399999999999</v>
      </c>
      <c r="I18" s="311">
        <v>117.075</v>
      </c>
      <c r="J18" s="311">
        <v>104.429</v>
      </c>
      <c r="K18" s="311">
        <v>91.629000000000005</v>
      </c>
      <c r="L18" s="311">
        <v>84.343999999999994</v>
      </c>
      <c r="M18" s="311">
        <v>65.728999999999999</v>
      </c>
      <c r="N18" s="311">
        <v>46.771000000000001</v>
      </c>
      <c r="O18" s="311">
        <v>35.345999999999997</v>
      </c>
      <c r="P18" s="311">
        <v>26.8</v>
      </c>
      <c r="Q18" s="311">
        <v>20.6</v>
      </c>
      <c r="R18" s="311">
        <v>15.3</v>
      </c>
      <c r="S18" s="311">
        <v>25.617999999999999</v>
      </c>
      <c r="T18" s="311">
        <v>-2.39</v>
      </c>
      <c r="U18" s="311">
        <v>711.21400000000006</v>
      </c>
      <c r="V18" s="311">
        <v>163.488</v>
      </c>
      <c r="W18" s="311">
        <v>96.106999999999999</v>
      </c>
      <c r="X18" s="311">
        <v>4.6070000000000002</v>
      </c>
      <c r="Y18" s="314">
        <v>100.714</v>
      </c>
    </row>
    <row r="19" spans="1:25" x14ac:dyDescent="0.2">
      <c r="A19" s="324" t="s">
        <v>40</v>
      </c>
      <c r="B19" s="435">
        <v>23.18888888888889</v>
      </c>
      <c r="C19" s="314">
        <v>-125.6635837839392</v>
      </c>
      <c r="D19" s="311">
        <v>672.34400000000005</v>
      </c>
      <c r="E19" s="311">
        <v>612.20299999999997</v>
      </c>
      <c r="F19" s="311">
        <v>527.45100000000002</v>
      </c>
      <c r="G19" s="311">
        <v>428.02199999999999</v>
      </c>
      <c r="H19" s="311">
        <v>370.762</v>
      </c>
      <c r="I19" s="311">
        <v>336.57600000000002</v>
      </c>
      <c r="J19" s="311">
        <v>293.49</v>
      </c>
      <c r="K19" s="311">
        <v>254.47200000000001</v>
      </c>
      <c r="L19" s="311">
        <v>228.154</v>
      </c>
      <c r="M19" s="311">
        <v>151.17099999999999</v>
      </c>
      <c r="N19" s="311">
        <v>99.647999999999996</v>
      </c>
      <c r="O19" s="311">
        <v>79.257000000000005</v>
      </c>
      <c r="P19" s="311">
        <v>65.619</v>
      </c>
      <c r="Q19" s="311">
        <v>54.557000000000002</v>
      </c>
      <c r="R19" s="311">
        <v>45.014000000000003</v>
      </c>
      <c r="S19" s="311">
        <v>64.179000000000002</v>
      </c>
      <c r="T19" s="311">
        <v>-2.1230000000000002</v>
      </c>
      <c r="U19" s="311">
        <v>470.08300000000003</v>
      </c>
      <c r="V19" s="311">
        <v>296.488</v>
      </c>
      <c r="W19" s="311">
        <v>191.036</v>
      </c>
      <c r="X19" s="311">
        <v>32.536000000000001</v>
      </c>
      <c r="Y19" s="314">
        <v>223.572</v>
      </c>
    </row>
    <row r="20" spans="1:25" x14ac:dyDescent="0.2">
      <c r="A20" s="324" t="s">
        <v>41</v>
      </c>
      <c r="B20" s="434">
        <v>24.119444444444444</v>
      </c>
      <c r="C20" s="314">
        <v>-32.27006850902319</v>
      </c>
      <c r="D20" s="311">
        <v>308.44499999999999</v>
      </c>
      <c r="E20" s="311">
        <v>281.04500000000002</v>
      </c>
      <c r="F20" s="311">
        <v>211.35900000000001</v>
      </c>
      <c r="G20" s="311">
        <v>159.30600000000001</v>
      </c>
      <c r="H20" s="311">
        <v>136.69499999999999</v>
      </c>
      <c r="I20" s="311">
        <v>122.902</v>
      </c>
      <c r="J20" s="311">
        <v>99.072000000000003</v>
      </c>
      <c r="K20" s="311">
        <v>82.600999999999999</v>
      </c>
      <c r="L20" s="311">
        <v>72.343000000000004</v>
      </c>
      <c r="M20" s="311">
        <v>52.301000000000002</v>
      </c>
      <c r="N20" s="311">
        <v>36.970999999999997</v>
      </c>
      <c r="O20" s="311">
        <v>28.513999999999999</v>
      </c>
      <c r="P20" s="311">
        <v>22.513999999999999</v>
      </c>
      <c r="Q20" s="311">
        <v>18.056999999999999</v>
      </c>
      <c r="R20" s="311">
        <v>14.086</v>
      </c>
      <c r="S20" s="311">
        <v>22.283999999999999</v>
      </c>
      <c r="T20" s="311">
        <v>-2.2149999999999999</v>
      </c>
      <c r="U20" s="311">
        <v>710.36900000000003</v>
      </c>
      <c r="V20" s="311">
        <v>151.964</v>
      </c>
      <c r="W20" s="311">
        <v>56.570999999999998</v>
      </c>
      <c r="X20" s="311">
        <v>4.0359999999999996</v>
      </c>
      <c r="Y20" s="314">
        <v>60.606999999999999</v>
      </c>
    </row>
    <row r="21" spans="1:25" x14ac:dyDescent="0.2">
      <c r="A21" s="324" t="s">
        <v>42</v>
      </c>
      <c r="B21" s="434">
        <v>23.902777777777779</v>
      </c>
      <c r="C21" s="314">
        <v>45.64980088401456</v>
      </c>
      <c r="D21" s="311">
        <v>290.89999999999998</v>
      </c>
      <c r="E21" s="311">
        <v>272.548</v>
      </c>
      <c r="F21" s="311">
        <v>244.46</v>
      </c>
      <c r="G21" s="311">
        <v>217.33099999999999</v>
      </c>
      <c r="H21" s="311">
        <v>200.886</v>
      </c>
      <c r="I21" s="311">
        <v>189.50200000000001</v>
      </c>
      <c r="J21" s="311">
        <v>170.77199999999999</v>
      </c>
      <c r="K21" s="311">
        <v>154.94399999999999</v>
      </c>
      <c r="L21" s="311">
        <v>144.63999999999999</v>
      </c>
      <c r="M21" s="311">
        <v>112.575</v>
      </c>
      <c r="N21" s="311">
        <v>75.599999999999994</v>
      </c>
      <c r="O21" s="311">
        <v>56.054000000000002</v>
      </c>
      <c r="P21" s="311">
        <v>43.838999999999999</v>
      </c>
      <c r="Q21" s="311">
        <v>34.085999999999999</v>
      </c>
      <c r="R21" s="311">
        <v>26.585999999999999</v>
      </c>
      <c r="S21" s="311">
        <v>40.826000000000001</v>
      </c>
      <c r="T21" s="311">
        <v>-2.0169999999999999</v>
      </c>
      <c r="U21" s="311">
        <v>630.65300000000002</v>
      </c>
      <c r="V21" s="311">
        <v>220.73599999999999</v>
      </c>
      <c r="W21" s="311">
        <v>108.694</v>
      </c>
      <c r="X21" s="311">
        <v>28.361000000000001</v>
      </c>
      <c r="Y21" s="314">
        <v>137.05500000000001</v>
      </c>
    </row>
    <row r="22" spans="1:25" x14ac:dyDescent="0.2">
      <c r="A22" s="324" t="s">
        <v>43</v>
      </c>
      <c r="B22" s="434">
        <v>25.141666666666666</v>
      </c>
      <c r="C22" s="314">
        <v>-7.2079914935998346</v>
      </c>
      <c r="D22" s="311">
        <v>197.102</v>
      </c>
      <c r="E22" s="311">
        <v>177.143</v>
      </c>
      <c r="F22" s="311">
        <v>157.32900000000001</v>
      </c>
      <c r="G22" s="311">
        <v>143.029</v>
      </c>
      <c r="H22" s="311">
        <v>132.71700000000001</v>
      </c>
      <c r="I22" s="311">
        <v>127.131</v>
      </c>
      <c r="J22" s="311">
        <v>119.101</v>
      </c>
      <c r="K22" s="311">
        <v>109.79</v>
      </c>
      <c r="L22" s="311">
        <v>103.486</v>
      </c>
      <c r="M22" s="311">
        <v>87.242999999999995</v>
      </c>
      <c r="N22" s="311">
        <v>69.016999999999996</v>
      </c>
      <c r="O22" s="311">
        <v>56.774999999999999</v>
      </c>
      <c r="P22" s="311">
        <v>47.5</v>
      </c>
      <c r="Q22" s="311">
        <v>39.292000000000002</v>
      </c>
      <c r="R22" s="311">
        <v>31.620999999999999</v>
      </c>
      <c r="S22" s="311">
        <v>37.664000000000001</v>
      </c>
      <c r="T22" s="311">
        <v>-2.5190000000000001</v>
      </c>
      <c r="U22" s="311">
        <v>485.76400000000001</v>
      </c>
      <c r="V22" s="311">
        <v>257.73599999999999</v>
      </c>
      <c r="W22" s="311">
        <v>173.875</v>
      </c>
      <c r="X22" s="311">
        <v>4.444</v>
      </c>
      <c r="Y22" s="314">
        <v>178.31899999999999</v>
      </c>
    </row>
    <row r="23" spans="1:25" x14ac:dyDescent="0.2">
      <c r="A23" s="324" t="s">
        <v>44</v>
      </c>
      <c r="B23" s="434">
        <v>26.986111111111111</v>
      </c>
      <c r="C23" s="314">
        <v>70.356487750834162</v>
      </c>
      <c r="D23" s="311">
        <v>202.07499999999999</v>
      </c>
      <c r="E23" s="311">
        <v>187.55</v>
      </c>
      <c r="F23" s="311">
        <v>169.05099999999999</v>
      </c>
      <c r="G23" s="311">
        <v>150.42599999999999</v>
      </c>
      <c r="H23" s="311">
        <v>140.40100000000001</v>
      </c>
      <c r="I23" s="311">
        <v>132.95500000000001</v>
      </c>
      <c r="J23" s="311">
        <v>117.262</v>
      </c>
      <c r="K23" s="311">
        <v>104.03</v>
      </c>
      <c r="L23" s="311">
        <v>94.6</v>
      </c>
      <c r="M23" s="311">
        <v>72.213999999999999</v>
      </c>
      <c r="N23" s="311">
        <v>51.557000000000002</v>
      </c>
      <c r="O23" s="311">
        <v>39.950000000000003</v>
      </c>
      <c r="P23" s="311">
        <v>30.945</v>
      </c>
      <c r="Q23" s="311">
        <v>24.172999999999998</v>
      </c>
      <c r="R23" s="311">
        <v>19.213999999999999</v>
      </c>
      <c r="S23" s="311">
        <v>26.978999999999999</v>
      </c>
      <c r="T23" s="311">
        <v>-2.8170000000000002</v>
      </c>
      <c r="U23" s="311">
        <v>733.21699999999998</v>
      </c>
      <c r="V23" s="311">
        <v>249.583</v>
      </c>
      <c r="W23" s="311">
        <v>119.15</v>
      </c>
      <c r="X23" s="311">
        <v>0.83299999999999996</v>
      </c>
      <c r="Y23" s="314">
        <v>119.983</v>
      </c>
    </row>
    <row r="24" spans="1:25" x14ac:dyDescent="0.2">
      <c r="A24" s="324" t="s">
        <v>45</v>
      </c>
      <c r="B24" s="434">
        <v>26.394444444444446</v>
      </c>
      <c r="C24" s="314">
        <v>58.340348388609286</v>
      </c>
      <c r="D24" s="311">
        <v>259.62900000000002</v>
      </c>
      <c r="E24" s="311">
        <v>196.51599999999999</v>
      </c>
      <c r="F24" s="311">
        <v>152.233</v>
      </c>
      <c r="G24" s="311">
        <v>128.07300000000001</v>
      </c>
      <c r="H24" s="311">
        <v>114.75700000000001</v>
      </c>
      <c r="I24" s="311">
        <v>108.229</v>
      </c>
      <c r="J24" s="311">
        <v>99.772000000000006</v>
      </c>
      <c r="K24" s="311">
        <v>91.962999999999994</v>
      </c>
      <c r="L24" s="311">
        <v>87.188000000000002</v>
      </c>
      <c r="M24" s="311">
        <v>73.828999999999994</v>
      </c>
      <c r="N24" s="311">
        <v>59.530999999999999</v>
      </c>
      <c r="O24" s="311">
        <v>49.856999999999999</v>
      </c>
      <c r="P24" s="311">
        <v>41.228999999999999</v>
      </c>
      <c r="Q24" s="311">
        <v>32.756999999999998</v>
      </c>
      <c r="R24" s="311">
        <v>23.664000000000001</v>
      </c>
      <c r="S24" s="311">
        <v>31.341000000000001</v>
      </c>
      <c r="T24" s="311">
        <v>-2.452</v>
      </c>
      <c r="U24" s="311">
        <v>602.04200000000003</v>
      </c>
      <c r="V24" s="311">
        <v>265.08300000000003</v>
      </c>
      <c r="W24" s="311">
        <v>123.042</v>
      </c>
      <c r="X24" s="311">
        <v>2.347</v>
      </c>
      <c r="Y24" s="314">
        <v>125.389</v>
      </c>
    </row>
    <row r="25" spans="1:25" x14ac:dyDescent="0.2">
      <c r="A25" s="324" t="s">
        <v>46</v>
      </c>
      <c r="B25" s="434">
        <v>27.913888888888888</v>
      </c>
      <c r="C25" s="314">
        <v>93.016145470537879</v>
      </c>
      <c r="D25" s="311">
        <v>383.09</v>
      </c>
      <c r="E25" s="311">
        <v>326.42899999999997</v>
      </c>
      <c r="F25" s="311">
        <v>174.71799999999999</v>
      </c>
      <c r="G25" s="311">
        <v>134.22900000000001</v>
      </c>
      <c r="H25" s="311">
        <v>119.84699999999999</v>
      </c>
      <c r="I25" s="311">
        <v>111.68899999999999</v>
      </c>
      <c r="J25" s="311">
        <v>101.544</v>
      </c>
      <c r="K25" s="311">
        <v>91.385999999999996</v>
      </c>
      <c r="L25" s="311">
        <v>85.001999999999995</v>
      </c>
      <c r="M25" s="311">
        <v>70.63</v>
      </c>
      <c r="N25" s="311">
        <v>53.588000000000001</v>
      </c>
      <c r="O25" s="311">
        <v>43.356999999999999</v>
      </c>
      <c r="P25" s="311">
        <v>35.4</v>
      </c>
      <c r="Q25" s="311">
        <v>28.529</v>
      </c>
      <c r="R25" s="311">
        <v>22.379000000000001</v>
      </c>
      <c r="S25" s="311">
        <v>30.15</v>
      </c>
      <c r="T25" s="311">
        <v>-2.3969999999999998</v>
      </c>
      <c r="U25" s="311">
        <v>556.22199999999998</v>
      </c>
      <c r="V25" s="311">
        <v>247.73599999999999</v>
      </c>
      <c r="W25" s="311">
        <v>114.639</v>
      </c>
      <c r="X25" s="311">
        <v>3.347</v>
      </c>
      <c r="Y25" s="314">
        <v>117.98599999999999</v>
      </c>
    </row>
    <row r="26" spans="1:25" x14ac:dyDescent="0.2">
      <c r="A26" s="324" t="s">
        <v>47</v>
      </c>
      <c r="B26" s="434">
        <v>25.666666666666668</v>
      </c>
      <c r="C26" s="314">
        <v>89.218832903886593</v>
      </c>
      <c r="D26" s="311">
        <v>290.75900000000001</v>
      </c>
      <c r="E26" s="311">
        <v>262.64299999999997</v>
      </c>
      <c r="F26" s="311">
        <v>220.916</v>
      </c>
      <c r="G26" s="311">
        <v>190.28800000000001</v>
      </c>
      <c r="H26" s="311">
        <v>173.93</v>
      </c>
      <c r="I26" s="311">
        <v>162.733</v>
      </c>
      <c r="J26" s="311">
        <v>143.65799999999999</v>
      </c>
      <c r="K26" s="311">
        <v>124.617</v>
      </c>
      <c r="L26" s="311">
        <v>111.002</v>
      </c>
      <c r="M26" s="311">
        <v>86.486000000000004</v>
      </c>
      <c r="N26" s="311">
        <v>66.028999999999996</v>
      </c>
      <c r="O26" s="311">
        <v>53.174999999999997</v>
      </c>
      <c r="P26" s="311">
        <v>43.7</v>
      </c>
      <c r="Q26" s="311">
        <v>34.829000000000001</v>
      </c>
      <c r="R26" s="311">
        <v>26.829000000000001</v>
      </c>
      <c r="S26" s="311">
        <v>37.223999999999997</v>
      </c>
      <c r="T26" s="311">
        <v>-2.319</v>
      </c>
      <c r="U26" s="311">
        <v>608.94399999999996</v>
      </c>
      <c r="V26" s="311">
        <v>258.93099999999998</v>
      </c>
      <c r="W26" s="311">
        <v>129.292</v>
      </c>
      <c r="X26" s="311">
        <v>10.555999999999999</v>
      </c>
      <c r="Y26" s="314">
        <v>139.84800000000001</v>
      </c>
    </row>
    <row r="27" spans="1:25" x14ac:dyDescent="0.2">
      <c r="A27" s="324" t="s">
        <v>48</v>
      </c>
      <c r="B27" s="434">
        <v>47.05</v>
      </c>
      <c r="C27" s="314">
        <v>58.550974467397737</v>
      </c>
      <c r="D27" s="311">
        <v>150.28800000000001</v>
      </c>
      <c r="E27" s="311">
        <v>137.22900000000001</v>
      </c>
      <c r="F27" s="311">
        <v>122.729</v>
      </c>
      <c r="G27" s="311">
        <v>110.6</v>
      </c>
      <c r="H27" s="311">
        <v>103.01900000000001</v>
      </c>
      <c r="I27" s="311">
        <v>96.885999999999996</v>
      </c>
      <c r="J27" s="311">
        <v>89.971999999999994</v>
      </c>
      <c r="K27" s="311">
        <v>83.472999999999999</v>
      </c>
      <c r="L27" s="311">
        <v>78.242999999999995</v>
      </c>
      <c r="M27" s="311">
        <v>66.531000000000006</v>
      </c>
      <c r="N27" s="311">
        <v>54.8</v>
      </c>
      <c r="O27" s="311">
        <v>46.814</v>
      </c>
      <c r="P27" s="311">
        <v>39.99</v>
      </c>
      <c r="Q27" s="311">
        <v>33.713999999999999</v>
      </c>
      <c r="R27" s="311">
        <v>27.6</v>
      </c>
      <c r="S27" s="311">
        <v>30.754999999999999</v>
      </c>
      <c r="T27" s="311">
        <v>-2.73</v>
      </c>
      <c r="U27" s="311">
        <v>565.73800000000006</v>
      </c>
      <c r="V27" s="311">
        <v>307.452</v>
      </c>
      <c r="W27" s="311">
        <v>107.917</v>
      </c>
      <c r="X27" s="311">
        <v>1.321</v>
      </c>
      <c r="Y27" s="314">
        <v>109.238</v>
      </c>
    </row>
    <row r="28" spans="1:25" x14ac:dyDescent="0.2">
      <c r="A28" s="324" t="s">
        <v>49</v>
      </c>
      <c r="B28" s="434">
        <v>40.697222222222223</v>
      </c>
      <c r="C28" s="314">
        <v>51.331028624771015</v>
      </c>
      <c r="D28" s="311">
        <v>265.11700000000002</v>
      </c>
      <c r="E28" s="311">
        <v>248.274</v>
      </c>
      <c r="F28" s="311">
        <v>224.97300000000001</v>
      </c>
      <c r="G28" s="311">
        <v>208.73</v>
      </c>
      <c r="H28" s="311">
        <v>197.001</v>
      </c>
      <c r="I28" s="311">
        <v>185.55799999999999</v>
      </c>
      <c r="J28" s="311">
        <v>175.68799999999999</v>
      </c>
      <c r="K28" s="311">
        <v>165.458</v>
      </c>
      <c r="L28" s="311">
        <v>155.33099999999999</v>
      </c>
      <c r="M28" s="311">
        <v>132.15799999999999</v>
      </c>
      <c r="N28" s="311">
        <v>109.431</v>
      </c>
      <c r="O28" s="311">
        <v>95.171000000000006</v>
      </c>
      <c r="P28" s="311">
        <v>83.233000000000004</v>
      </c>
      <c r="Q28" s="311">
        <v>69.506</v>
      </c>
      <c r="R28" s="311">
        <v>52.735999999999997</v>
      </c>
      <c r="S28" s="311">
        <v>61.238999999999997</v>
      </c>
      <c r="T28" s="311">
        <v>-2.3610000000000002</v>
      </c>
      <c r="U28" s="311">
        <v>477.202</v>
      </c>
      <c r="V28" s="311">
        <v>293</v>
      </c>
      <c r="W28" s="311">
        <v>303.63099999999997</v>
      </c>
      <c r="X28" s="311">
        <v>21.356999999999999</v>
      </c>
      <c r="Y28" s="314">
        <v>324.98799999999994</v>
      </c>
    </row>
    <row r="29" spans="1:25" x14ac:dyDescent="0.2">
      <c r="A29" s="324" t="s">
        <v>50</v>
      </c>
      <c r="B29" s="434">
        <v>40.12222222222222</v>
      </c>
      <c r="C29" s="314">
        <v>70.327656693691694</v>
      </c>
      <c r="D29" s="311">
        <v>366.05700000000002</v>
      </c>
      <c r="E29" s="311">
        <v>351.17399999999998</v>
      </c>
      <c r="F29" s="311">
        <v>332.23</v>
      </c>
      <c r="G29" s="311">
        <v>309.55099999999999</v>
      </c>
      <c r="H29" s="311">
        <v>293.49700000000001</v>
      </c>
      <c r="I29" s="311">
        <v>279.37599999999998</v>
      </c>
      <c r="J29" s="311">
        <v>262.13</v>
      </c>
      <c r="K29" s="311">
        <v>241.96</v>
      </c>
      <c r="L29" s="311">
        <v>223.82</v>
      </c>
      <c r="M29" s="311">
        <v>157.476</v>
      </c>
      <c r="N29" s="311">
        <v>75.162000000000006</v>
      </c>
      <c r="O29" s="311">
        <v>57.707000000000001</v>
      </c>
      <c r="P29" s="311">
        <v>46.356999999999999</v>
      </c>
      <c r="Q29" s="311">
        <v>36.692</v>
      </c>
      <c r="R29" s="311">
        <v>28.135999999999999</v>
      </c>
      <c r="S29" s="311">
        <v>47.920999999999999</v>
      </c>
      <c r="T29" s="311">
        <v>-2.1760000000000002</v>
      </c>
      <c r="U29" s="311">
        <v>511.024</v>
      </c>
      <c r="V29" s="311">
        <v>275.36900000000003</v>
      </c>
      <c r="W29" s="311">
        <v>130.548</v>
      </c>
      <c r="X29" s="311">
        <v>22.44</v>
      </c>
      <c r="Y29" s="314">
        <v>152.988</v>
      </c>
    </row>
    <row r="30" spans="1:25" x14ac:dyDescent="0.2">
      <c r="A30" s="324" t="s">
        <v>51</v>
      </c>
      <c r="B30" s="434">
        <v>41.705555555555556</v>
      </c>
      <c r="C30" s="314">
        <v>75.594444124250657</v>
      </c>
      <c r="D30" s="311">
        <v>299.87200000000001</v>
      </c>
      <c r="E30" s="311">
        <v>258.54700000000003</v>
      </c>
      <c r="F30" s="311">
        <v>195.01599999999999</v>
      </c>
      <c r="G30" s="311">
        <v>146.233</v>
      </c>
      <c r="H30" s="311">
        <v>123.886</v>
      </c>
      <c r="I30" s="311">
        <v>113.929</v>
      </c>
      <c r="J30" s="311">
        <v>103.05800000000001</v>
      </c>
      <c r="K30" s="311">
        <v>89.703999999999994</v>
      </c>
      <c r="L30" s="311">
        <v>81.457999999999998</v>
      </c>
      <c r="M30" s="311">
        <v>63.401000000000003</v>
      </c>
      <c r="N30" s="311">
        <v>47.948</v>
      </c>
      <c r="O30" s="311">
        <v>39.314</v>
      </c>
      <c r="P30" s="311">
        <v>32.985999999999997</v>
      </c>
      <c r="Q30" s="311">
        <v>27.393000000000001</v>
      </c>
      <c r="R30" s="311">
        <v>22.385999999999999</v>
      </c>
      <c r="S30" s="311">
        <v>28.584</v>
      </c>
      <c r="T30" s="311">
        <v>-2.3660000000000001</v>
      </c>
      <c r="U30" s="311">
        <v>643.34699999999998</v>
      </c>
      <c r="V30" s="311">
        <v>269.98599999999999</v>
      </c>
      <c r="W30" s="311">
        <v>89.957999999999998</v>
      </c>
      <c r="X30" s="311">
        <v>3.5830000000000002</v>
      </c>
      <c r="Y30" s="314">
        <v>93.540999999999997</v>
      </c>
    </row>
    <row r="31" spans="1:25" x14ac:dyDescent="0.2">
      <c r="A31" s="324" t="s">
        <v>52</v>
      </c>
      <c r="B31" s="434">
        <v>48.886111111111113</v>
      </c>
      <c r="C31" s="314">
        <v>81.995034353649714</v>
      </c>
      <c r="D31" s="311">
        <v>391.76</v>
      </c>
      <c r="E31" s="311">
        <v>365.51499999999999</v>
      </c>
      <c r="F31" s="311">
        <v>324.27199999999999</v>
      </c>
      <c r="G31" s="311">
        <v>279.346</v>
      </c>
      <c r="H31" s="311">
        <v>256.07299999999998</v>
      </c>
      <c r="I31" s="311">
        <v>240.715</v>
      </c>
      <c r="J31" s="311">
        <v>217.47499999999999</v>
      </c>
      <c r="K31" s="311">
        <v>190.02099999999999</v>
      </c>
      <c r="L31" s="311">
        <v>167.54400000000001</v>
      </c>
      <c r="M31" s="311">
        <v>122.357</v>
      </c>
      <c r="N31" s="311">
        <v>83.728999999999999</v>
      </c>
      <c r="O31" s="311">
        <v>64.888999999999996</v>
      </c>
      <c r="P31" s="311">
        <v>53.070999999999998</v>
      </c>
      <c r="Q31" s="311">
        <v>43.414000000000001</v>
      </c>
      <c r="R31" s="311">
        <v>34.585999999999999</v>
      </c>
      <c r="S31" s="311">
        <v>47.984000000000002</v>
      </c>
      <c r="T31" s="311">
        <v>-2.4159999999999999</v>
      </c>
      <c r="U31" s="311">
        <v>449.67899999999997</v>
      </c>
      <c r="V31" s="311">
        <v>251.619</v>
      </c>
      <c r="W31" s="311">
        <v>144.143</v>
      </c>
      <c r="X31" s="311">
        <v>22.631</v>
      </c>
      <c r="Y31" s="314">
        <v>166.774</v>
      </c>
    </row>
    <row r="32" spans="1:25" x14ac:dyDescent="0.2">
      <c r="A32" s="324" t="s">
        <v>53</v>
      </c>
      <c r="B32" s="434">
        <v>40.06388888888889</v>
      </c>
      <c r="C32" s="314">
        <v>85.03703943475017</v>
      </c>
      <c r="D32" s="311">
        <v>216.64500000000001</v>
      </c>
      <c r="E32" s="311">
        <v>192.887</v>
      </c>
      <c r="F32" s="311">
        <v>167.429</v>
      </c>
      <c r="G32" s="311">
        <v>140.30199999999999</v>
      </c>
      <c r="H32" s="311">
        <v>121.04300000000001</v>
      </c>
      <c r="I32" s="311">
        <v>108.07299999999999</v>
      </c>
      <c r="J32" s="311">
        <v>94.962000000000003</v>
      </c>
      <c r="K32" s="311">
        <v>85.415000000000006</v>
      </c>
      <c r="L32" s="311">
        <v>79.131</v>
      </c>
      <c r="M32" s="311">
        <v>65.456999999999994</v>
      </c>
      <c r="N32" s="311">
        <v>52.2</v>
      </c>
      <c r="O32" s="311">
        <v>43.460999999999999</v>
      </c>
      <c r="P32" s="311">
        <v>36.329000000000001</v>
      </c>
      <c r="Q32" s="311">
        <v>29.742999999999999</v>
      </c>
      <c r="R32" s="311">
        <v>23.657</v>
      </c>
      <c r="S32" s="311">
        <v>28.657</v>
      </c>
      <c r="T32" s="311">
        <v>-2.5920000000000001</v>
      </c>
      <c r="U32" s="311">
        <v>597.298</v>
      </c>
      <c r="V32" s="311">
        <v>286.64299999999997</v>
      </c>
      <c r="W32" s="311">
        <v>101.071</v>
      </c>
      <c r="X32" s="311">
        <v>2.75</v>
      </c>
      <c r="Y32" s="314">
        <v>103.821</v>
      </c>
    </row>
    <row r="33" spans="1:25" x14ac:dyDescent="0.2">
      <c r="A33" s="324" t="s">
        <v>54</v>
      </c>
      <c r="B33" s="434">
        <v>47.916666666666664</v>
      </c>
      <c r="C33" s="314">
        <v>61.402842409290862</v>
      </c>
      <c r="D33" s="311">
        <v>384.20699999999999</v>
      </c>
      <c r="E33" s="311">
        <v>338.279</v>
      </c>
      <c r="F33" s="311">
        <v>283.3</v>
      </c>
      <c r="G33" s="311">
        <v>253.77199999999999</v>
      </c>
      <c r="H33" s="311">
        <v>242.15799999999999</v>
      </c>
      <c r="I33" s="311">
        <v>231.874</v>
      </c>
      <c r="J33" s="311">
        <v>215.274</v>
      </c>
      <c r="K33" s="311">
        <v>195.15899999999999</v>
      </c>
      <c r="L33" s="311">
        <v>172.34800000000001</v>
      </c>
      <c r="M33" s="311">
        <v>100.492</v>
      </c>
      <c r="N33" s="311">
        <v>65.287999999999997</v>
      </c>
      <c r="O33" s="311">
        <v>51.820999999999998</v>
      </c>
      <c r="P33" s="311">
        <v>43.2</v>
      </c>
      <c r="Q33" s="311">
        <v>36.570999999999998</v>
      </c>
      <c r="R33" s="311">
        <v>30.457000000000001</v>
      </c>
      <c r="S33" s="311">
        <v>42.725000000000001</v>
      </c>
      <c r="T33" s="311">
        <v>-2.1059999999999999</v>
      </c>
      <c r="U33" s="311">
        <v>594.44000000000005</v>
      </c>
      <c r="V33" s="311">
        <v>316.464</v>
      </c>
      <c r="W33" s="311">
        <v>118.238</v>
      </c>
      <c r="X33" s="311">
        <v>17.071000000000002</v>
      </c>
      <c r="Y33" s="314">
        <v>135.309</v>
      </c>
    </row>
    <row r="34" spans="1:25" x14ac:dyDescent="0.2">
      <c r="A34" s="324" t="s">
        <v>55</v>
      </c>
      <c r="B34" s="435">
        <v>49.75277777777778</v>
      </c>
      <c r="C34" s="314">
        <v>54.532354149222819</v>
      </c>
      <c r="D34" s="311">
        <v>277.63600000000002</v>
      </c>
      <c r="E34" s="311">
        <v>255.55799999999999</v>
      </c>
      <c r="F34" s="311">
        <v>205.416</v>
      </c>
      <c r="G34" s="311">
        <v>179.93199999999999</v>
      </c>
      <c r="H34" s="311">
        <v>163.75899999999999</v>
      </c>
      <c r="I34" s="311">
        <v>150.291</v>
      </c>
      <c r="J34" s="311">
        <v>129.62899999999999</v>
      </c>
      <c r="K34" s="311">
        <v>111.858</v>
      </c>
      <c r="L34" s="311">
        <v>99.929000000000002</v>
      </c>
      <c r="M34" s="311">
        <v>77.786000000000001</v>
      </c>
      <c r="N34" s="311">
        <v>60.628999999999998</v>
      </c>
      <c r="O34" s="311">
        <v>50.271000000000001</v>
      </c>
      <c r="P34" s="311">
        <v>42.186</v>
      </c>
      <c r="Q34" s="311">
        <v>35.057000000000002</v>
      </c>
      <c r="R34" s="311">
        <v>28.364000000000001</v>
      </c>
      <c r="S34" s="311">
        <v>34.674999999999997</v>
      </c>
      <c r="T34" s="311">
        <v>-2.569</v>
      </c>
      <c r="U34" s="311">
        <v>530.25</v>
      </c>
      <c r="V34" s="311">
        <v>255.012</v>
      </c>
      <c r="W34" s="311">
        <v>123.631</v>
      </c>
      <c r="X34" s="311">
        <v>9.0359999999999996</v>
      </c>
      <c r="Y34" s="314">
        <v>132.667</v>
      </c>
    </row>
    <row r="35" spans="1:25" x14ac:dyDescent="0.2">
      <c r="A35" s="324" t="s">
        <v>57</v>
      </c>
      <c r="B35" s="434">
        <v>40.361111111111114</v>
      </c>
      <c r="C35" s="314">
        <v>-68.407359425962312</v>
      </c>
      <c r="D35" s="311">
        <v>823.95799999999997</v>
      </c>
      <c r="E35" s="311">
        <v>798.28700000000003</v>
      </c>
      <c r="F35" s="311">
        <v>777.048</v>
      </c>
      <c r="G35" s="311">
        <v>730.99099999999999</v>
      </c>
      <c r="H35" s="311">
        <v>704.71699999999998</v>
      </c>
      <c r="I35" s="311">
        <v>666.41800000000001</v>
      </c>
      <c r="J35" s="311">
        <v>633.41800000000001</v>
      </c>
      <c r="K35" s="311">
        <v>595.14599999999996</v>
      </c>
      <c r="L35" s="311">
        <v>550.58900000000006</v>
      </c>
      <c r="M35" s="311">
        <v>432.62900000000002</v>
      </c>
      <c r="N35" s="311">
        <v>183.05699999999999</v>
      </c>
      <c r="O35" s="311">
        <v>97.406999999999996</v>
      </c>
      <c r="P35" s="311">
        <v>77.929000000000002</v>
      </c>
      <c r="Q35" s="311">
        <v>65.028999999999996</v>
      </c>
      <c r="R35" s="311">
        <v>53.814</v>
      </c>
      <c r="S35" s="311">
        <v>110.001</v>
      </c>
      <c r="T35" s="311">
        <v>-1.4419999999999999</v>
      </c>
      <c r="U35" s="311">
        <v>414.262</v>
      </c>
      <c r="V35" s="311">
        <v>323.10700000000003</v>
      </c>
      <c r="W35" s="311">
        <v>198.131</v>
      </c>
      <c r="X35" s="311">
        <v>72.655000000000001</v>
      </c>
      <c r="Y35" s="314">
        <v>270.786</v>
      </c>
    </row>
    <row r="36" spans="1:25" x14ac:dyDescent="0.2">
      <c r="A36" s="324" t="s">
        <v>58</v>
      </c>
      <c r="B36" s="434">
        <v>43.158333333333331</v>
      </c>
      <c r="C36" s="314">
        <v>80.603257441351758</v>
      </c>
      <c r="D36" s="311">
        <v>377.28800000000001</v>
      </c>
      <c r="E36" s="311">
        <v>344.76600000000002</v>
      </c>
      <c r="F36" s="311">
        <v>289.90100000000001</v>
      </c>
      <c r="G36" s="311">
        <v>236.20099999999999</v>
      </c>
      <c r="H36" s="311">
        <v>203.364</v>
      </c>
      <c r="I36" s="311">
        <v>182.06700000000001</v>
      </c>
      <c r="J36" s="311">
        <v>154.93</v>
      </c>
      <c r="K36" s="311">
        <v>137.21700000000001</v>
      </c>
      <c r="L36" s="311">
        <v>123.645</v>
      </c>
      <c r="M36" s="311">
        <v>95.831000000000003</v>
      </c>
      <c r="N36" s="311">
        <v>67.313999999999993</v>
      </c>
      <c r="O36" s="311">
        <v>52.271000000000001</v>
      </c>
      <c r="P36" s="311">
        <v>42.042999999999999</v>
      </c>
      <c r="Q36" s="311">
        <v>33.892000000000003</v>
      </c>
      <c r="R36" s="311">
        <v>26.579000000000001</v>
      </c>
      <c r="S36" s="311">
        <v>38.026000000000003</v>
      </c>
      <c r="T36" s="311">
        <v>-2.4910000000000001</v>
      </c>
      <c r="U36" s="311">
        <v>662.226</v>
      </c>
      <c r="V36" s="311">
        <v>222.976</v>
      </c>
      <c r="W36" s="311">
        <v>122.583</v>
      </c>
      <c r="X36" s="311">
        <v>18.856999999999999</v>
      </c>
      <c r="Y36" s="314">
        <v>141.44</v>
      </c>
    </row>
    <row r="37" spans="1:25" x14ac:dyDescent="0.2">
      <c r="A37" s="324" t="s">
        <v>59</v>
      </c>
      <c r="B37" s="434">
        <v>46.333333333333336</v>
      </c>
      <c r="C37" s="314">
        <v>24.966650450966505</v>
      </c>
      <c r="D37" s="311">
        <v>399.28699999999998</v>
      </c>
      <c r="E37" s="311">
        <v>380.71499999999997</v>
      </c>
      <c r="F37" s="311">
        <v>339.77600000000001</v>
      </c>
      <c r="G37" s="311">
        <v>306.60000000000002</v>
      </c>
      <c r="H37" s="311">
        <v>289.65899999999999</v>
      </c>
      <c r="I37" s="311">
        <v>273.64100000000002</v>
      </c>
      <c r="J37" s="311">
        <v>219.714</v>
      </c>
      <c r="K37" s="311">
        <v>187.80099999999999</v>
      </c>
      <c r="L37" s="311">
        <v>172.3</v>
      </c>
      <c r="M37" s="311">
        <v>117.54600000000001</v>
      </c>
      <c r="N37" s="311">
        <v>68.894999999999996</v>
      </c>
      <c r="O37" s="311">
        <v>49.246000000000002</v>
      </c>
      <c r="P37" s="311">
        <v>36.762</v>
      </c>
      <c r="Q37" s="311">
        <v>28.635000000000002</v>
      </c>
      <c r="R37" s="311">
        <v>22.65</v>
      </c>
      <c r="S37" s="311">
        <v>41.265999999999998</v>
      </c>
      <c r="T37" s="311">
        <v>-2.1739999999999999</v>
      </c>
      <c r="U37" s="311">
        <v>533.94000000000005</v>
      </c>
      <c r="V37" s="311">
        <v>231.274</v>
      </c>
      <c r="W37" s="311">
        <v>120.262</v>
      </c>
      <c r="X37" s="311">
        <v>25.286000000000001</v>
      </c>
      <c r="Y37" s="314">
        <v>145.548</v>
      </c>
    </row>
    <row r="38" spans="1:25" x14ac:dyDescent="0.2">
      <c r="A38" s="324" t="s">
        <v>60</v>
      </c>
      <c r="B38" s="434">
        <v>40.755555555555553</v>
      </c>
      <c r="C38" s="314">
        <v>15.253349593141724</v>
      </c>
      <c r="D38" s="311">
        <v>179.84299999999999</v>
      </c>
      <c r="E38" s="311">
        <v>162.17500000000001</v>
      </c>
      <c r="F38" s="311">
        <v>130.572</v>
      </c>
      <c r="G38" s="311">
        <v>112.97199999999999</v>
      </c>
      <c r="H38" s="311">
        <v>104.887</v>
      </c>
      <c r="I38" s="311">
        <v>99.230999999999995</v>
      </c>
      <c r="J38" s="311">
        <v>92.415000000000006</v>
      </c>
      <c r="K38" s="311">
        <v>85.674999999999997</v>
      </c>
      <c r="L38" s="311">
        <v>80.358000000000004</v>
      </c>
      <c r="M38" s="311">
        <v>67.8</v>
      </c>
      <c r="N38" s="311">
        <v>54.887999999999998</v>
      </c>
      <c r="O38" s="311">
        <v>46.575000000000003</v>
      </c>
      <c r="P38" s="311">
        <v>39.643000000000001</v>
      </c>
      <c r="Q38" s="311">
        <v>33.292000000000002</v>
      </c>
      <c r="R38" s="311">
        <v>27.657</v>
      </c>
      <c r="S38" s="311">
        <v>30.895</v>
      </c>
      <c r="T38" s="311">
        <v>-2.5920000000000001</v>
      </c>
      <c r="U38" s="311">
        <v>571.91700000000003</v>
      </c>
      <c r="V38" s="311">
        <v>306.85700000000003</v>
      </c>
      <c r="W38" s="311">
        <v>118</v>
      </c>
      <c r="X38" s="311">
        <v>1.988</v>
      </c>
      <c r="Y38" s="314">
        <v>119.988</v>
      </c>
    </row>
    <row r="39" spans="1:25" x14ac:dyDescent="0.2">
      <c r="A39" s="324" t="s">
        <v>61</v>
      </c>
      <c r="B39" s="434">
        <v>39.37777777777778</v>
      </c>
      <c r="C39" s="314">
        <v>97.194166567250861</v>
      </c>
      <c r="D39" s="311">
        <v>324.49200000000002</v>
      </c>
      <c r="E39" s="311">
        <v>314.12900000000002</v>
      </c>
      <c r="F39" s="311">
        <v>296.84300000000002</v>
      </c>
      <c r="G39" s="311">
        <v>273.55900000000003</v>
      </c>
      <c r="H39" s="311">
        <v>258.14400000000001</v>
      </c>
      <c r="I39" s="311">
        <v>244.12899999999999</v>
      </c>
      <c r="J39" s="311">
        <v>205.244</v>
      </c>
      <c r="K39" s="311">
        <v>107.931</v>
      </c>
      <c r="L39" s="311">
        <v>87.218000000000004</v>
      </c>
      <c r="M39" s="311">
        <v>63.6</v>
      </c>
      <c r="N39" s="311">
        <v>47.2</v>
      </c>
      <c r="O39" s="311">
        <v>38.689</v>
      </c>
      <c r="P39" s="311">
        <v>32.557000000000002</v>
      </c>
      <c r="Q39" s="311">
        <v>27.242999999999999</v>
      </c>
      <c r="R39" s="311">
        <v>22.65</v>
      </c>
      <c r="S39" s="311">
        <v>31.864999999999998</v>
      </c>
      <c r="T39" s="311">
        <v>-2.3780000000000001</v>
      </c>
      <c r="U39" s="311">
        <v>663.61900000000003</v>
      </c>
      <c r="V39" s="311">
        <v>266.92899999999997</v>
      </c>
      <c r="W39" s="311">
        <v>95.820999999999998</v>
      </c>
      <c r="X39" s="311">
        <v>6.048</v>
      </c>
      <c r="Y39" s="314">
        <v>101.869</v>
      </c>
    </row>
    <row r="40" spans="1:25" x14ac:dyDescent="0.2">
      <c r="A40" s="324" t="s">
        <v>62</v>
      </c>
      <c r="B40" s="434">
        <v>48.18611111111111</v>
      </c>
      <c r="C40" s="314">
        <v>82.179946218867528</v>
      </c>
      <c r="D40" s="311">
        <v>488.572</v>
      </c>
      <c r="E40" s="311">
        <v>471.24400000000003</v>
      </c>
      <c r="F40" s="311">
        <v>445.18599999999998</v>
      </c>
      <c r="G40" s="311">
        <v>427.91500000000002</v>
      </c>
      <c r="H40" s="311">
        <v>418.01600000000002</v>
      </c>
      <c r="I40" s="311">
        <v>408.44499999999999</v>
      </c>
      <c r="J40" s="311">
        <v>389.85899999999998</v>
      </c>
      <c r="K40" s="311">
        <v>287.35599999999999</v>
      </c>
      <c r="L40" s="311">
        <v>249.59299999999999</v>
      </c>
      <c r="M40" s="311">
        <v>198.745</v>
      </c>
      <c r="N40" s="311">
        <v>76.8</v>
      </c>
      <c r="O40" s="311">
        <v>60.332000000000001</v>
      </c>
      <c r="P40" s="311">
        <v>50.475999999999999</v>
      </c>
      <c r="Q40" s="311">
        <v>42.485999999999997</v>
      </c>
      <c r="R40" s="311">
        <v>35.442999999999998</v>
      </c>
      <c r="S40" s="311">
        <v>58.631</v>
      </c>
      <c r="T40" s="311">
        <v>-2.0470000000000002</v>
      </c>
      <c r="U40" s="311">
        <v>526.976</v>
      </c>
      <c r="V40" s="311">
        <v>319.14299999999997</v>
      </c>
      <c r="W40" s="311">
        <v>145.202</v>
      </c>
      <c r="X40" s="311">
        <v>30.119</v>
      </c>
      <c r="Y40" s="314">
        <v>175.321</v>
      </c>
    </row>
    <row r="41" spans="1:25" x14ac:dyDescent="0.2">
      <c r="A41" s="324" t="s">
        <v>63</v>
      </c>
      <c r="B41" s="434">
        <v>41.81388888888889</v>
      </c>
      <c r="C41" s="314">
        <v>69.876152438044386</v>
      </c>
      <c r="D41" s="311">
        <v>280.30799999999999</v>
      </c>
      <c r="E41" s="311">
        <v>260</v>
      </c>
      <c r="F41" s="311">
        <v>218.59200000000001</v>
      </c>
      <c r="G41" s="311">
        <v>189.499</v>
      </c>
      <c r="H41" s="311">
        <v>174.089</v>
      </c>
      <c r="I41" s="311">
        <v>162.23099999999999</v>
      </c>
      <c r="J41" s="311">
        <v>145.517</v>
      </c>
      <c r="K41" s="311">
        <v>127.80800000000001</v>
      </c>
      <c r="L41" s="311">
        <v>115.319</v>
      </c>
      <c r="M41" s="311">
        <v>77.375</v>
      </c>
      <c r="N41" s="311">
        <v>46.156999999999996</v>
      </c>
      <c r="O41" s="311">
        <v>34.829000000000001</v>
      </c>
      <c r="P41" s="311">
        <v>27.971</v>
      </c>
      <c r="Q41" s="311">
        <v>22.414000000000001</v>
      </c>
      <c r="R41" s="311">
        <v>17.471</v>
      </c>
      <c r="S41" s="311">
        <v>28.937000000000001</v>
      </c>
      <c r="T41" s="311">
        <v>-2.089</v>
      </c>
      <c r="U41" s="311">
        <v>778.98599999999999</v>
      </c>
      <c r="V41" s="311">
        <v>156.75</v>
      </c>
      <c r="W41" s="311">
        <v>85.457999999999998</v>
      </c>
      <c r="X41" s="311">
        <v>17.417000000000002</v>
      </c>
      <c r="Y41" s="314">
        <v>102.875</v>
      </c>
    </row>
    <row r="42" spans="1:25" x14ac:dyDescent="0.2">
      <c r="A42" s="324" t="s">
        <v>64</v>
      </c>
      <c r="B42" s="434">
        <v>40.286111111111111</v>
      </c>
      <c r="C42" s="314">
        <v>20.280723269481499</v>
      </c>
      <c r="D42" s="311">
        <v>394.71699999999998</v>
      </c>
      <c r="E42" s="311">
        <v>314.97500000000002</v>
      </c>
      <c r="F42" s="311">
        <v>249.08699999999999</v>
      </c>
      <c r="G42" s="311">
        <v>210.262</v>
      </c>
      <c r="H42" s="311">
        <v>197.101</v>
      </c>
      <c r="I42" s="311">
        <v>187.31399999999999</v>
      </c>
      <c r="J42" s="311">
        <v>170.72900000000001</v>
      </c>
      <c r="K42" s="311">
        <v>135.48699999999999</v>
      </c>
      <c r="L42" s="311">
        <v>104.17700000000001</v>
      </c>
      <c r="M42" s="311">
        <v>72.472999999999999</v>
      </c>
      <c r="N42" s="311">
        <v>53.957000000000001</v>
      </c>
      <c r="O42" s="311">
        <v>43.235999999999997</v>
      </c>
      <c r="P42" s="311">
        <v>35.756999999999998</v>
      </c>
      <c r="Q42" s="311">
        <v>29.486000000000001</v>
      </c>
      <c r="R42" s="311">
        <v>23.629000000000001</v>
      </c>
      <c r="S42" s="311">
        <v>32.848999999999997</v>
      </c>
      <c r="T42" s="311">
        <v>-2.335</v>
      </c>
      <c r="U42" s="311">
        <v>571.16700000000003</v>
      </c>
      <c r="V42" s="311">
        <v>265.69</v>
      </c>
      <c r="W42" s="311">
        <v>101.524</v>
      </c>
      <c r="X42" s="311">
        <v>9.2620000000000005</v>
      </c>
      <c r="Y42" s="314">
        <v>110.786</v>
      </c>
    </row>
    <row r="43" spans="1:25" ht="15.75" customHeight="1" x14ac:dyDescent="0.2">
      <c r="A43" s="324" t="s">
        <v>65</v>
      </c>
      <c r="B43" s="435">
        <v>40.169444444444444</v>
      </c>
      <c r="C43" s="314">
        <v>-18.277328176327337</v>
      </c>
      <c r="D43" s="311">
        <v>396.8</v>
      </c>
      <c r="E43" s="311">
        <v>365.97300000000001</v>
      </c>
      <c r="F43" s="311">
        <v>311.53699999999998</v>
      </c>
      <c r="G43" s="311">
        <v>277.27199999999999</v>
      </c>
      <c r="H43" s="311">
        <v>248.471</v>
      </c>
      <c r="I43" s="311">
        <v>232.333</v>
      </c>
      <c r="J43" s="311">
        <v>202.48599999999999</v>
      </c>
      <c r="K43" s="311">
        <v>177.24700000000001</v>
      </c>
      <c r="L43" s="311">
        <v>159.417</v>
      </c>
      <c r="M43" s="311">
        <v>123.06</v>
      </c>
      <c r="N43" s="311">
        <v>93.971000000000004</v>
      </c>
      <c r="O43" s="311">
        <v>77.132000000000005</v>
      </c>
      <c r="P43" s="311">
        <v>64.347999999999999</v>
      </c>
      <c r="Q43" s="311">
        <v>53.249000000000002</v>
      </c>
      <c r="R43" s="311">
        <v>41.378999999999998</v>
      </c>
      <c r="S43" s="311">
        <v>53.365000000000002</v>
      </c>
      <c r="T43" s="311">
        <v>-2.242</v>
      </c>
      <c r="U43" s="311">
        <v>522.41700000000003</v>
      </c>
      <c r="V43" s="311">
        <v>226.09700000000001</v>
      </c>
      <c r="W43" s="311">
        <v>198.65299999999999</v>
      </c>
      <c r="X43" s="311">
        <v>21.957999999999998</v>
      </c>
      <c r="Y43" s="314">
        <v>220.61099999999999</v>
      </c>
    </row>
    <row r="44" spans="1:25" x14ac:dyDescent="0.2">
      <c r="A44" s="324" t="s">
        <v>66</v>
      </c>
      <c r="B44" s="434">
        <v>40.475000000000001</v>
      </c>
      <c r="C44" s="314">
        <v>21.27730727562248</v>
      </c>
      <c r="D44" s="311">
        <v>155.70099999999999</v>
      </c>
      <c r="E44" s="311">
        <v>133.08600000000001</v>
      </c>
      <c r="F44" s="311">
        <v>109.858</v>
      </c>
      <c r="G44" s="311">
        <v>94.228999999999999</v>
      </c>
      <c r="H44" s="311">
        <v>87.471000000000004</v>
      </c>
      <c r="I44" s="311">
        <v>83.171000000000006</v>
      </c>
      <c r="J44" s="311">
        <v>76.116</v>
      </c>
      <c r="K44" s="311">
        <v>69.658000000000001</v>
      </c>
      <c r="L44" s="311">
        <v>64.972999999999999</v>
      </c>
      <c r="M44" s="311">
        <v>53.944000000000003</v>
      </c>
      <c r="N44" s="311">
        <v>42.756999999999998</v>
      </c>
      <c r="O44" s="311">
        <v>35.670999999999999</v>
      </c>
      <c r="P44" s="311">
        <v>30.385999999999999</v>
      </c>
      <c r="Q44" s="311">
        <v>26.071000000000002</v>
      </c>
      <c r="R44" s="311">
        <v>22.286000000000001</v>
      </c>
      <c r="S44" s="311">
        <v>26.8</v>
      </c>
      <c r="T44" s="311">
        <v>-2.6240000000000001</v>
      </c>
      <c r="U44" s="311">
        <v>544.84500000000003</v>
      </c>
      <c r="V44" s="311">
        <v>365.16699999999997</v>
      </c>
      <c r="W44" s="311">
        <v>64.820999999999998</v>
      </c>
      <c r="X44" s="311">
        <v>1.536</v>
      </c>
      <c r="Y44" s="314">
        <v>66.356999999999999</v>
      </c>
    </row>
    <row r="45" spans="1:25" x14ac:dyDescent="0.2">
      <c r="A45" s="324" t="s">
        <v>67</v>
      </c>
      <c r="B45" s="434">
        <v>46.8</v>
      </c>
      <c r="C45" s="314">
        <v>15.213323639048557</v>
      </c>
      <c r="D45" s="311">
        <v>274.60700000000003</v>
      </c>
      <c r="E45" s="311">
        <v>251.51499999999999</v>
      </c>
      <c r="F45" s="311">
        <v>199.958</v>
      </c>
      <c r="G45" s="311">
        <v>173.64400000000001</v>
      </c>
      <c r="H45" s="311">
        <v>154.84899999999999</v>
      </c>
      <c r="I45" s="311">
        <v>144.15700000000001</v>
      </c>
      <c r="J45" s="311">
        <v>125.35899999999999</v>
      </c>
      <c r="K45" s="311">
        <v>111.151</v>
      </c>
      <c r="L45" s="311">
        <v>102.274</v>
      </c>
      <c r="M45" s="311">
        <v>81.301000000000002</v>
      </c>
      <c r="N45" s="311">
        <v>61.988</v>
      </c>
      <c r="O45" s="311">
        <v>51.329000000000001</v>
      </c>
      <c r="P45" s="311">
        <v>43.4</v>
      </c>
      <c r="Q45" s="311">
        <v>36.835000000000001</v>
      </c>
      <c r="R45" s="311">
        <v>30.728999999999999</v>
      </c>
      <c r="S45" s="311">
        <v>36.353000000000002</v>
      </c>
      <c r="T45" s="311">
        <v>-2.3079999999999998</v>
      </c>
      <c r="U45" s="311">
        <v>458.488</v>
      </c>
      <c r="V45" s="311">
        <v>330.06</v>
      </c>
      <c r="W45" s="311">
        <v>106.452</v>
      </c>
      <c r="X45" s="311">
        <v>9.5120000000000005</v>
      </c>
      <c r="Y45" s="314">
        <v>115.964</v>
      </c>
    </row>
    <row r="46" spans="1:25" x14ac:dyDescent="0.2">
      <c r="A46" s="324" t="s">
        <v>68</v>
      </c>
      <c r="B46" s="434">
        <v>45.9</v>
      </c>
      <c r="C46" s="314">
        <v>35.381984199112729</v>
      </c>
      <c r="D46" s="311">
        <v>251.43199999999999</v>
      </c>
      <c r="E46" s="311">
        <v>202.47200000000001</v>
      </c>
      <c r="F46" s="311">
        <v>162.97300000000001</v>
      </c>
      <c r="G46" s="311">
        <v>135.572</v>
      </c>
      <c r="H46" s="311">
        <v>121.417</v>
      </c>
      <c r="I46" s="311">
        <v>113.64400000000001</v>
      </c>
      <c r="J46" s="311">
        <v>102.657</v>
      </c>
      <c r="K46" s="311">
        <v>94.887</v>
      </c>
      <c r="L46" s="311">
        <v>89.200999999999993</v>
      </c>
      <c r="M46" s="311">
        <v>76.03</v>
      </c>
      <c r="N46" s="311">
        <v>61.616999999999997</v>
      </c>
      <c r="O46" s="311">
        <v>52.304000000000002</v>
      </c>
      <c r="P46" s="311">
        <v>44.423999999999999</v>
      </c>
      <c r="Q46" s="311">
        <v>37.243000000000002</v>
      </c>
      <c r="R46" s="311">
        <v>30.457000000000001</v>
      </c>
      <c r="S46" s="311">
        <v>34.606999999999999</v>
      </c>
      <c r="T46" s="311">
        <v>-2.4470000000000001</v>
      </c>
      <c r="U46" s="311">
        <v>501.19</v>
      </c>
      <c r="V46" s="311">
        <v>295.274</v>
      </c>
      <c r="W46" s="311">
        <v>132.488</v>
      </c>
      <c r="X46" s="311">
        <v>2.8929999999999998</v>
      </c>
      <c r="Y46" s="314">
        <v>135.381</v>
      </c>
    </row>
    <row r="47" spans="1:25" x14ac:dyDescent="0.2">
      <c r="A47" s="324" t="s">
        <v>69</v>
      </c>
      <c r="B47" s="434">
        <v>43.038888888888891</v>
      </c>
      <c r="C47" s="314">
        <v>57.857158656141657</v>
      </c>
      <c r="D47" s="311">
        <v>126.001</v>
      </c>
      <c r="E47" s="311">
        <v>112.187</v>
      </c>
      <c r="F47" s="311">
        <v>96.228999999999999</v>
      </c>
      <c r="G47" s="311">
        <v>88.86</v>
      </c>
      <c r="H47" s="311">
        <v>82.614999999999995</v>
      </c>
      <c r="I47" s="311">
        <v>77.858000000000004</v>
      </c>
      <c r="J47" s="311">
        <v>72.186000000000007</v>
      </c>
      <c r="K47" s="311">
        <v>66.373000000000005</v>
      </c>
      <c r="L47" s="311">
        <v>61.713999999999999</v>
      </c>
      <c r="M47" s="311">
        <v>50.872999999999998</v>
      </c>
      <c r="N47" s="311">
        <v>39.628999999999998</v>
      </c>
      <c r="O47" s="311">
        <v>32.813000000000002</v>
      </c>
      <c r="P47" s="311">
        <v>27.457000000000001</v>
      </c>
      <c r="Q47" s="311">
        <v>23.114000000000001</v>
      </c>
      <c r="R47" s="311">
        <v>18.914000000000001</v>
      </c>
      <c r="S47" s="311">
        <v>22.943000000000001</v>
      </c>
      <c r="T47" s="311">
        <v>-2.661</v>
      </c>
      <c r="U47" s="311">
        <v>695.524</v>
      </c>
      <c r="V47" s="311">
        <v>220.702</v>
      </c>
      <c r="W47" s="311">
        <v>77.082999999999998</v>
      </c>
      <c r="X47" s="311">
        <v>1</v>
      </c>
      <c r="Y47" s="314">
        <v>78.082999999999998</v>
      </c>
    </row>
    <row r="48" spans="1:25" x14ac:dyDescent="0.2">
      <c r="A48" s="324" t="s">
        <v>70</v>
      </c>
      <c r="B48" s="434">
        <v>61.87777777777778</v>
      </c>
      <c r="C48" s="314">
        <v>71.124851143481763</v>
      </c>
      <c r="D48" s="311">
        <v>244.68700000000001</v>
      </c>
      <c r="E48" s="311">
        <v>233.54400000000001</v>
      </c>
      <c r="F48" s="311">
        <v>216.3</v>
      </c>
      <c r="G48" s="311">
        <v>198.41499999999999</v>
      </c>
      <c r="H48" s="311">
        <v>188.94399999999999</v>
      </c>
      <c r="I48" s="311">
        <v>183.27199999999999</v>
      </c>
      <c r="J48" s="311">
        <v>173.12899999999999</v>
      </c>
      <c r="K48" s="311">
        <v>159.98699999999999</v>
      </c>
      <c r="L48" s="311">
        <v>149.33099999999999</v>
      </c>
      <c r="M48" s="311">
        <v>121.81399999999999</v>
      </c>
      <c r="N48" s="311">
        <v>84.617000000000004</v>
      </c>
      <c r="O48" s="311">
        <v>59.128999999999998</v>
      </c>
      <c r="P48" s="311">
        <v>45.686</v>
      </c>
      <c r="Q48" s="311">
        <v>36.22</v>
      </c>
      <c r="R48" s="311">
        <v>28.085999999999999</v>
      </c>
      <c r="S48" s="311">
        <v>42.962000000000003</v>
      </c>
      <c r="T48" s="311">
        <v>-2.2679999999999998</v>
      </c>
      <c r="U48" s="311">
        <v>616.202</v>
      </c>
      <c r="V48" s="311">
        <v>236.321</v>
      </c>
      <c r="W48" s="311">
        <v>132.024</v>
      </c>
      <c r="X48" s="311">
        <v>27.512</v>
      </c>
      <c r="Y48" s="314">
        <v>159.536</v>
      </c>
    </row>
    <row r="49" spans="1:25" x14ac:dyDescent="0.2">
      <c r="A49" s="324" t="s">
        <v>71</v>
      </c>
      <c r="B49" s="434">
        <v>61.875</v>
      </c>
      <c r="C49" s="314">
        <v>78.99909753063578</v>
      </c>
      <c r="D49" s="311">
        <v>421.786</v>
      </c>
      <c r="E49" s="311">
        <v>400.98700000000002</v>
      </c>
      <c r="F49" s="311">
        <v>369.71800000000002</v>
      </c>
      <c r="G49" s="311">
        <v>343.24400000000003</v>
      </c>
      <c r="H49" s="311">
        <v>324.79199999999997</v>
      </c>
      <c r="I49" s="311">
        <v>312.89</v>
      </c>
      <c r="J49" s="311">
        <v>294.90100000000001</v>
      </c>
      <c r="K49" s="311">
        <v>270.69600000000003</v>
      </c>
      <c r="L49" s="311">
        <v>241.71799999999999</v>
      </c>
      <c r="M49" s="311">
        <v>152.91900000000001</v>
      </c>
      <c r="N49" s="311">
        <v>100.774</v>
      </c>
      <c r="O49" s="311">
        <v>72.203999999999994</v>
      </c>
      <c r="P49" s="311">
        <v>51.886000000000003</v>
      </c>
      <c r="Q49" s="311">
        <v>35.792000000000002</v>
      </c>
      <c r="R49" s="311">
        <v>25.167000000000002</v>
      </c>
      <c r="S49" s="311">
        <v>53.825000000000003</v>
      </c>
      <c r="T49" s="311">
        <v>-2.2330000000000001</v>
      </c>
      <c r="U49" s="311">
        <v>591.59500000000003</v>
      </c>
      <c r="V49" s="311">
        <v>213.869</v>
      </c>
      <c r="W49" s="311">
        <v>194.214</v>
      </c>
      <c r="X49" s="311">
        <v>27.202000000000002</v>
      </c>
      <c r="Y49" s="314">
        <v>221.416</v>
      </c>
    </row>
    <row r="50" spans="1:25" x14ac:dyDescent="0.2">
      <c r="A50" s="324" t="s">
        <v>72</v>
      </c>
      <c r="B50" s="434">
        <v>64.305555555555557</v>
      </c>
      <c r="C50" s="314">
        <v>73.675160559892461</v>
      </c>
      <c r="D50" s="311">
        <v>127.417</v>
      </c>
      <c r="E50" s="311">
        <v>112.85899999999999</v>
      </c>
      <c r="F50" s="311">
        <v>96.272000000000006</v>
      </c>
      <c r="G50" s="311">
        <v>85.114000000000004</v>
      </c>
      <c r="H50" s="311">
        <v>78.676000000000002</v>
      </c>
      <c r="I50" s="311">
        <v>74.638000000000005</v>
      </c>
      <c r="J50" s="311">
        <v>68.415000000000006</v>
      </c>
      <c r="K50" s="311">
        <v>63.115000000000002</v>
      </c>
      <c r="L50" s="311">
        <v>59.273000000000003</v>
      </c>
      <c r="M50" s="311">
        <v>49.2</v>
      </c>
      <c r="N50" s="311">
        <v>38.673999999999999</v>
      </c>
      <c r="O50" s="311">
        <v>32.271000000000001</v>
      </c>
      <c r="P50" s="311">
        <v>27.448</v>
      </c>
      <c r="Q50" s="311">
        <v>23.157</v>
      </c>
      <c r="R50" s="311">
        <v>19.129000000000001</v>
      </c>
      <c r="S50" s="311">
        <v>22.001999999999999</v>
      </c>
      <c r="T50" s="311">
        <v>-2.617</v>
      </c>
      <c r="U50" s="311">
        <v>575.33299999999997</v>
      </c>
      <c r="V50" s="311">
        <v>236.869</v>
      </c>
      <c r="W50" s="311">
        <v>61.143000000000001</v>
      </c>
      <c r="X50" s="311">
        <v>0.79800000000000004</v>
      </c>
      <c r="Y50" s="314">
        <v>61.941000000000003</v>
      </c>
    </row>
    <row r="51" spans="1:25" x14ac:dyDescent="0.2">
      <c r="A51" s="324" t="s">
        <v>73</v>
      </c>
      <c r="B51" s="434">
        <v>62.630555555555553</v>
      </c>
      <c r="C51" s="314">
        <v>61.629996176681843</v>
      </c>
      <c r="D51" s="311">
        <v>215.86099999999999</v>
      </c>
      <c r="E51" s="311">
        <v>201.51499999999999</v>
      </c>
      <c r="F51" s="311">
        <v>181.072</v>
      </c>
      <c r="G51" s="311">
        <v>164.68799999999999</v>
      </c>
      <c r="H51" s="311">
        <v>153.429</v>
      </c>
      <c r="I51" s="311">
        <v>146.28</v>
      </c>
      <c r="J51" s="311">
        <v>136.97200000000001</v>
      </c>
      <c r="K51" s="311">
        <v>127.217</v>
      </c>
      <c r="L51" s="311">
        <v>118.68600000000001</v>
      </c>
      <c r="M51" s="311">
        <v>97.117000000000004</v>
      </c>
      <c r="N51" s="311">
        <v>73.144999999999996</v>
      </c>
      <c r="O51" s="311">
        <v>53.213999999999999</v>
      </c>
      <c r="P51" s="311">
        <v>38.590000000000003</v>
      </c>
      <c r="Q51" s="311">
        <v>27.763000000000002</v>
      </c>
      <c r="R51" s="311">
        <v>19.957000000000001</v>
      </c>
      <c r="S51" s="311">
        <v>34.813000000000002</v>
      </c>
      <c r="T51" s="311">
        <v>-2.3839999999999999</v>
      </c>
      <c r="U51" s="311">
        <v>652.23599999999999</v>
      </c>
      <c r="V51" s="311">
        <v>169.47200000000001</v>
      </c>
      <c r="W51" s="311">
        <v>146.73599999999999</v>
      </c>
      <c r="X51" s="311">
        <v>6.8330000000000002</v>
      </c>
      <c r="Y51" s="314">
        <v>153.56899999999999</v>
      </c>
    </row>
    <row r="52" spans="1:25" x14ac:dyDescent="0.2">
      <c r="A52" s="324" t="s">
        <v>74</v>
      </c>
      <c r="B52" s="434">
        <v>63.163888888888891</v>
      </c>
      <c r="C52" s="314">
        <v>58.778183128301841</v>
      </c>
      <c r="D52" s="311">
        <v>190.06</v>
      </c>
      <c r="E52" s="311">
        <v>171.202</v>
      </c>
      <c r="F52" s="311">
        <v>139.01400000000001</v>
      </c>
      <c r="G52" s="311">
        <v>115.205</v>
      </c>
      <c r="H52" s="311">
        <v>103.101</v>
      </c>
      <c r="I52" s="311">
        <v>95</v>
      </c>
      <c r="J52" s="311">
        <v>86.700999999999993</v>
      </c>
      <c r="K52" s="311">
        <v>78.242999999999995</v>
      </c>
      <c r="L52" s="311">
        <v>72.100999999999999</v>
      </c>
      <c r="M52" s="311">
        <v>56.401000000000003</v>
      </c>
      <c r="N52" s="311">
        <v>39.042999999999999</v>
      </c>
      <c r="O52" s="311">
        <v>29.731999999999999</v>
      </c>
      <c r="P52" s="311">
        <v>23.843</v>
      </c>
      <c r="Q52" s="311">
        <v>19.7</v>
      </c>
      <c r="R52" s="311">
        <v>16.228999999999999</v>
      </c>
      <c r="S52" s="311">
        <v>22.927</v>
      </c>
      <c r="T52" s="311">
        <v>-2.544</v>
      </c>
      <c r="U52" s="311">
        <v>618.048</v>
      </c>
      <c r="V52" s="311">
        <v>202.774</v>
      </c>
      <c r="W52" s="311">
        <v>71.356999999999999</v>
      </c>
      <c r="X52" s="311">
        <v>2.202</v>
      </c>
      <c r="Y52" s="314">
        <v>73.558999999999997</v>
      </c>
    </row>
    <row r="53" spans="1:25" x14ac:dyDescent="0.2">
      <c r="A53" s="324" t="s">
        <v>75</v>
      </c>
      <c r="B53" s="434">
        <v>60.166666666666664</v>
      </c>
      <c r="C53" s="314">
        <v>-33.324084266754859</v>
      </c>
      <c r="D53" s="311">
        <v>598.029</v>
      </c>
      <c r="E53" s="311">
        <v>569.66600000000005</v>
      </c>
      <c r="F53" s="311">
        <v>512.54300000000001</v>
      </c>
      <c r="G53" s="311">
        <v>452.99099999999999</v>
      </c>
      <c r="H53" s="311">
        <v>415.24099999999999</v>
      </c>
      <c r="I53" s="311">
        <v>387.60300000000001</v>
      </c>
      <c r="J53" s="311">
        <v>356.54399999999998</v>
      </c>
      <c r="K53" s="311">
        <v>316.64499999999998</v>
      </c>
      <c r="L53" s="311">
        <v>285.65800000000002</v>
      </c>
      <c r="M53" s="311">
        <v>215.40700000000001</v>
      </c>
      <c r="N53" s="311">
        <v>116.488</v>
      </c>
      <c r="O53" s="311">
        <v>69.414000000000001</v>
      </c>
      <c r="P53" s="311">
        <v>52.680999999999997</v>
      </c>
      <c r="Q53" s="311">
        <v>40.877000000000002</v>
      </c>
      <c r="R53" s="311">
        <v>30.263999999999999</v>
      </c>
      <c r="S53" s="311">
        <v>64.28</v>
      </c>
      <c r="T53" s="311">
        <v>-2.2330000000000001</v>
      </c>
      <c r="U53" s="311">
        <v>535.10699999999997</v>
      </c>
      <c r="V53" s="311">
        <v>254.714</v>
      </c>
      <c r="W53" s="311">
        <v>176.631</v>
      </c>
      <c r="X53" s="311">
        <v>45.679000000000002</v>
      </c>
      <c r="Y53" s="314">
        <v>222.31</v>
      </c>
    </row>
    <row r="54" spans="1:25" x14ac:dyDescent="0.2">
      <c r="A54" s="324" t="s">
        <v>76</v>
      </c>
      <c r="B54" s="436">
        <v>66.202777777777783</v>
      </c>
      <c r="C54" s="314">
        <v>49.024382368023112</v>
      </c>
      <c r="D54" s="311">
        <v>451.68799999999999</v>
      </c>
      <c r="E54" s="311">
        <v>398.08300000000003</v>
      </c>
      <c r="F54" s="311">
        <v>338.00400000000002</v>
      </c>
      <c r="G54" s="311">
        <v>301.286</v>
      </c>
      <c r="H54" s="311">
        <v>278.74299999999999</v>
      </c>
      <c r="I54" s="311">
        <v>259.08800000000002</v>
      </c>
      <c r="J54" s="311">
        <v>235.61500000000001</v>
      </c>
      <c r="K54" s="311">
        <v>206.08699999999999</v>
      </c>
      <c r="L54" s="311">
        <v>183.417</v>
      </c>
      <c r="M54" s="311">
        <v>129.56100000000001</v>
      </c>
      <c r="N54" s="311">
        <v>71.516999999999996</v>
      </c>
      <c r="O54" s="311">
        <v>43.804000000000002</v>
      </c>
      <c r="P54" s="311">
        <v>31.856999999999999</v>
      </c>
      <c r="Q54" s="311">
        <v>23.905999999999999</v>
      </c>
      <c r="R54" s="311">
        <v>17.728999999999999</v>
      </c>
      <c r="S54" s="311">
        <v>40.454000000000001</v>
      </c>
      <c r="T54" s="311">
        <v>-2.512</v>
      </c>
      <c r="U54" s="311">
        <v>569.44000000000005</v>
      </c>
      <c r="V54" s="311">
        <v>197.81</v>
      </c>
      <c r="W54" s="311">
        <v>94.893000000000001</v>
      </c>
      <c r="X54" s="311">
        <v>23.881</v>
      </c>
      <c r="Y54" s="314">
        <v>118.774</v>
      </c>
    </row>
    <row r="55" spans="1:25" x14ac:dyDescent="0.2">
      <c r="A55" s="324" t="s">
        <v>77</v>
      </c>
      <c r="B55" s="434">
        <v>67.658333333333331</v>
      </c>
      <c r="C55" s="314">
        <v>72.903614588512298</v>
      </c>
      <c r="D55" s="311">
        <v>327.01499999999999</v>
      </c>
      <c r="E55" s="311">
        <v>304.34399999999999</v>
      </c>
      <c r="F55" s="311">
        <v>261.61500000000001</v>
      </c>
      <c r="G55" s="311">
        <v>233.672</v>
      </c>
      <c r="H55" s="311">
        <v>216.358</v>
      </c>
      <c r="I55" s="311">
        <v>206.672</v>
      </c>
      <c r="J55" s="311">
        <v>191.429</v>
      </c>
      <c r="K55" s="311">
        <v>179.459</v>
      </c>
      <c r="L55" s="311">
        <v>171.1</v>
      </c>
      <c r="M55" s="311">
        <v>144.62</v>
      </c>
      <c r="N55" s="311">
        <v>110.229</v>
      </c>
      <c r="O55" s="311">
        <v>82.561000000000007</v>
      </c>
      <c r="P55" s="311">
        <v>61.243000000000002</v>
      </c>
      <c r="Q55" s="311">
        <v>45.143000000000001</v>
      </c>
      <c r="R55" s="311">
        <v>33.057000000000002</v>
      </c>
      <c r="S55" s="311">
        <v>52.033999999999999</v>
      </c>
      <c r="T55" s="311">
        <v>-2.4089999999999998</v>
      </c>
      <c r="U55" s="311">
        <v>466.036</v>
      </c>
      <c r="V55" s="311">
        <v>263.17899999999997</v>
      </c>
      <c r="W55" s="311">
        <v>218.19</v>
      </c>
      <c r="X55" s="311">
        <v>18.667000000000002</v>
      </c>
      <c r="Y55" s="314">
        <v>236.857</v>
      </c>
    </row>
    <row r="56" spans="1:25" x14ac:dyDescent="0.2">
      <c r="A56" s="324" t="s">
        <v>78</v>
      </c>
      <c r="B56" s="434">
        <v>60.052777777777777</v>
      </c>
      <c r="C56" s="314">
        <v>106.9538640761233</v>
      </c>
      <c r="D56" s="311">
        <v>515.49</v>
      </c>
      <c r="E56" s="311">
        <v>476.97500000000002</v>
      </c>
      <c r="F56" s="311">
        <v>420.60700000000003</v>
      </c>
      <c r="G56" s="311">
        <v>375.04500000000002</v>
      </c>
      <c r="H56" s="311">
        <v>343.68700000000001</v>
      </c>
      <c r="I56" s="311">
        <v>323.51499999999999</v>
      </c>
      <c r="J56" s="311">
        <v>292.875</v>
      </c>
      <c r="K56" s="311">
        <v>261.39299999999997</v>
      </c>
      <c r="L56" s="311">
        <v>236.1</v>
      </c>
      <c r="M56" s="311">
        <v>175.16</v>
      </c>
      <c r="N56" s="311">
        <v>104.17100000000001</v>
      </c>
      <c r="O56" s="311">
        <v>45.761000000000003</v>
      </c>
      <c r="P56" s="311">
        <v>30.657</v>
      </c>
      <c r="Q56" s="311">
        <v>23.177</v>
      </c>
      <c r="R56" s="311">
        <v>17.856999999999999</v>
      </c>
      <c r="S56" s="311">
        <v>49.281999999999996</v>
      </c>
      <c r="T56" s="311">
        <v>-2.4260000000000002</v>
      </c>
      <c r="U56" s="311">
        <v>562.774</v>
      </c>
      <c r="V56" s="311">
        <v>156.869</v>
      </c>
      <c r="W56" s="311">
        <v>128.679</v>
      </c>
      <c r="X56" s="311">
        <v>39.082999999999998</v>
      </c>
      <c r="Y56" s="314">
        <v>167.762</v>
      </c>
    </row>
    <row r="57" spans="1:25" x14ac:dyDescent="0.2">
      <c r="A57" s="324" t="s">
        <v>79</v>
      </c>
      <c r="B57" s="434">
        <v>65.791666666666671</v>
      </c>
      <c r="C57" s="314">
        <v>68.436401657430352</v>
      </c>
      <c r="D57" s="311">
        <v>185.61500000000001</v>
      </c>
      <c r="E57" s="311">
        <v>178.315</v>
      </c>
      <c r="F57" s="311">
        <v>162.702</v>
      </c>
      <c r="G57" s="311">
        <v>146.34299999999999</v>
      </c>
      <c r="H57" s="311">
        <v>139.01599999999999</v>
      </c>
      <c r="I57" s="311">
        <v>133.416</v>
      </c>
      <c r="J57" s="311">
        <v>124.658</v>
      </c>
      <c r="K57" s="311">
        <v>111.715</v>
      </c>
      <c r="L57" s="311">
        <v>102.88800000000001</v>
      </c>
      <c r="M57" s="311">
        <v>82.161000000000001</v>
      </c>
      <c r="N57" s="311">
        <v>62.962000000000003</v>
      </c>
      <c r="O57" s="311">
        <v>50.929000000000002</v>
      </c>
      <c r="P57" s="311">
        <v>40.871000000000002</v>
      </c>
      <c r="Q57" s="311">
        <v>31.329000000000001</v>
      </c>
      <c r="R57" s="311">
        <v>23.571000000000002</v>
      </c>
      <c r="S57" s="311">
        <v>33.131</v>
      </c>
      <c r="T57" s="311">
        <v>-2.56</v>
      </c>
      <c r="U57" s="311">
        <v>531.76199999999994</v>
      </c>
      <c r="V57" s="311">
        <v>232.964</v>
      </c>
      <c r="W57" s="311">
        <v>124.762</v>
      </c>
      <c r="X57" s="311">
        <v>6.56</v>
      </c>
      <c r="Y57" s="314">
        <v>131.322</v>
      </c>
    </row>
    <row r="58" spans="1:25" x14ac:dyDescent="0.2">
      <c r="A58" s="324" t="s">
        <v>80</v>
      </c>
      <c r="B58" s="434">
        <v>62.980555555555554</v>
      </c>
      <c r="C58" s="314">
        <v>88.813140161336861</v>
      </c>
      <c r="D58" s="311">
        <v>274.34399999999999</v>
      </c>
      <c r="E58" s="311">
        <v>246.733</v>
      </c>
      <c r="F58" s="311">
        <v>183.00399999999999</v>
      </c>
      <c r="G58" s="311">
        <v>148.458</v>
      </c>
      <c r="H58" s="311">
        <v>126.646</v>
      </c>
      <c r="I58" s="311">
        <v>116.202</v>
      </c>
      <c r="J58" s="311">
        <v>105.47199999999999</v>
      </c>
      <c r="K58" s="311">
        <v>93.957999999999998</v>
      </c>
      <c r="L58" s="311">
        <v>85.417000000000002</v>
      </c>
      <c r="M58" s="311">
        <v>65.543999999999997</v>
      </c>
      <c r="N58" s="311">
        <v>48.356999999999999</v>
      </c>
      <c r="O58" s="311">
        <v>39.514000000000003</v>
      </c>
      <c r="P58" s="311">
        <v>32.4</v>
      </c>
      <c r="Q58" s="311">
        <v>26.257000000000001</v>
      </c>
      <c r="R58" s="311">
        <v>19.821000000000002</v>
      </c>
      <c r="S58" s="311">
        <v>27.042000000000002</v>
      </c>
      <c r="T58" s="311">
        <v>-2.4740000000000002</v>
      </c>
      <c r="U58" s="311">
        <v>518.57100000000003</v>
      </c>
      <c r="V58" s="311">
        <v>281.536</v>
      </c>
      <c r="W58" s="311">
        <v>71.667000000000002</v>
      </c>
      <c r="X58" s="311">
        <v>4.3689999999999998</v>
      </c>
      <c r="Y58" s="314">
        <v>76.036000000000001</v>
      </c>
    </row>
    <row r="59" spans="1:25" x14ac:dyDescent="0.2">
      <c r="A59" s="324" t="s">
        <v>81</v>
      </c>
      <c r="B59" s="434">
        <v>67.469444444444449</v>
      </c>
      <c r="C59" s="314">
        <v>59.595816705316658</v>
      </c>
      <c r="D59" s="311">
        <v>118.47199999999999</v>
      </c>
      <c r="E59" s="311">
        <v>112.714</v>
      </c>
      <c r="F59" s="311">
        <v>102.143</v>
      </c>
      <c r="G59" s="311">
        <v>95.358000000000004</v>
      </c>
      <c r="H59" s="311">
        <v>91.075000000000003</v>
      </c>
      <c r="I59" s="311">
        <v>87.885999999999996</v>
      </c>
      <c r="J59" s="311">
        <v>82.944000000000003</v>
      </c>
      <c r="K59" s="311">
        <v>78.271000000000001</v>
      </c>
      <c r="L59" s="311">
        <v>74.287000000000006</v>
      </c>
      <c r="M59" s="311">
        <v>63.715000000000003</v>
      </c>
      <c r="N59" s="311">
        <v>52</v>
      </c>
      <c r="O59" s="311">
        <v>43.414000000000001</v>
      </c>
      <c r="P59" s="311">
        <v>36.819000000000003</v>
      </c>
      <c r="Q59" s="311">
        <v>30.728999999999999</v>
      </c>
      <c r="R59" s="311">
        <v>24.5</v>
      </c>
      <c r="S59" s="311">
        <v>28.285</v>
      </c>
      <c r="T59" s="311">
        <v>-2.7490000000000001</v>
      </c>
      <c r="U59" s="311">
        <v>548.13099999999997</v>
      </c>
      <c r="V59" s="311">
        <v>275.92899999999997</v>
      </c>
      <c r="W59" s="311">
        <v>107.464</v>
      </c>
      <c r="X59" s="311">
        <v>0.214</v>
      </c>
      <c r="Y59" s="314">
        <v>107.678</v>
      </c>
    </row>
    <row r="60" spans="1:25" x14ac:dyDescent="0.2">
      <c r="A60" s="324" t="s">
        <v>82</v>
      </c>
      <c r="B60" s="435">
        <v>61.947222222222223</v>
      </c>
      <c r="C60" s="314">
        <v>98.898176706192146</v>
      </c>
      <c r="D60" s="311">
        <v>277.48700000000002</v>
      </c>
      <c r="E60" s="311">
        <v>266.94400000000002</v>
      </c>
      <c r="F60" s="311">
        <v>254.07499999999999</v>
      </c>
      <c r="G60" s="311">
        <v>242.08699999999999</v>
      </c>
      <c r="H60" s="311">
        <v>233.55699999999999</v>
      </c>
      <c r="I60" s="311">
        <v>226.72900000000001</v>
      </c>
      <c r="J60" s="311">
        <v>211.22900000000001</v>
      </c>
      <c r="K60" s="311">
        <v>193.85900000000001</v>
      </c>
      <c r="L60" s="311">
        <v>176.316</v>
      </c>
      <c r="M60" s="311">
        <v>120.6</v>
      </c>
      <c r="N60" s="311">
        <v>70.570999999999998</v>
      </c>
      <c r="O60" s="311">
        <v>53.6</v>
      </c>
      <c r="P60" s="311">
        <v>43.170999999999999</v>
      </c>
      <c r="Q60" s="311">
        <v>35.835000000000001</v>
      </c>
      <c r="R60" s="311">
        <v>28.6</v>
      </c>
      <c r="S60" s="311">
        <v>42.46</v>
      </c>
      <c r="T60" s="311">
        <v>-2.1280000000000001</v>
      </c>
      <c r="U60" s="311">
        <v>554.91700000000003</v>
      </c>
      <c r="V60" s="311">
        <v>272.94</v>
      </c>
      <c r="W60" s="311">
        <v>115.94</v>
      </c>
      <c r="X60" s="311">
        <v>28.262</v>
      </c>
      <c r="Y60" s="314">
        <v>144.202</v>
      </c>
    </row>
    <row r="61" spans="1:25" x14ac:dyDescent="0.2">
      <c r="A61" s="324" t="s">
        <v>83</v>
      </c>
      <c r="B61" s="434">
        <v>59.608333333333334</v>
      </c>
      <c r="C61" s="314">
        <v>23.326560927635668</v>
      </c>
      <c r="D61" s="311">
        <v>252.779</v>
      </c>
      <c r="E61" s="311">
        <v>196.172</v>
      </c>
      <c r="F61" s="311">
        <v>163.988</v>
      </c>
      <c r="G61" s="311">
        <v>139.958</v>
      </c>
      <c r="H61" s="311">
        <v>129.82900000000001</v>
      </c>
      <c r="I61" s="311">
        <v>121.746</v>
      </c>
      <c r="J61" s="311">
        <v>111.188</v>
      </c>
      <c r="K61" s="311">
        <v>102.544</v>
      </c>
      <c r="L61" s="311">
        <v>95.942999999999998</v>
      </c>
      <c r="M61" s="311">
        <v>80.688000000000002</v>
      </c>
      <c r="N61" s="311">
        <v>65.156999999999996</v>
      </c>
      <c r="O61" s="311">
        <v>55.371000000000002</v>
      </c>
      <c r="P61" s="311">
        <v>47.518999999999998</v>
      </c>
      <c r="Q61" s="311">
        <v>40.243000000000002</v>
      </c>
      <c r="R61" s="311">
        <v>32.963999999999999</v>
      </c>
      <c r="S61" s="311">
        <v>36.720999999999997</v>
      </c>
      <c r="T61" s="311">
        <v>-2.4169999999999998</v>
      </c>
      <c r="U61" s="311">
        <v>505.36900000000003</v>
      </c>
      <c r="V61" s="311">
        <v>281.286</v>
      </c>
      <c r="W61" s="311">
        <v>159.131</v>
      </c>
      <c r="X61" s="311">
        <v>2.4289999999999998</v>
      </c>
      <c r="Y61" s="314">
        <v>161.56</v>
      </c>
    </row>
    <row r="62" spans="1:25" x14ac:dyDescent="0.2">
      <c r="A62" s="324" t="s">
        <v>84</v>
      </c>
      <c r="B62" s="434">
        <v>62.805555555555557</v>
      </c>
      <c r="C62" s="314">
        <v>49.603097278530605</v>
      </c>
      <c r="D62" s="311">
        <v>522.26</v>
      </c>
      <c r="E62" s="311">
        <v>500.09</v>
      </c>
      <c r="F62" s="311">
        <v>470.45800000000003</v>
      </c>
      <c r="G62" s="311">
        <v>413.37599999999998</v>
      </c>
      <c r="H62" s="311">
        <v>373.79</v>
      </c>
      <c r="I62" s="311">
        <v>346.68799999999999</v>
      </c>
      <c r="J62" s="311">
        <v>321.15800000000002</v>
      </c>
      <c r="K62" s="311">
        <v>288.11900000000003</v>
      </c>
      <c r="L62" s="311">
        <v>258.84800000000001</v>
      </c>
      <c r="M62" s="311">
        <v>197.761</v>
      </c>
      <c r="N62" s="311">
        <v>98.063999999999993</v>
      </c>
      <c r="O62" s="311">
        <v>62.118000000000002</v>
      </c>
      <c r="P62" s="311">
        <v>44.048000000000002</v>
      </c>
      <c r="Q62" s="311">
        <v>32.186</v>
      </c>
      <c r="R62" s="311">
        <v>22.343</v>
      </c>
      <c r="S62" s="311">
        <v>55.316000000000003</v>
      </c>
      <c r="T62" s="311">
        <v>-1.8720000000000001</v>
      </c>
      <c r="U62" s="311">
        <v>546.14300000000003</v>
      </c>
      <c r="V62" s="311">
        <v>207.083</v>
      </c>
      <c r="W62" s="311">
        <v>131.417</v>
      </c>
      <c r="X62" s="311">
        <v>45.429000000000002</v>
      </c>
      <c r="Y62" s="314">
        <v>176.846</v>
      </c>
    </row>
    <row r="63" spans="1:25" x14ac:dyDescent="0.2">
      <c r="A63" s="324" t="s">
        <v>85</v>
      </c>
      <c r="B63" s="434">
        <v>67.61944444444444</v>
      </c>
      <c r="C63" s="314">
        <v>50.031678343539312</v>
      </c>
      <c r="D63" s="311">
        <v>227.73</v>
      </c>
      <c r="E63" s="311">
        <v>211.315</v>
      </c>
      <c r="F63" s="311">
        <v>195.00200000000001</v>
      </c>
      <c r="G63" s="311">
        <v>174.77199999999999</v>
      </c>
      <c r="H63" s="311">
        <v>160.30099999999999</v>
      </c>
      <c r="I63" s="311">
        <v>145.01599999999999</v>
      </c>
      <c r="J63" s="311">
        <v>125.54300000000001</v>
      </c>
      <c r="K63" s="311">
        <v>106.46599999999999</v>
      </c>
      <c r="L63" s="311">
        <v>95.173000000000002</v>
      </c>
      <c r="M63" s="311">
        <v>75.456999999999994</v>
      </c>
      <c r="N63" s="311">
        <v>58.256999999999998</v>
      </c>
      <c r="O63" s="311">
        <v>47.429000000000002</v>
      </c>
      <c r="P63" s="311">
        <v>38.862000000000002</v>
      </c>
      <c r="Q63" s="311">
        <v>31.6</v>
      </c>
      <c r="R63" s="311">
        <v>25.15</v>
      </c>
      <c r="S63" s="311">
        <v>32.567</v>
      </c>
      <c r="T63" s="311">
        <v>-2.4649999999999999</v>
      </c>
      <c r="U63" s="311">
        <v>547.65499999999997</v>
      </c>
      <c r="V63" s="311">
        <v>229.381</v>
      </c>
      <c r="W63" s="311">
        <v>129.619</v>
      </c>
      <c r="X63" s="311">
        <v>7.6310000000000002</v>
      </c>
      <c r="Y63" s="314">
        <v>137.25</v>
      </c>
    </row>
    <row r="64" spans="1:25" x14ac:dyDescent="0.2">
      <c r="A64" s="324" t="s">
        <v>86</v>
      </c>
      <c r="B64" s="434">
        <v>63.536111111111111</v>
      </c>
      <c r="C64" s="314">
        <v>49.557155340198726</v>
      </c>
      <c r="D64" s="311">
        <v>127.029</v>
      </c>
      <c r="E64" s="311">
        <v>119.744</v>
      </c>
      <c r="F64" s="311">
        <v>109.015</v>
      </c>
      <c r="G64" s="311">
        <v>100.70099999999999</v>
      </c>
      <c r="H64" s="311">
        <v>93.344999999999999</v>
      </c>
      <c r="I64" s="311">
        <v>89.242999999999995</v>
      </c>
      <c r="J64" s="311">
        <v>82.257999999999996</v>
      </c>
      <c r="K64" s="311">
        <v>76.387</v>
      </c>
      <c r="L64" s="311">
        <v>71.959000000000003</v>
      </c>
      <c r="M64" s="311">
        <v>60.643000000000001</v>
      </c>
      <c r="N64" s="311">
        <v>49.231000000000002</v>
      </c>
      <c r="O64" s="311">
        <v>41.7</v>
      </c>
      <c r="P64" s="311">
        <v>35.851999999999997</v>
      </c>
      <c r="Q64" s="311">
        <v>30.446000000000002</v>
      </c>
      <c r="R64" s="311">
        <v>25.2</v>
      </c>
      <c r="S64" s="311">
        <v>28.498999999999999</v>
      </c>
      <c r="T64" s="311">
        <v>-2.7029999999999998</v>
      </c>
      <c r="U64" s="311">
        <v>562.10699999999997</v>
      </c>
      <c r="V64" s="311">
        <v>318.94</v>
      </c>
      <c r="W64" s="311">
        <v>95.036000000000001</v>
      </c>
      <c r="X64" s="311">
        <v>1.405</v>
      </c>
      <c r="Y64" s="314">
        <v>96.441000000000003</v>
      </c>
    </row>
    <row r="65" spans="1:25" x14ac:dyDescent="0.2">
      <c r="A65" s="324" t="s">
        <v>87</v>
      </c>
      <c r="B65" s="434">
        <v>63.647222222222226</v>
      </c>
      <c r="C65" s="314">
        <v>95.677422556016467</v>
      </c>
      <c r="D65" s="311">
        <v>161.101</v>
      </c>
      <c r="E65" s="311">
        <v>152.54300000000001</v>
      </c>
      <c r="F65" s="311">
        <v>130.75800000000001</v>
      </c>
      <c r="G65" s="311">
        <v>119.715</v>
      </c>
      <c r="H65" s="311">
        <v>112.672</v>
      </c>
      <c r="I65" s="311">
        <v>108.158</v>
      </c>
      <c r="J65" s="311">
        <v>100.315</v>
      </c>
      <c r="K65" s="311">
        <v>92.572999999999993</v>
      </c>
      <c r="L65" s="311">
        <v>86.632000000000005</v>
      </c>
      <c r="M65" s="311">
        <v>71.986999999999995</v>
      </c>
      <c r="N65" s="311">
        <v>57.86</v>
      </c>
      <c r="O65" s="311">
        <v>48.143000000000001</v>
      </c>
      <c r="P65" s="311">
        <v>40.061999999999998</v>
      </c>
      <c r="Q65" s="311">
        <v>32.243000000000002</v>
      </c>
      <c r="R65" s="311">
        <v>23.893000000000001</v>
      </c>
      <c r="S65" s="311">
        <v>30.483000000000001</v>
      </c>
      <c r="T65" s="311">
        <v>-2.7210000000000001</v>
      </c>
      <c r="U65" s="311">
        <v>526.48599999999999</v>
      </c>
      <c r="V65" s="311">
        <v>303.38900000000001</v>
      </c>
      <c r="W65" s="311">
        <v>103.40300000000001</v>
      </c>
      <c r="X65" s="311">
        <v>1.903</v>
      </c>
      <c r="Y65" s="314">
        <v>105.30600000000001</v>
      </c>
    </row>
    <row r="66" spans="1:25" x14ac:dyDescent="0.2">
      <c r="A66" s="324" t="s">
        <v>88</v>
      </c>
      <c r="B66" s="434">
        <v>70.38333333333334</v>
      </c>
      <c r="C66" s="314">
        <v>34.867093101965146</v>
      </c>
      <c r="D66" s="311">
        <v>177.173</v>
      </c>
      <c r="E66" s="311">
        <v>162.55799999999999</v>
      </c>
      <c r="F66" s="311">
        <v>138.72999999999999</v>
      </c>
      <c r="G66" s="311">
        <v>125.172</v>
      </c>
      <c r="H66" s="311">
        <v>113.651</v>
      </c>
      <c r="I66" s="311">
        <v>106.001</v>
      </c>
      <c r="J66" s="311">
        <v>97.200999999999993</v>
      </c>
      <c r="K66" s="311">
        <v>89.257999999999996</v>
      </c>
      <c r="L66" s="311">
        <v>83.658000000000001</v>
      </c>
      <c r="M66" s="311">
        <v>70.486999999999995</v>
      </c>
      <c r="N66" s="311">
        <v>55.485999999999997</v>
      </c>
      <c r="O66" s="311">
        <v>45.174999999999997</v>
      </c>
      <c r="P66" s="311">
        <v>36.676000000000002</v>
      </c>
      <c r="Q66" s="311">
        <v>29.135000000000002</v>
      </c>
      <c r="R66" s="311">
        <v>22.792999999999999</v>
      </c>
      <c r="S66" s="311">
        <v>29.518999999999998</v>
      </c>
      <c r="T66" s="311">
        <v>-2.5640000000000001</v>
      </c>
      <c r="U66" s="311">
        <v>551.274</v>
      </c>
      <c r="V66" s="311">
        <v>288.048</v>
      </c>
      <c r="W66" s="311">
        <v>112.631</v>
      </c>
      <c r="X66" s="311">
        <v>3.06</v>
      </c>
      <c r="Y66" s="314">
        <v>115.691</v>
      </c>
    </row>
    <row r="67" spans="1:25" x14ac:dyDescent="0.2">
      <c r="A67" s="324" t="s">
        <v>89</v>
      </c>
      <c r="B67" s="434">
        <v>61.488888888888887</v>
      </c>
      <c r="C67" s="314">
        <v>10.604452207533811</v>
      </c>
      <c r="D67" s="311">
        <v>305.65800000000002</v>
      </c>
      <c r="E67" s="311">
        <v>279.5</v>
      </c>
      <c r="F67" s="311">
        <v>258.07299999999998</v>
      </c>
      <c r="G67" s="311">
        <v>240.77199999999999</v>
      </c>
      <c r="H67" s="311">
        <v>227.40100000000001</v>
      </c>
      <c r="I67" s="311">
        <v>216.803</v>
      </c>
      <c r="J67" s="311">
        <v>197.41499999999999</v>
      </c>
      <c r="K67" s="311">
        <v>153.85900000000001</v>
      </c>
      <c r="L67" s="311">
        <v>126.658</v>
      </c>
      <c r="M67" s="311">
        <v>97.387</v>
      </c>
      <c r="N67" s="311">
        <v>76.771000000000001</v>
      </c>
      <c r="O67" s="311">
        <v>64.414000000000001</v>
      </c>
      <c r="P67" s="311">
        <v>54.832999999999998</v>
      </c>
      <c r="Q67" s="311">
        <v>46.777000000000001</v>
      </c>
      <c r="R67" s="311">
        <v>38.871000000000002</v>
      </c>
      <c r="S67" s="311">
        <v>46.195999999999998</v>
      </c>
      <c r="T67" s="311">
        <v>-2.524</v>
      </c>
      <c r="U67" s="311">
        <v>436.57100000000003</v>
      </c>
      <c r="V67" s="311">
        <v>361.39299999999997</v>
      </c>
      <c r="W67" s="311">
        <v>188.821</v>
      </c>
      <c r="X67" s="311">
        <v>9.5</v>
      </c>
      <c r="Y67" s="314">
        <v>198.321</v>
      </c>
    </row>
    <row r="68" spans="1:25" x14ac:dyDescent="0.2">
      <c r="A68" s="324" t="s">
        <v>90</v>
      </c>
      <c r="B68" s="434">
        <v>62</v>
      </c>
      <c r="C68" s="314">
        <v>76.995738585838083</v>
      </c>
      <c r="D68" s="311">
        <v>218.29400000000001</v>
      </c>
      <c r="E68" s="311">
        <v>196.21600000000001</v>
      </c>
      <c r="F68" s="311">
        <v>158.08600000000001</v>
      </c>
      <c r="G68" s="311">
        <v>140.214</v>
      </c>
      <c r="H68" s="311">
        <v>129.886</v>
      </c>
      <c r="I68" s="311">
        <v>122.07299999999999</v>
      </c>
      <c r="J68" s="311">
        <v>112.1</v>
      </c>
      <c r="K68" s="311">
        <v>102.629</v>
      </c>
      <c r="L68" s="311">
        <v>95.247</v>
      </c>
      <c r="M68" s="311">
        <v>75.085999999999999</v>
      </c>
      <c r="N68" s="311">
        <v>57.16</v>
      </c>
      <c r="O68" s="311">
        <v>46.228999999999999</v>
      </c>
      <c r="P68" s="311">
        <v>38.585999999999999</v>
      </c>
      <c r="Q68" s="311">
        <v>32.262999999999998</v>
      </c>
      <c r="R68" s="311">
        <v>26.8</v>
      </c>
      <c r="S68" s="311">
        <v>32.902999999999999</v>
      </c>
      <c r="T68" s="311">
        <v>-2.4729999999999999</v>
      </c>
      <c r="U68" s="311">
        <v>629.976</v>
      </c>
      <c r="V68" s="311">
        <v>260.476</v>
      </c>
      <c r="W68" s="311">
        <v>119.738</v>
      </c>
      <c r="X68" s="311">
        <v>7.3810000000000002</v>
      </c>
      <c r="Y68" s="314">
        <v>127.119</v>
      </c>
    </row>
    <row r="69" spans="1:25" x14ac:dyDescent="0.2">
      <c r="A69" s="324" t="s">
        <v>91</v>
      </c>
      <c r="B69" s="434">
        <v>66.683333333333337</v>
      </c>
      <c r="C69" s="314">
        <v>75.01478153082634</v>
      </c>
      <c r="D69" s="311">
        <v>185.73</v>
      </c>
      <c r="E69" s="311">
        <v>161.18100000000001</v>
      </c>
      <c r="F69" s="311">
        <v>129.773</v>
      </c>
      <c r="G69" s="311">
        <v>113.086</v>
      </c>
      <c r="H69" s="311">
        <v>104.45699999999999</v>
      </c>
      <c r="I69" s="311">
        <v>98.671999999999997</v>
      </c>
      <c r="J69" s="311">
        <v>91.143000000000001</v>
      </c>
      <c r="K69" s="311">
        <v>82.858000000000004</v>
      </c>
      <c r="L69" s="311">
        <v>77.072000000000003</v>
      </c>
      <c r="M69" s="311">
        <v>66.244</v>
      </c>
      <c r="N69" s="311">
        <v>54.344999999999999</v>
      </c>
      <c r="O69" s="311">
        <v>45.329000000000001</v>
      </c>
      <c r="P69" s="311">
        <v>37.970999999999997</v>
      </c>
      <c r="Q69" s="311">
        <v>30.9</v>
      </c>
      <c r="R69" s="311">
        <v>24.157</v>
      </c>
      <c r="S69" s="311">
        <v>29.253</v>
      </c>
      <c r="T69" s="311">
        <v>-2.66</v>
      </c>
      <c r="U69" s="311">
        <v>502.738</v>
      </c>
      <c r="V69" s="311">
        <v>279.42899999999997</v>
      </c>
      <c r="W69" s="311">
        <v>112.964</v>
      </c>
      <c r="X69" s="311">
        <v>2.5</v>
      </c>
      <c r="Y69" s="314">
        <v>115.464</v>
      </c>
    </row>
    <row r="70" spans="1:25" x14ac:dyDescent="0.2">
      <c r="A70" s="325" t="s">
        <v>92</v>
      </c>
      <c r="B70" s="434">
        <v>106.62222222222222</v>
      </c>
      <c r="C70" s="314">
        <v>52.823979672016108</v>
      </c>
      <c r="D70" s="311">
        <v>46.651000000000003</v>
      </c>
      <c r="E70" s="311">
        <v>42.4</v>
      </c>
      <c r="F70" s="311">
        <v>37.658999999999999</v>
      </c>
      <c r="G70" s="311">
        <v>33.542999999999999</v>
      </c>
      <c r="H70" s="311">
        <v>30.186</v>
      </c>
      <c r="I70" s="311">
        <v>27.957999999999998</v>
      </c>
      <c r="J70" s="311">
        <v>23.783000000000001</v>
      </c>
      <c r="K70" s="311">
        <v>19.96</v>
      </c>
      <c r="L70" s="311">
        <v>17.986000000000001</v>
      </c>
      <c r="M70" s="311">
        <v>14.143000000000001</v>
      </c>
      <c r="N70" s="311">
        <v>11.032999999999999</v>
      </c>
      <c r="O70" s="311">
        <v>9.2430000000000003</v>
      </c>
      <c r="P70" s="311">
        <v>7.9329999999999998</v>
      </c>
      <c r="Q70" s="311">
        <v>6.85</v>
      </c>
      <c r="R70" s="311">
        <v>5.9710000000000001</v>
      </c>
      <c r="S70" s="311">
        <v>7.2380000000000004</v>
      </c>
      <c r="T70" s="311">
        <v>-3.5539999999999998</v>
      </c>
      <c r="U70" s="311">
        <v>1144.306</v>
      </c>
      <c r="V70" s="311">
        <v>47.582999999999998</v>
      </c>
      <c r="W70" s="311">
        <v>1.458</v>
      </c>
      <c r="X70" s="311">
        <v>0</v>
      </c>
      <c r="Y70" s="314">
        <v>1.458</v>
      </c>
    </row>
    <row r="71" spans="1:25" x14ac:dyDescent="0.2">
      <c r="A71" s="325" t="s">
        <v>95</v>
      </c>
      <c r="B71" s="434">
        <v>102.73611111111111</v>
      </c>
      <c r="C71" s="314">
        <v>72.995964331009063</v>
      </c>
      <c r="D71" s="311">
        <v>67.957999999999998</v>
      </c>
      <c r="E71" s="311">
        <v>62.35</v>
      </c>
      <c r="F71" s="311">
        <v>52.22</v>
      </c>
      <c r="G71" s="311">
        <v>45.929000000000002</v>
      </c>
      <c r="H71" s="311">
        <v>42.686</v>
      </c>
      <c r="I71" s="311">
        <v>40.215000000000003</v>
      </c>
      <c r="J71" s="311">
        <v>35.843000000000004</v>
      </c>
      <c r="K71" s="311">
        <v>32.273000000000003</v>
      </c>
      <c r="L71" s="311">
        <v>29.161999999999999</v>
      </c>
      <c r="M71" s="311">
        <v>21.902000000000001</v>
      </c>
      <c r="N71" s="311">
        <v>15.871</v>
      </c>
      <c r="O71" s="311">
        <v>12.542999999999999</v>
      </c>
      <c r="P71" s="311">
        <v>10.271000000000001</v>
      </c>
      <c r="Q71" s="311">
        <v>8.6140000000000008</v>
      </c>
      <c r="R71" s="311">
        <v>7.3410000000000002</v>
      </c>
      <c r="S71" s="311">
        <v>9.8719999999999999</v>
      </c>
      <c r="T71" s="311">
        <v>-3.0910000000000002</v>
      </c>
      <c r="U71" s="311">
        <v>1041.4169999999999</v>
      </c>
      <c r="V71" s="311">
        <v>97.694000000000003</v>
      </c>
      <c r="W71" s="311">
        <v>3.597</v>
      </c>
      <c r="X71" s="311">
        <v>6.9000000000000006E-2</v>
      </c>
      <c r="Y71" s="314">
        <v>3.6659999999999999</v>
      </c>
    </row>
    <row r="72" spans="1:25" x14ac:dyDescent="0.2">
      <c r="A72" s="325" t="s">
        <v>96</v>
      </c>
      <c r="B72" s="434">
        <v>100.04722222222222</v>
      </c>
      <c r="C72" s="314">
        <v>101.5162866258726</v>
      </c>
      <c r="D72" s="311">
        <v>80.715999999999994</v>
      </c>
      <c r="E72" s="311">
        <v>73.53</v>
      </c>
      <c r="F72" s="311">
        <v>66.728999999999999</v>
      </c>
      <c r="G72" s="311">
        <v>60.972000000000001</v>
      </c>
      <c r="H72" s="311">
        <v>57.542999999999999</v>
      </c>
      <c r="I72" s="311">
        <v>54.972000000000001</v>
      </c>
      <c r="J72" s="311">
        <v>51.259</v>
      </c>
      <c r="K72" s="311">
        <v>47.228999999999999</v>
      </c>
      <c r="L72" s="311">
        <v>44.3</v>
      </c>
      <c r="M72" s="311">
        <v>37.186</v>
      </c>
      <c r="N72" s="311">
        <v>29.471</v>
      </c>
      <c r="O72" s="311">
        <v>24.513999999999999</v>
      </c>
      <c r="P72" s="311">
        <v>20.457000000000001</v>
      </c>
      <c r="Q72" s="311">
        <v>16.957000000000001</v>
      </c>
      <c r="R72" s="311">
        <v>13.529</v>
      </c>
      <c r="S72" s="311">
        <v>16.702000000000002</v>
      </c>
      <c r="T72" s="311">
        <v>-3.1589999999999998</v>
      </c>
      <c r="U72" s="311">
        <v>757.66700000000003</v>
      </c>
      <c r="V72" s="311">
        <v>228.714</v>
      </c>
      <c r="W72" s="311">
        <v>19.047999999999998</v>
      </c>
      <c r="X72" s="311">
        <v>0</v>
      </c>
      <c r="Y72" s="314">
        <v>19.047999999999998</v>
      </c>
    </row>
    <row r="73" spans="1:25" x14ac:dyDescent="0.2">
      <c r="A73" s="325" t="s">
        <v>97</v>
      </c>
      <c r="B73" s="434">
        <v>100.53333333333333</v>
      </c>
      <c r="C73" s="314">
        <v>77.324209897119175</v>
      </c>
      <c r="D73" s="311">
        <v>47.5</v>
      </c>
      <c r="E73" s="311">
        <v>41.7</v>
      </c>
      <c r="F73" s="311">
        <v>35.332999999999998</v>
      </c>
      <c r="G73" s="311">
        <v>29.001000000000001</v>
      </c>
      <c r="H73" s="311">
        <v>25.55</v>
      </c>
      <c r="I73" s="311">
        <v>23.65</v>
      </c>
      <c r="J73" s="311">
        <v>20.600999999999999</v>
      </c>
      <c r="K73" s="311">
        <v>17.300999999999998</v>
      </c>
      <c r="L73" s="311">
        <v>15.233000000000001</v>
      </c>
      <c r="M73" s="311">
        <v>10.632999999999999</v>
      </c>
      <c r="N73" s="311">
        <v>7.8330000000000002</v>
      </c>
      <c r="O73" s="311">
        <v>6.6749999999999998</v>
      </c>
      <c r="P73" s="311">
        <v>6</v>
      </c>
      <c r="Q73" s="311">
        <v>5.4749999999999996</v>
      </c>
      <c r="R73" s="311">
        <v>5.0330000000000004</v>
      </c>
      <c r="S73" s="311">
        <v>6.0490000000000004</v>
      </c>
      <c r="T73" s="311">
        <v>-3.4119999999999999</v>
      </c>
      <c r="U73" s="311">
        <v>419.25</v>
      </c>
      <c r="V73" s="311">
        <v>5.0830000000000002</v>
      </c>
      <c r="W73" s="311">
        <v>0.5</v>
      </c>
      <c r="X73" s="311">
        <v>0</v>
      </c>
      <c r="Y73" s="314">
        <v>0.5</v>
      </c>
    </row>
    <row r="74" spans="1:25" x14ac:dyDescent="0.2">
      <c r="A74" s="325" t="s">
        <v>98</v>
      </c>
      <c r="B74" s="436">
        <v>100.92222222222222</v>
      </c>
      <c r="C74" s="314">
        <v>84.835027377060996</v>
      </c>
      <c r="D74" s="311">
        <v>57.433999999999997</v>
      </c>
      <c r="E74" s="311">
        <v>48.414000000000001</v>
      </c>
      <c r="F74" s="311">
        <v>41.156999999999996</v>
      </c>
      <c r="G74" s="311">
        <v>35.728999999999999</v>
      </c>
      <c r="H74" s="311">
        <v>32.942999999999998</v>
      </c>
      <c r="I74" s="311">
        <v>30.972000000000001</v>
      </c>
      <c r="J74" s="311">
        <v>28.114000000000001</v>
      </c>
      <c r="K74" s="311">
        <v>25.472000000000001</v>
      </c>
      <c r="L74" s="311">
        <v>23.329000000000001</v>
      </c>
      <c r="M74" s="311">
        <v>19.042999999999999</v>
      </c>
      <c r="N74" s="311">
        <v>14.6</v>
      </c>
      <c r="O74" s="311">
        <v>11.629</v>
      </c>
      <c r="P74" s="311">
        <v>9.2859999999999996</v>
      </c>
      <c r="Q74" s="311">
        <v>7.2569999999999997</v>
      </c>
      <c r="R74" s="311">
        <v>5.8</v>
      </c>
      <c r="S74" s="311">
        <v>8.6739999999999995</v>
      </c>
      <c r="T74" s="311">
        <v>-3.1949999999999998</v>
      </c>
      <c r="U74" s="311">
        <v>891.38099999999997</v>
      </c>
      <c r="V74" s="311">
        <v>63.463999999999999</v>
      </c>
      <c r="W74" s="311">
        <v>3.6309999999999998</v>
      </c>
      <c r="X74" s="311">
        <v>1.2E-2</v>
      </c>
      <c r="Y74" s="314">
        <v>3.6429999999999998</v>
      </c>
    </row>
    <row r="75" spans="1:25" x14ac:dyDescent="0.2">
      <c r="A75" s="325" t="s">
        <v>99</v>
      </c>
      <c r="B75" s="434">
        <v>102.53333333333333</v>
      </c>
      <c r="C75" s="314">
        <v>113.2529675746095</v>
      </c>
      <c r="D75" s="311">
        <v>61.6</v>
      </c>
      <c r="E75" s="311">
        <v>50.201000000000001</v>
      </c>
      <c r="F75" s="311">
        <v>37.752000000000002</v>
      </c>
      <c r="G75" s="311">
        <v>28.984000000000002</v>
      </c>
      <c r="H75" s="311">
        <v>25.4</v>
      </c>
      <c r="I75" s="311">
        <v>23.234000000000002</v>
      </c>
      <c r="J75" s="311">
        <v>20.3</v>
      </c>
      <c r="K75" s="311">
        <v>17.45</v>
      </c>
      <c r="L75" s="311">
        <v>15.651</v>
      </c>
      <c r="M75" s="311">
        <v>12.034000000000001</v>
      </c>
      <c r="N75" s="311">
        <v>9.0709999999999997</v>
      </c>
      <c r="O75" s="311">
        <v>7.4</v>
      </c>
      <c r="P75" s="311">
        <v>6.2</v>
      </c>
      <c r="Q75" s="311">
        <v>5.3</v>
      </c>
      <c r="R75" s="311">
        <v>4.5999999999999996</v>
      </c>
      <c r="S75" s="311">
        <v>6.3019999999999996</v>
      </c>
      <c r="T75" s="311">
        <v>-3.1659999999999999</v>
      </c>
      <c r="U75" s="311">
        <v>1189.6669999999999</v>
      </c>
      <c r="V75" s="311">
        <v>27.375</v>
      </c>
      <c r="W75" s="311">
        <v>1.417</v>
      </c>
      <c r="X75" s="311">
        <v>4.2000000000000003E-2</v>
      </c>
      <c r="Y75" s="314">
        <v>1.4590000000000001</v>
      </c>
    </row>
    <row r="76" spans="1:25" x14ac:dyDescent="0.2">
      <c r="A76" s="325" t="s">
        <v>100</v>
      </c>
      <c r="B76" s="434">
        <v>101.68888888888888</v>
      </c>
      <c r="C76" s="314">
        <v>90.132305348080465</v>
      </c>
      <c r="D76" s="311">
        <v>55.244</v>
      </c>
      <c r="E76" s="311">
        <v>52.029000000000003</v>
      </c>
      <c r="F76" s="311">
        <v>42.1</v>
      </c>
      <c r="G76" s="311">
        <v>37.843000000000004</v>
      </c>
      <c r="H76" s="311">
        <v>35.115000000000002</v>
      </c>
      <c r="I76" s="311">
        <v>33.33</v>
      </c>
      <c r="J76" s="311">
        <v>30.529</v>
      </c>
      <c r="K76" s="311">
        <v>27.971</v>
      </c>
      <c r="L76" s="311">
        <v>26.486000000000001</v>
      </c>
      <c r="M76" s="311">
        <v>22.4</v>
      </c>
      <c r="N76" s="311">
        <v>18.172999999999998</v>
      </c>
      <c r="O76" s="311">
        <v>15.443</v>
      </c>
      <c r="P76" s="311">
        <v>13.119</v>
      </c>
      <c r="Q76" s="311">
        <v>11.281000000000001</v>
      </c>
      <c r="R76" s="311">
        <v>9.6590000000000007</v>
      </c>
      <c r="S76" s="311">
        <v>11.608000000000001</v>
      </c>
      <c r="T76" s="311">
        <v>-3.2970000000000002</v>
      </c>
      <c r="U76" s="311">
        <v>977.90499999999997</v>
      </c>
      <c r="V76" s="311">
        <v>107.321</v>
      </c>
      <c r="W76" s="311">
        <v>4.0709999999999997</v>
      </c>
      <c r="X76" s="311">
        <v>0</v>
      </c>
      <c r="Y76" s="314">
        <v>4.0709999999999997</v>
      </c>
    </row>
    <row r="77" spans="1:25" x14ac:dyDescent="0.2">
      <c r="A77" s="325" t="s">
        <v>101</v>
      </c>
      <c r="B77" s="434">
        <v>100.29444444444445</v>
      </c>
      <c r="C77" s="314">
        <v>83.145346763867579</v>
      </c>
      <c r="D77" s="311">
        <v>134.55799999999999</v>
      </c>
      <c r="E77" s="311">
        <v>130.12899999999999</v>
      </c>
      <c r="F77" s="311">
        <v>114.24299999999999</v>
      </c>
      <c r="G77" s="311">
        <v>102.361</v>
      </c>
      <c r="H77" s="311">
        <v>95.915000000000006</v>
      </c>
      <c r="I77" s="311">
        <v>92.757999999999996</v>
      </c>
      <c r="J77" s="311">
        <v>86.872</v>
      </c>
      <c r="K77" s="311">
        <v>81.028999999999996</v>
      </c>
      <c r="L77" s="311">
        <v>76.472999999999999</v>
      </c>
      <c r="M77" s="311">
        <v>65.457999999999998</v>
      </c>
      <c r="N77" s="311">
        <v>54.856999999999999</v>
      </c>
      <c r="O77" s="311">
        <v>47.871000000000002</v>
      </c>
      <c r="P77" s="311">
        <v>42.2</v>
      </c>
      <c r="Q77" s="311">
        <v>36.829000000000001</v>
      </c>
      <c r="R77" s="311">
        <v>31.05</v>
      </c>
      <c r="S77" s="311">
        <v>31.347000000000001</v>
      </c>
      <c r="T77" s="311">
        <v>-2.7759999999999998</v>
      </c>
      <c r="U77" s="311">
        <v>431.11900000000003</v>
      </c>
      <c r="V77" s="311">
        <v>471.714</v>
      </c>
      <c r="W77" s="311">
        <v>66.262</v>
      </c>
      <c r="X77" s="311">
        <v>0.42899999999999999</v>
      </c>
      <c r="Y77" s="314">
        <v>66.691000000000003</v>
      </c>
    </row>
    <row r="78" spans="1:25" x14ac:dyDescent="0.2">
      <c r="A78" s="325" t="s">
        <v>102</v>
      </c>
      <c r="B78" s="434">
        <v>98.99166666666666</v>
      </c>
      <c r="C78" s="314">
        <v>119.05463346609277</v>
      </c>
      <c r="D78" s="311">
        <v>41.463000000000001</v>
      </c>
      <c r="E78" s="311">
        <v>38.917000000000002</v>
      </c>
      <c r="F78" s="311">
        <v>30.129000000000001</v>
      </c>
      <c r="G78" s="311">
        <v>25.817</v>
      </c>
      <c r="H78" s="311">
        <v>24</v>
      </c>
      <c r="I78" s="311">
        <v>22.25</v>
      </c>
      <c r="J78" s="311">
        <v>20.443000000000001</v>
      </c>
      <c r="K78" s="311">
        <v>18.172000000000001</v>
      </c>
      <c r="L78" s="311">
        <v>16.858000000000001</v>
      </c>
      <c r="M78" s="311">
        <v>13.472</v>
      </c>
      <c r="N78" s="311">
        <v>10.714</v>
      </c>
      <c r="O78" s="311">
        <v>9.1829999999999998</v>
      </c>
      <c r="P78" s="311">
        <v>8.1</v>
      </c>
      <c r="Q78" s="311">
        <v>7.2709999999999999</v>
      </c>
      <c r="R78" s="311">
        <v>6.5</v>
      </c>
      <c r="S78" s="311">
        <v>7.6619999999999999</v>
      </c>
      <c r="T78" s="311">
        <v>-3.2669999999999999</v>
      </c>
      <c r="U78" s="311">
        <v>1011.7140000000001</v>
      </c>
      <c r="V78" s="311">
        <v>38.798000000000002</v>
      </c>
      <c r="W78" s="311">
        <v>1.417</v>
      </c>
      <c r="X78" s="311">
        <v>2.4E-2</v>
      </c>
      <c r="Y78" s="314">
        <v>1.4410000000000001</v>
      </c>
    </row>
    <row r="79" spans="1:25" x14ac:dyDescent="0.2">
      <c r="A79" s="325" t="s">
        <v>103</v>
      </c>
      <c r="B79" s="434">
        <v>99.563888888888883</v>
      </c>
      <c r="C79" s="314">
        <v>107.73757014242292</v>
      </c>
      <c r="D79" s="311">
        <v>99.471999999999994</v>
      </c>
      <c r="E79" s="311">
        <v>93.585999999999999</v>
      </c>
      <c r="F79" s="311">
        <v>83.63</v>
      </c>
      <c r="G79" s="311">
        <v>76.656999999999996</v>
      </c>
      <c r="H79" s="311">
        <v>69.585999999999999</v>
      </c>
      <c r="I79" s="311">
        <v>65.03</v>
      </c>
      <c r="J79" s="311">
        <v>58.628999999999998</v>
      </c>
      <c r="K79" s="311">
        <v>52.744</v>
      </c>
      <c r="L79" s="311">
        <v>48.972000000000001</v>
      </c>
      <c r="M79" s="311">
        <v>39.130000000000003</v>
      </c>
      <c r="N79" s="311">
        <v>30.457000000000001</v>
      </c>
      <c r="O79" s="311">
        <v>25.286000000000001</v>
      </c>
      <c r="P79" s="311">
        <v>21.213999999999999</v>
      </c>
      <c r="Q79" s="311">
        <v>17.734999999999999</v>
      </c>
      <c r="R79" s="311">
        <v>14.714</v>
      </c>
      <c r="S79" s="311">
        <v>18.065000000000001</v>
      </c>
      <c r="T79" s="311">
        <v>-2.907</v>
      </c>
      <c r="U79" s="311">
        <v>845.09500000000003</v>
      </c>
      <c r="V79" s="311">
        <v>215.833</v>
      </c>
      <c r="W79" s="311">
        <v>33.012</v>
      </c>
      <c r="X79" s="311">
        <v>2.4E-2</v>
      </c>
      <c r="Y79" s="314">
        <v>33.036000000000001</v>
      </c>
    </row>
    <row r="80" spans="1:25" x14ac:dyDescent="0.2">
      <c r="A80" s="325" t="s">
        <v>104</v>
      </c>
      <c r="B80" s="434">
        <v>102.69722222222222</v>
      </c>
      <c r="C80" s="314">
        <v>128.58449329632356</v>
      </c>
      <c r="D80" s="311">
        <v>42.643000000000001</v>
      </c>
      <c r="E80" s="311">
        <v>38.529000000000003</v>
      </c>
      <c r="F80" s="311">
        <v>33.228999999999999</v>
      </c>
      <c r="G80" s="311">
        <v>28.15</v>
      </c>
      <c r="H80" s="311">
        <v>24.48</v>
      </c>
      <c r="I80" s="311">
        <v>22.018000000000001</v>
      </c>
      <c r="J80" s="311">
        <v>18.2</v>
      </c>
      <c r="K80" s="311">
        <v>15.367000000000001</v>
      </c>
      <c r="L80" s="311">
        <v>13.728999999999999</v>
      </c>
      <c r="M80" s="311">
        <v>10.657</v>
      </c>
      <c r="N80" s="311">
        <v>8.2759999999999998</v>
      </c>
      <c r="O80" s="311">
        <v>6.9450000000000003</v>
      </c>
      <c r="P80" s="311">
        <v>5.9669999999999996</v>
      </c>
      <c r="Q80" s="311">
        <v>5.1529999999999996</v>
      </c>
      <c r="R80" s="311">
        <v>4.4269999999999996</v>
      </c>
      <c r="S80" s="311">
        <v>5.4660000000000002</v>
      </c>
      <c r="T80" s="311">
        <v>-3.4289999999999998</v>
      </c>
      <c r="U80" s="311">
        <v>1046.431</v>
      </c>
      <c r="V80" s="311">
        <v>26.75</v>
      </c>
      <c r="W80" s="311">
        <v>1.083</v>
      </c>
      <c r="X80" s="311">
        <v>0</v>
      </c>
      <c r="Y80" s="314">
        <v>1.083</v>
      </c>
    </row>
    <row r="81" spans="1:25" x14ac:dyDescent="0.2">
      <c r="A81" s="325" t="s">
        <v>105</v>
      </c>
      <c r="B81" s="434">
        <v>99.674999999999997</v>
      </c>
      <c r="C81" s="314">
        <v>112.8568043833764</v>
      </c>
      <c r="D81" s="311">
        <v>31.986000000000001</v>
      </c>
      <c r="E81" s="311">
        <v>29.713999999999999</v>
      </c>
      <c r="F81" s="311">
        <v>24.742999999999999</v>
      </c>
      <c r="G81" s="311">
        <v>20.387</v>
      </c>
      <c r="H81" s="311">
        <v>18.457000000000001</v>
      </c>
      <c r="I81" s="311">
        <v>17.071999999999999</v>
      </c>
      <c r="J81" s="311">
        <v>15.358000000000001</v>
      </c>
      <c r="K81" s="311">
        <v>13.757999999999999</v>
      </c>
      <c r="L81" s="311">
        <v>12.771000000000001</v>
      </c>
      <c r="M81" s="311">
        <v>10.513999999999999</v>
      </c>
      <c r="N81" s="311">
        <v>8.4290000000000003</v>
      </c>
      <c r="O81" s="311">
        <v>7.157</v>
      </c>
      <c r="P81" s="311">
        <v>6.2</v>
      </c>
      <c r="Q81" s="311">
        <v>5.3570000000000002</v>
      </c>
      <c r="R81" s="311">
        <v>4.5570000000000004</v>
      </c>
      <c r="S81" s="311">
        <v>5.7489999999999997</v>
      </c>
      <c r="T81" s="311">
        <v>-3.5129999999999999</v>
      </c>
      <c r="U81" s="311">
        <v>671.92899999999997</v>
      </c>
      <c r="V81" s="311">
        <v>15.512</v>
      </c>
      <c r="W81" s="311">
        <v>0.60699999999999998</v>
      </c>
      <c r="X81" s="311">
        <v>0</v>
      </c>
      <c r="Y81" s="314">
        <v>0.60699999999999998</v>
      </c>
    </row>
    <row r="82" spans="1:25" x14ac:dyDescent="0.2">
      <c r="A82" s="324" t="s">
        <v>106</v>
      </c>
      <c r="B82" s="434">
        <v>102.05833333333334</v>
      </c>
      <c r="C82" s="314">
        <v>128.10935730572533</v>
      </c>
      <c r="D82" s="311">
        <v>54</v>
      </c>
      <c r="E82" s="311">
        <v>47.942999999999998</v>
      </c>
      <c r="F82" s="311">
        <v>38.715000000000003</v>
      </c>
      <c r="G82" s="311">
        <v>32.042999999999999</v>
      </c>
      <c r="H82" s="311">
        <v>28.356999999999999</v>
      </c>
      <c r="I82" s="311">
        <v>26.529</v>
      </c>
      <c r="J82" s="311">
        <v>23.742999999999999</v>
      </c>
      <c r="K82" s="311">
        <v>21.042999999999999</v>
      </c>
      <c r="L82" s="311">
        <v>19.343</v>
      </c>
      <c r="M82" s="311">
        <v>15.356999999999999</v>
      </c>
      <c r="N82" s="311">
        <v>11.486000000000001</v>
      </c>
      <c r="O82" s="311">
        <v>9.4</v>
      </c>
      <c r="P82" s="311">
        <v>8</v>
      </c>
      <c r="Q82" s="311">
        <v>6.843</v>
      </c>
      <c r="R82" s="311">
        <v>5.8570000000000002</v>
      </c>
      <c r="S82" s="311">
        <v>7.5650000000000004</v>
      </c>
      <c r="T82" s="311">
        <v>-3.2839999999999998</v>
      </c>
      <c r="U82" s="311">
        <v>782.89300000000003</v>
      </c>
      <c r="V82" s="311">
        <v>44.975999999999999</v>
      </c>
      <c r="W82" s="311">
        <v>3.452</v>
      </c>
      <c r="X82" s="311">
        <v>0</v>
      </c>
      <c r="Y82" s="314">
        <v>3.452</v>
      </c>
    </row>
    <row r="83" spans="1:25" x14ac:dyDescent="0.2">
      <c r="A83" s="324" t="s">
        <v>107</v>
      </c>
      <c r="B83" s="434">
        <v>100.13055555555556</v>
      </c>
      <c r="C83" s="314">
        <v>122.80925770122036</v>
      </c>
      <c r="D83" s="311">
        <v>71.7</v>
      </c>
      <c r="E83" s="311">
        <v>64.400000000000006</v>
      </c>
      <c r="F83" s="311">
        <v>57.332999999999998</v>
      </c>
      <c r="G83" s="311">
        <v>51.234999999999999</v>
      </c>
      <c r="H83" s="311">
        <v>48.271999999999998</v>
      </c>
      <c r="I83" s="311">
        <v>45.957000000000001</v>
      </c>
      <c r="J83" s="311">
        <v>42.143000000000001</v>
      </c>
      <c r="K83" s="311">
        <v>38.686999999999998</v>
      </c>
      <c r="L83" s="311">
        <v>36.116999999999997</v>
      </c>
      <c r="M83" s="311">
        <v>29.03</v>
      </c>
      <c r="N83" s="311">
        <v>21.9</v>
      </c>
      <c r="O83" s="311">
        <v>17.518000000000001</v>
      </c>
      <c r="P83" s="311">
        <v>14.329000000000001</v>
      </c>
      <c r="Q83" s="311">
        <v>11.914</v>
      </c>
      <c r="R83" s="311">
        <v>9.9</v>
      </c>
      <c r="S83" s="311">
        <v>12.858000000000001</v>
      </c>
      <c r="T83" s="311">
        <v>-3.1360000000000001</v>
      </c>
      <c r="U83" s="311">
        <v>865.34699999999998</v>
      </c>
      <c r="V83" s="311">
        <v>144.375</v>
      </c>
      <c r="W83" s="311">
        <v>10.292</v>
      </c>
      <c r="X83" s="311">
        <v>1.4E-2</v>
      </c>
      <c r="Y83" s="314">
        <v>10.305999999999999</v>
      </c>
    </row>
    <row r="84" spans="1:25" x14ac:dyDescent="0.2">
      <c r="A84" s="324" t="s">
        <v>108</v>
      </c>
      <c r="B84" s="434">
        <v>103.25</v>
      </c>
      <c r="C84" s="314">
        <v>110.93248364907947</v>
      </c>
      <c r="D84" s="311">
        <v>128.75800000000001</v>
      </c>
      <c r="E84" s="311">
        <v>112.971</v>
      </c>
      <c r="F84" s="311">
        <v>97.072000000000003</v>
      </c>
      <c r="G84" s="311">
        <v>85.956999999999994</v>
      </c>
      <c r="H84" s="311">
        <v>80.171999999999997</v>
      </c>
      <c r="I84" s="311">
        <v>75.028999999999996</v>
      </c>
      <c r="J84" s="311">
        <v>68.072000000000003</v>
      </c>
      <c r="K84" s="311">
        <v>61.945</v>
      </c>
      <c r="L84" s="311">
        <v>57.442999999999998</v>
      </c>
      <c r="M84" s="311">
        <v>45.002000000000002</v>
      </c>
      <c r="N84" s="311">
        <v>30.7</v>
      </c>
      <c r="O84" s="311">
        <v>21.161000000000001</v>
      </c>
      <c r="P84" s="311">
        <v>13.404999999999999</v>
      </c>
      <c r="Q84" s="311">
        <v>8.3710000000000004</v>
      </c>
      <c r="R84" s="311">
        <v>5.9569999999999999</v>
      </c>
      <c r="S84" s="311">
        <v>15.298999999999999</v>
      </c>
      <c r="T84" s="311">
        <v>-2.5030000000000001</v>
      </c>
      <c r="U84" s="311">
        <v>946.298</v>
      </c>
      <c r="V84" s="311">
        <v>96.631</v>
      </c>
      <c r="W84" s="311">
        <v>55.582999999999998</v>
      </c>
      <c r="X84" s="311">
        <v>0.11899999999999999</v>
      </c>
      <c r="Y84" s="314">
        <v>55.701999999999998</v>
      </c>
    </row>
    <row r="85" spans="1:25" x14ac:dyDescent="0.2">
      <c r="A85" s="324" t="s">
        <v>109</v>
      </c>
      <c r="B85" s="434">
        <v>101.21944444444445</v>
      </c>
      <c r="C85" s="314">
        <v>122.37773902093109</v>
      </c>
      <c r="D85" s="311">
        <v>82.2</v>
      </c>
      <c r="E85" s="311">
        <v>76.171000000000006</v>
      </c>
      <c r="F85" s="311">
        <v>66.942999999999998</v>
      </c>
      <c r="G85" s="311">
        <v>59.972000000000001</v>
      </c>
      <c r="H85" s="311">
        <v>55.3</v>
      </c>
      <c r="I85" s="311">
        <v>52.715000000000003</v>
      </c>
      <c r="J85" s="311">
        <v>49.115000000000002</v>
      </c>
      <c r="K85" s="311">
        <v>45.1</v>
      </c>
      <c r="L85" s="311">
        <v>42.329000000000001</v>
      </c>
      <c r="M85" s="311">
        <v>35.073</v>
      </c>
      <c r="N85" s="311">
        <v>27.202000000000002</v>
      </c>
      <c r="O85" s="311">
        <v>21.7</v>
      </c>
      <c r="P85" s="311">
        <v>17.713999999999999</v>
      </c>
      <c r="Q85" s="311">
        <v>14.170999999999999</v>
      </c>
      <c r="R85" s="311">
        <v>11.086</v>
      </c>
      <c r="S85" s="311">
        <v>15.007</v>
      </c>
      <c r="T85" s="311">
        <v>-2.9740000000000002</v>
      </c>
      <c r="U85" s="311">
        <v>747.46400000000006</v>
      </c>
      <c r="V85" s="311">
        <v>188.726</v>
      </c>
      <c r="W85" s="311">
        <v>19.190000000000001</v>
      </c>
      <c r="X85" s="311">
        <v>8.3000000000000004E-2</v>
      </c>
      <c r="Y85" s="314">
        <v>19.273</v>
      </c>
    </row>
    <row r="86" spans="1:25" x14ac:dyDescent="0.2">
      <c r="A86" s="324" t="s">
        <v>110</v>
      </c>
      <c r="B86" s="434">
        <v>105.05833333333334</v>
      </c>
      <c r="C86" s="314">
        <v>103.49552941123405</v>
      </c>
      <c r="D86" s="311">
        <v>82.186999999999998</v>
      </c>
      <c r="E86" s="311">
        <v>71.828999999999994</v>
      </c>
      <c r="F86" s="311">
        <v>61.156999999999996</v>
      </c>
      <c r="G86" s="311">
        <v>50.487000000000002</v>
      </c>
      <c r="H86" s="311">
        <v>45.258000000000003</v>
      </c>
      <c r="I86" s="311">
        <v>41.816000000000003</v>
      </c>
      <c r="J86" s="311">
        <v>37.529000000000003</v>
      </c>
      <c r="K86" s="311">
        <v>33.728999999999999</v>
      </c>
      <c r="L86" s="311">
        <v>30.771000000000001</v>
      </c>
      <c r="M86" s="311">
        <v>23.742999999999999</v>
      </c>
      <c r="N86" s="311">
        <v>16.657</v>
      </c>
      <c r="O86" s="311">
        <v>12.7</v>
      </c>
      <c r="P86" s="311">
        <v>10.052</v>
      </c>
      <c r="Q86" s="311">
        <v>8.1140000000000008</v>
      </c>
      <c r="R86" s="311">
        <v>6.4930000000000003</v>
      </c>
      <c r="S86" s="311">
        <v>9.7590000000000003</v>
      </c>
      <c r="T86" s="311">
        <v>-3.093</v>
      </c>
      <c r="U86" s="311">
        <v>776.31</v>
      </c>
      <c r="V86" s="311">
        <v>100.25</v>
      </c>
      <c r="W86" s="311">
        <v>5.726</v>
      </c>
      <c r="X86" s="311">
        <v>2.4E-2</v>
      </c>
      <c r="Y86" s="314">
        <v>5.75</v>
      </c>
    </row>
    <row r="87" spans="1:25" x14ac:dyDescent="0.2">
      <c r="A87" s="324" t="s">
        <v>111</v>
      </c>
      <c r="B87" s="434">
        <v>100.21388888888889</v>
      </c>
      <c r="C87" s="314">
        <v>122.03025097725153</v>
      </c>
      <c r="D87" s="311">
        <v>76.813999999999993</v>
      </c>
      <c r="E87" s="311">
        <v>69.515000000000001</v>
      </c>
      <c r="F87" s="311">
        <v>59.356999999999999</v>
      </c>
      <c r="G87" s="311">
        <v>52.4</v>
      </c>
      <c r="H87" s="311">
        <v>48.314999999999998</v>
      </c>
      <c r="I87" s="311">
        <v>45.273000000000003</v>
      </c>
      <c r="J87" s="311">
        <v>40.887</v>
      </c>
      <c r="K87" s="311">
        <v>36.6</v>
      </c>
      <c r="L87" s="311">
        <v>33.814999999999998</v>
      </c>
      <c r="M87" s="311">
        <v>25.885999999999999</v>
      </c>
      <c r="N87" s="311">
        <v>18.399999999999999</v>
      </c>
      <c r="O87" s="311">
        <v>14.186</v>
      </c>
      <c r="P87" s="311">
        <v>10.986000000000001</v>
      </c>
      <c r="Q87" s="311">
        <v>8.2490000000000006</v>
      </c>
      <c r="R87" s="311">
        <v>6.1929999999999996</v>
      </c>
      <c r="S87" s="311">
        <v>10.53</v>
      </c>
      <c r="T87" s="311">
        <v>-3.1080000000000001</v>
      </c>
      <c r="U87" s="311">
        <v>755.69</v>
      </c>
      <c r="V87" s="311">
        <v>107.94</v>
      </c>
      <c r="W87" s="311">
        <v>9.8689999999999998</v>
      </c>
      <c r="X87" s="311">
        <v>0</v>
      </c>
      <c r="Y87" s="314">
        <v>9.8689999999999998</v>
      </c>
    </row>
    <row r="88" spans="1:25" ht="15.75" thickBot="1" x14ac:dyDescent="0.25">
      <c r="A88" s="391" t="s">
        <v>112</v>
      </c>
      <c r="B88" s="437">
        <v>99.197222222222223</v>
      </c>
      <c r="C88" s="316">
        <v>89.123994220622251</v>
      </c>
      <c r="D88" s="315">
        <v>39.457000000000001</v>
      </c>
      <c r="E88" s="315">
        <v>35.613999999999997</v>
      </c>
      <c r="F88" s="315">
        <v>30.486000000000001</v>
      </c>
      <c r="G88" s="315">
        <v>25.914000000000001</v>
      </c>
      <c r="H88" s="315">
        <v>23.571999999999999</v>
      </c>
      <c r="I88" s="315">
        <v>22.1</v>
      </c>
      <c r="J88" s="315">
        <v>19.957000000000001</v>
      </c>
      <c r="K88" s="315">
        <v>17.829000000000001</v>
      </c>
      <c r="L88" s="315">
        <v>16.472999999999999</v>
      </c>
      <c r="M88" s="315">
        <v>13.244</v>
      </c>
      <c r="N88" s="315">
        <v>10.329000000000001</v>
      </c>
      <c r="O88" s="315">
        <v>8.3290000000000006</v>
      </c>
      <c r="P88" s="315">
        <v>6.843</v>
      </c>
      <c r="Q88" s="315">
        <v>5.6310000000000002</v>
      </c>
      <c r="R88" s="315">
        <v>4.82</v>
      </c>
      <c r="S88" s="315">
        <v>6.5730000000000004</v>
      </c>
      <c r="T88" s="315">
        <v>-3.3479999999999999</v>
      </c>
      <c r="U88" s="315">
        <v>742.56</v>
      </c>
      <c r="V88" s="315">
        <v>39.488</v>
      </c>
      <c r="W88" s="315">
        <v>2.048</v>
      </c>
      <c r="X88" s="315">
        <v>0</v>
      </c>
      <c r="Y88" s="316">
        <v>2.048</v>
      </c>
    </row>
    <row r="89" spans="1:25" x14ac:dyDescent="0.25">
      <c r="C89" s="313"/>
    </row>
    <row r="90" spans="1:25" x14ac:dyDescent="0.25">
      <c r="C90" s="313"/>
    </row>
  </sheetData>
  <sortState ref="A70:AU88">
    <sortCondition ref="A70:A88"/>
  </sortState>
  <mergeCells count="1">
    <mergeCell ref="A1:Y1"/>
  </mergeCells>
  <printOptions horizontalCentered="1"/>
  <pageMargins left="0.59055118110236227" right="0.59055118110236227" top="0.74803149606299213" bottom="0.74803149606299213"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80" zoomScaleNormal="80" workbookViewId="0">
      <selection activeCell="A4" sqref="A4:A25"/>
    </sheetView>
  </sheetViews>
  <sheetFormatPr baseColWidth="10" defaultColWidth="11.42578125" defaultRowHeight="14.25" x14ac:dyDescent="0.2"/>
  <cols>
    <col min="1" max="1" width="27.7109375" style="3" customWidth="1"/>
    <col min="2" max="5" width="12.5703125" style="410" customWidth="1"/>
    <col min="6" max="16384" width="11.42578125" style="3"/>
  </cols>
  <sheetData>
    <row r="1" spans="1:6" s="25" customFormat="1" ht="50.25" customHeight="1" thickBot="1" x14ac:dyDescent="0.3">
      <c r="A1" s="602" t="s">
        <v>3771</v>
      </c>
      <c r="B1" s="602"/>
      <c r="C1" s="602"/>
      <c r="D1" s="602"/>
      <c r="E1" s="602"/>
      <c r="F1" s="321"/>
    </row>
    <row r="2" spans="1:6" s="5" customFormat="1" ht="15" x14ac:dyDescent="0.25">
      <c r="A2" s="605" t="s">
        <v>3709</v>
      </c>
      <c r="B2" s="603" t="s">
        <v>15</v>
      </c>
      <c r="C2" s="604"/>
      <c r="D2" s="607" t="s">
        <v>3698</v>
      </c>
      <c r="E2" s="608"/>
    </row>
    <row r="3" spans="1:6" s="5" customFormat="1" ht="15.75" thickBot="1" x14ac:dyDescent="0.3">
      <c r="A3" s="606"/>
      <c r="B3" s="322" t="s">
        <v>0</v>
      </c>
      <c r="C3" s="306" t="s">
        <v>3660</v>
      </c>
      <c r="D3" s="305" t="s">
        <v>0</v>
      </c>
      <c r="E3" s="306" t="s">
        <v>3660</v>
      </c>
    </row>
    <row r="4" spans="1:6" ht="15" x14ac:dyDescent="0.25">
      <c r="A4" s="623" t="s">
        <v>172</v>
      </c>
      <c r="B4" s="453">
        <v>-0.6</v>
      </c>
      <c r="C4" s="454">
        <v>-0.50190000000000001</v>
      </c>
      <c r="D4" s="455">
        <v>1.1271623000000001E-8</v>
      </c>
      <c r="E4" s="456">
        <v>9.345788232E-6</v>
      </c>
    </row>
    <row r="5" spans="1:6" ht="15" x14ac:dyDescent="0.25">
      <c r="A5" s="623" t="s">
        <v>173</v>
      </c>
      <c r="B5" s="453">
        <v>-0.58789999999999998</v>
      </c>
      <c r="C5" s="454">
        <v>-0.4834</v>
      </c>
      <c r="D5" s="448">
        <v>1.944831533333333E-8</v>
      </c>
      <c r="E5" s="457">
        <v>1.7793413843333331E-5</v>
      </c>
    </row>
    <row r="6" spans="1:6" ht="15" x14ac:dyDescent="0.25">
      <c r="A6" s="623" t="s">
        <v>174</v>
      </c>
      <c r="B6" s="453">
        <v>-0.55810000000000004</v>
      </c>
      <c r="C6" s="454">
        <v>-0.4677</v>
      </c>
      <c r="D6" s="448">
        <v>1.2987543799999999E-7</v>
      </c>
      <c r="E6" s="457">
        <v>2.46940066076E-5</v>
      </c>
    </row>
    <row r="7" spans="1:6" ht="15" x14ac:dyDescent="0.25">
      <c r="A7" s="623" t="s">
        <v>77</v>
      </c>
      <c r="B7" s="453">
        <v>-0.53680000000000005</v>
      </c>
      <c r="C7" s="454">
        <v>-0.45729999999999998</v>
      </c>
      <c r="D7" s="448">
        <v>4.3793762320000001E-7</v>
      </c>
      <c r="E7" s="457">
        <v>2.755867288288889E-5</v>
      </c>
    </row>
    <row r="8" spans="1:6" ht="15" x14ac:dyDescent="0.25">
      <c r="A8" s="623" t="s">
        <v>82</v>
      </c>
      <c r="B8" s="453">
        <v>-0.53069999999999995</v>
      </c>
      <c r="C8" s="454">
        <v>-0.4541</v>
      </c>
      <c r="D8" s="448">
        <v>5.3819937599999995E-7</v>
      </c>
      <c r="E8" s="457">
        <v>2.755867288288889E-5</v>
      </c>
    </row>
    <row r="9" spans="1:6" ht="15" x14ac:dyDescent="0.25">
      <c r="A9" s="623" t="s">
        <v>87</v>
      </c>
      <c r="B9" s="453">
        <v>-0.52759999999999996</v>
      </c>
      <c r="C9" s="454">
        <v>-0.45179999999999998</v>
      </c>
      <c r="D9" s="448">
        <v>5.6180948999999998E-7</v>
      </c>
      <c r="E9" s="457">
        <v>2.7819641489199999E-5</v>
      </c>
    </row>
    <row r="10" spans="1:6" ht="15" x14ac:dyDescent="0.25">
      <c r="A10" s="623" t="s">
        <v>175</v>
      </c>
      <c r="B10" s="453">
        <v>-0.50829999999999997</v>
      </c>
      <c r="C10" s="454">
        <v>-0.43109999999999998</v>
      </c>
      <c r="D10" s="448">
        <v>1.4272658888888891E-6</v>
      </c>
      <c r="E10" s="457">
        <v>3.9491104974315792E-5</v>
      </c>
    </row>
    <row r="11" spans="1:6" ht="15" x14ac:dyDescent="0.25">
      <c r="A11" s="623" t="s">
        <v>176</v>
      </c>
      <c r="B11" s="453">
        <v>-0.49320000000000003</v>
      </c>
      <c r="C11" s="454">
        <v>-0.43330000000000002</v>
      </c>
      <c r="D11" s="448">
        <v>2.9733285101666671E-6</v>
      </c>
      <c r="E11" s="457">
        <v>3.7765742498000002E-5</v>
      </c>
    </row>
    <row r="12" spans="1:6" ht="15" x14ac:dyDescent="0.25">
      <c r="A12" s="623" t="s">
        <v>177</v>
      </c>
      <c r="B12" s="453">
        <v>-0.49059999999999998</v>
      </c>
      <c r="C12" s="454">
        <v>-0.43930000000000002</v>
      </c>
      <c r="D12" s="448">
        <v>2.9733285101666671E-6</v>
      </c>
      <c r="E12" s="457">
        <v>3.1897584563625E-5</v>
      </c>
    </row>
    <row r="13" spans="1:6" ht="15" x14ac:dyDescent="0.25">
      <c r="A13" s="623" t="s">
        <v>178</v>
      </c>
      <c r="B13" s="453">
        <v>-0.45440000000000003</v>
      </c>
      <c r="C13" s="454">
        <v>-0.44490000000000002</v>
      </c>
      <c r="D13" s="448">
        <v>1.7055176138E-5</v>
      </c>
      <c r="E13" s="457">
        <v>3.1897584563625E-5</v>
      </c>
    </row>
    <row r="14" spans="1:6" ht="15" x14ac:dyDescent="0.25">
      <c r="A14" s="623" t="s">
        <v>179</v>
      </c>
      <c r="B14" s="453">
        <v>-0.40329999999999999</v>
      </c>
      <c r="C14" s="454">
        <v>-0.4269</v>
      </c>
      <c r="D14" s="448">
        <v>1.6251579256825E-4</v>
      </c>
      <c r="E14" s="457">
        <v>4.5736988040700001E-5</v>
      </c>
    </row>
    <row r="15" spans="1:6" ht="15" x14ac:dyDescent="0.25">
      <c r="A15" s="623" t="s">
        <v>180</v>
      </c>
      <c r="B15" s="453">
        <v>-0.39950000000000002</v>
      </c>
      <c r="C15" s="454">
        <v>-0.43430000000000002</v>
      </c>
      <c r="D15" s="448">
        <v>1.7912544177647061E-4</v>
      </c>
      <c r="E15" s="457">
        <v>3.7765742498000002E-5</v>
      </c>
    </row>
    <row r="16" spans="1:6" ht="15" x14ac:dyDescent="0.25">
      <c r="A16" s="623" t="s">
        <v>181</v>
      </c>
      <c r="B16" s="453">
        <v>-0.3931</v>
      </c>
      <c r="C16" s="454">
        <v>-0.44059999999999999</v>
      </c>
      <c r="D16" s="448">
        <v>2.0977593412136841E-4</v>
      </c>
      <c r="E16" s="457">
        <v>3.1897584563625E-5</v>
      </c>
    </row>
    <row r="17" spans="1:5" ht="15" x14ac:dyDescent="0.25">
      <c r="A17" s="623" t="s">
        <v>182</v>
      </c>
      <c r="B17" s="453">
        <v>-0.39140000000000003</v>
      </c>
      <c r="C17" s="454">
        <v>-0.4405</v>
      </c>
      <c r="D17" s="448">
        <v>2.136751525667E-4</v>
      </c>
      <c r="E17" s="457">
        <v>3.1897584563625E-5</v>
      </c>
    </row>
    <row r="18" spans="1:5" ht="15" x14ac:dyDescent="0.25">
      <c r="A18" s="623" t="s">
        <v>183</v>
      </c>
      <c r="B18" s="453">
        <v>-0.39550000000000002</v>
      </c>
      <c r="C18" s="454">
        <v>-0.44450000000000001</v>
      </c>
      <c r="D18" s="448">
        <v>2.011045234831111E-4</v>
      </c>
      <c r="E18" s="457">
        <v>3.1897584563625E-5</v>
      </c>
    </row>
    <row r="19" spans="1:5" ht="15" x14ac:dyDescent="0.25">
      <c r="A19" s="623" t="s">
        <v>3</v>
      </c>
      <c r="B19" s="453">
        <v>-0.44259999999999999</v>
      </c>
      <c r="C19" s="454">
        <v>-0.43980000000000002</v>
      </c>
      <c r="D19" s="448">
        <v>2.8949310466266662E-5</v>
      </c>
      <c r="E19" s="457">
        <v>3.1897584563625E-5</v>
      </c>
    </row>
    <row r="20" spans="1:5" ht="15" x14ac:dyDescent="0.25">
      <c r="A20" s="623" t="s">
        <v>4</v>
      </c>
      <c r="B20" s="453">
        <v>-0.65629999999999999</v>
      </c>
      <c r="C20" s="454">
        <v>-0.52049999999999996</v>
      </c>
      <c r="D20" s="448">
        <v>1.55782E-10</v>
      </c>
      <c r="E20" s="457">
        <v>5.411384198E-6</v>
      </c>
    </row>
    <row r="21" spans="1:5" ht="15" x14ac:dyDescent="0.25">
      <c r="A21" s="623" t="s">
        <v>5</v>
      </c>
      <c r="B21" s="453">
        <v>0.20100000000000001</v>
      </c>
      <c r="C21" s="454">
        <v>0.39019999999999999</v>
      </c>
      <c r="D21" s="448">
        <v>6.3557175501194996E-2</v>
      </c>
      <c r="E21" s="457">
        <v>2.13597753811619E-4</v>
      </c>
    </row>
    <row r="22" spans="1:5" ht="15" x14ac:dyDescent="0.25">
      <c r="A22" s="623" t="s">
        <v>6</v>
      </c>
      <c r="B22" s="453">
        <v>-0.2878</v>
      </c>
      <c r="C22" s="454">
        <v>-0.33139999999999997</v>
      </c>
      <c r="D22" s="448">
        <v>7.559795353540572E-3</v>
      </c>
      <c r="E22" s="457">
        <v>1.825233938165E-3</v>
      </c>
    </row>
    <row r="23" spans="1:5" ht="15" x14ac:dyDescent="0.25">
      <c r="A23" s="623" t="s">
        <v>7</v>
      </c>
      <c r="B23" s="453">
        <v>-0.49149999999999999</v>
      </c>
      <c r="C23" s="454">
        <v>-0.47</v>
      </c>
      <c r="D23" s="448">
        <v>2.9733285101666671E-6</v>
      </c>
      <c r="E23" s="457">
        <v>2.46940066076E-5</v>
      </c>
    </row>
    <row r="24" spans="1:5" ht="15" x14ac:dyDescent="0.25">
      <c r="A24" s="623" t="s">
        <v>8</v>
      </c>
      <c r="B24" s="453">
        <v>-0.51239999999999997</v>
      </c>
      <c r="C24" s="454">
        <v>-0.45519999999999999</v>
      </c>
      <c r="D24" s="448">
        <v>1.2606121770000001E-6</v>
      </c>
      <c r="E24" s="457">
        <v>2.755867288288889E-5</v>
      </c>
    </row>
    <row r="25" spans="1:5" ht="15.75" thickBot="1" x14ac:dyDescent="0.3">
      <c r="A25" s="322" t="s">
        <v>9</v>
      </c>
      <c r="B25" s="458">
        <v>-0.48309999999999997</v>
      </c>
      <c r="C25" s="459">
        <v>-0.45910000000000001</v>
      </c>
      <c r="D25" s="460">
        <v>4.1780101338461536E-6</v>
      </c>
      <c r="E25" s="461">
        <v>2.755867288288889E-5</v>
      </c>
    </row>
    <row r="26" spans="1:5" x14ac:dyDescent="0.2">
      <c r="A26" s="1"/>
      <c r="B26" s="408"/>
      <c r="C26" s="408"/>
      <c r="D26" s="409"/>
      <c r="E26" s="409"/>
    </row>
  </sheetData>
  <mergeCells count="4">
    <mergeCell ref="A1:E1"/>
    <mergeCell ref="B2:C2"/>
    <mergeCell ref="A2:A3"/>
    <mergeCell ref="D2:E2"/>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zoomScale="80" zoomScaleNormal="80" workbookViewId="0">
      <pane xSplit="3" ySplit="3" topLeftCell="D4" activePane="bottomRight" state="frozen"/>
      <selection pane="topRight" activeCell="D1" sqref="D1"/>
      <selection pane="bottomLeft" activeCell="A4" sqref="A4"/>
      <selection pane="bottomRight" sqref="A1:AD1"/>
    </sheetView>
  </sheetViews>
  <sheetFormatPr baseColWidth="10" defaultRowHeight="15" x14ac:dyDescent="0.25"/>
  <cols>
    <col min="1" max="1" width="22.28515625" customWidth="1"/>
    <col min="2" max="2" width="10.7109375" customWidth="1"/>
    <col min="3" max="3" width="10.28515625" customWidth="1"/>
    <col min="4" max="5" width="8.85546875" style="12" customWidth="1"/>
    <col min="6" max="6" width="9.140625" style="12" customWidth="1"/>
    <col min="7" max="7" width="8.140625" style="12" customWidth="1"/>
    <col min="8" max="8" width="9.28515625" style="12" customWidth="1"/>
    <col min="9" max="11" width="8.85546875" style="12" customWidth="1"/>
    <col min="12" max="14" width="8.140625" style="12" customWidth="1"/>
    <col min="15" max="15" width="8.7109375" style="12" customWidth="1"/>
    <col min="16" max="16" width="8.140625" style="12" customWidth="1"/>
    <col min="17" max="17" width="8.5703125" style="12" customWidth="1"/>
    <col min="18" max="18" width="8" style="12" customWidth="1"/>
    <col min="19" max="19" width="8.42578125" style="12" customWidth="1"/>
    <col min="20" max="20" width="7.5703125" style="12" customWidth="1"/>
    <col min="21" max="21" width="9" style="12" customWidth="1"/>
    <col min="22" max="22" width="10" style="12" customWidth="1"/>
    <col min="23" max="23" width="8.7109375" style="12" customWidth="1"/>
    <col min="24" max="24" width="8.5703125" style="12" customWidth="1"/>
    <col min="25" max="25" width="9.28515625" style="12" customWidth="1"/>
    <col min="26" max="26" width="15" style="12" customWidth="1"/>
    <col min="27" max="27" width="10.140625" style="12" customWidth="1"/>
    <col min="28" max="28" width="16.7109375" style="12" customWidth="1"/>
    <col min="29" max="29" width="7.28515625" style="12" customWidth="1"/>
    <col min="30" max="30" width="11.42578125" style="12"/>
  </cols>
  <sheetData>
    <row r="1" spans="1:45" ht="42.75" customHeight="1" thickBot="1" x14ac:dyDescent="0.3">
      <c r="A1" s="550" t="s">
        <v>3773</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310"/>
      <c r="AF1" s="310"/>
      <c r="AG1" s="310"/>
      <c r="AH1" s="310"/>
      <c r="AI1" s="310"/>
      <c r="AJ1" s="310"/>
      <c r="AK1" s="310"/>
      <c r="AL1" s="310"/>
      <c r="AM1" s="310"/>
      <c r="AN1" s="310"/>
      <c r="AO1" s="310"/>
      <c r="AP1" s="310"/>
      <c r="AQ1" s="310"/>
      <c r="AR1" s="310"/>
      <c r="AS1" s="310"/>
    </row>
    <row r="2" spans="1:45" s="355" customFormat="1" ht="26.25" customHeight="1" thickBot="1" x14ac:dyDescent="0.3">
      <c r="A2" s="588" t="s">
        <v>168</v>
      </c>
      <c r="B2" s="591" t="s">
        <v>0</v>
      </c>
      <c r="C2" s="609" t="s">
        <v>3660</v>
      </c>
      <c r="D2" s="611" t="s">
        <v>3769</v>
      </c>
      <c r="E2" s="611"/>
      <c r="F2" s="611"/>
      <c r="G2" s="611"/>
      <c r="H2" s="611"/>
      <c r="I2" s="611"/>
      <c r="J2" s="611"/>
      <c r="K2" s="611"/>
      <c r="L2" s="611"/>
      <c r="M2" s="611"/>
      <c r="N2" s="611"/>
      <c r="O2" s="611"/>
      <c r="P2" s="611"/>
      <c r="Q2" s="611"/>
      <c r="R2" s="611"/>
      <c r="S2" s="611"/>
      <c r="T2" s="611"/>
      <c r="U2" s="611"/>
      <c r="V2" s="611"/>
      <c r="W2" s="611"/>
      <c r="X2" s="611"/>
      <c r="Y2" s="612"/>
      <c r="Z2" s="613" t="s">
        <v>3731</v>
      </c>
      <c r="AA2" s="611"/>
      <c r="AB2" s="611"/>
      <c r="AC2" s="611"/>
      <c r="AD2" s="612"/>
      <c r="AE2" s="310"/>
      <c r="AF2" s="310"/>
      <c r="AG2" s="310"/>
      <c r="AH2" s="310"/>
      <c r="AI2" s="310"/>
      <c r="AJ2" s="310"/>
      <c r="AK2" s="310"/>
      <c r="AL2" s="310"/>
      <c r="AM2" s="310"/>
      <c r="AN2" s="310"/>
      <c r="AO2" s="310"/>
      <c r="AP2" s="310"/>
      <c r="AQ2" s="310"/>
      <c r="AR2" s="310"/>
      <c r="AS2" s="310"/>
    </row>
    <row r="3" spans="1:45" ht="29.25" customHeight="1" thickBot="1" x14ac:dyDescent="0.3">
      <c r="A3" s="590"/>
      <c r="B3" s="593"/>
      <c r="C3" s="610"/>
      <c r="D3" s="445" t="s">
        <v>172</v>
      </c>
      <c r="E3" s="318" t="s">
        <v>173</v>
      </c>
      <c r="F3" s="318" t="s">
        <v>174</v>
      </c>
      <c r="G3" s="318" t="s">
        <v>77</v>
      </c>
      <c r="H3" s="318" t="s">
        <v>82</v>
      </c>
      <c r="I3" s="318" t="s">
        <v>87</v>
      </c>
      <c r="J3" s="318" t="s">
        <v>175</v>
      </c>
      <c r="K3" s="318" t="s">
        <v>176</v>
      </c>
      <c r="L3" s="318" t="s">
        <v>177</v>
      </c>
      <c r="M3" s="318" t="s">
        <v>178</v>
      </c>
      <c r="N3" s="318" t="s">
        <v>179</v>
      </c>
      <c r="O3" s="318" t="s">
        <v>180</v>
      </c>
      <c r="P3" s="318" t="s">
        <v>181</v>
      </c>
      <c r="Q3" s="318" t="s">
        <v>182</v>
      </c>
      <c r="R3" s="318" t="s">
        <v>183</v>
      </c>
      <c r="S3" s="318" t="s">
        <v>3</v>
      </c>
      <c r="T3" s="318" t="s">
        <v>4</v>
      </c>
      <c r="U3" s="318" t="s">
        <v>5</v>
      </c>
      <c r="V3" s="318" t="s">
        <v>6</v>
      </c>
      <c r="W3" s="318" t="s">
        <v>7</v>
      </c>
      <c r="X3" s="318" t="s">
        <v>8</v>
      </c>
      <c r="Y3" s="319" t="s">
        <v>9</v>
      </c>
      <c r="Z3" s="317" t="s">
        <v>3729</v>
      </c>
      <c r="AA3" s="317" t="s">
        <v>3728</v>
      </c>
      <c r="AB3" s="317" t="s">
        <v>3752</v>
      </c>
      <c r="AC3" s="317" t="s">
        <v>3753</v>
      </c>
      <c r="AD3" s="356" t="s">
        <v>3730</v>
      </c>
    </row>
    <row r="4" spans="1:45" ht="22.9" customHeight="1" x14ac:dyDescent="0.25">
      <c r="A4" s="472" t="s">
        <v>3661</v>
      </c>
      <c r="B4" s="462">
        <v>106.62222222222222</v>
      </c>
      <c r="C4" s="466">
        <v>52.823979672016108</v>
      </c>
      <c r="D4" s="311">
        <v>46.651000000000003</v>
      </c>
      <c r="E4" s="311">
        <v>42.4</v>
      </c>
      <c r="F4" s="311">
        <v>37.658999999999999</v>
      </c>
      <c r="G4" s="311">
        <v>33.542999999999999</v>
      </c>
      <c r="H4" s="311">
        <v>30.186</v>
      </c>
      <c r="I4" s="311">
        <v>27.957999999999998</v>
      </c>
      <c r="J4" s="311">
        <v>23.783000000000001</v>
      </c>
      <c r="K4" s="311">
        <v>19.96</v>
      </c>
      <c r="L4" s="311">
        <v>17.986000000000001</v>
      </c>
      <c r="M4" s="311">
        <v>14.143000000000001</v>
      </c>
      <c r="N4" s="311">
        <v>11.032999999999999</v>
      </c>
      <c r="O4" s="311">
        <v>9.2430000000000003</v>
      </c>
      <c r="P4" s="311">
        <v>7.9329999999999998</v>
      </c>
      <c r="Q4" s="311">
        <v>6.85</v>
      </c>
      <c r="R4" s="311">
        <v>5.9710000000000001</v>
      </c>
      <c r="S4" s="311">
        <v>7.2380000000000004</v>
      </c>
      <c r="T4" s="311">
        <v>-3.5539999999999998</v>
      </c>
      <c r="U4" s="311">
        <v>1144.306</v>
      </c>
      <c r="V4" s="311">
        <v>47.582999999999998</v>
      </c>
      <c r="W4" s="311">
        <v>1.458</v>
      </c>
      <c r="X4" s="311">
        <v>0</v>
      </c>
      <c r="Y4" s="314">
        <v>1.458</v>
      </c>
      <c r="Z4" s="393">
        <v>156</v>
      </c>
      <c r="AA4" s="393">
        <v>90</v>
      </c>
      <c r="AB4" s="393">
        <v>103</v>
      </c>
      <c r="AC4" s="393">
        <v>20</v>
      </c>
      <c r="AD4" s="394">
        <v>83</v>
      </c>
    </row>
    <row r="5" spans="1:45" ht="22.9" customHeight="1" x14ac:dyDescent="0.25">
      <c r="A5" s="472" t="s">
        <v>3667</v>
      </c>
      <c r="B5" s="462">
        <v>106.89166666666667</v>
      </c>
      <c r="C5" s="462">
        <v>66.935480875817234</v>
      </c>
      <c r="D5" s="311">
        <v>52.057000000000002</v>
      </c>
      <c r="E5" s="311">
        <v>47.856999999999999</v>
      </c>
      <c r="F5" s="311">
        <v>41.829000000000001</v>
      </c>
      <c r="G5" s="311">
        <v>37.415999999999997</v>
      </c>
      <c r="H5" s="311">
        <v>35.243000000000002</v>
      </c>
      <c r="I5" s="311">
        <v>33.700000000000003</v>
      </c>
      <c r="J5" s="311">
        <v>31.228999999999999</v>
      </c>
      <c r="K5" s="311">
        <v>28.928999999999998</v>
      </c>
      <c r="L5" s="311">
        <v>27.329000000000001</v>
      </c>
      <c r="M5" s="311">
        <v>22.585999999999999</v>
      </c>
      <c r="N5" s="311">
        <v>17.414000000000001</v>
      </c>
      <c r="O5" s="311">
        <v>14.175000000000001</v>
      </c>
      <c r="P5" s="311">
        <v>11.4</v>
      </c>
      <c r="Q5" s="311">
        <v>9.1709999999999994</v>
      </c>
      <c r="R5" s="311">
        <v>7.4710000000000001</v>
      </c>
      <c r="S5" s="311">
        <v>10.192</v>
      </c>
      <c r="T5" s="311">
        <v>-3.4140000000000001</v>
      </c>
      <c r="U5" s="311">
        <v>937.19</v>
      </c>
      <c r="V5" s="311">
        <v>109.905</v>
      </c>
      <c r="W5" s="311">
        <v>3.512</v>
      </c>
      <c r="X5" s="311">
        <v>0</v>
      </c>
      <c r="Y5" s="314">
        <v>3.512</v>
      </c>
      <c r="Z5" s="393">
        <v>168</v>
      </c>
      <c r="AA5" s="393">
        <v>98</v>
      </c>
      <c r="AB5" s="393">
        <v>110</v>
      </c>
      <c r="AC5" s="393">
        <v>20</v>
      </c>
      <c r="AD5" s="394">
        <v>76</v>
      </c>
    </row>
    <row r="6" spans="1:45" ht="22.9" customHeight="1" x14ac:dyDescent="0.25">
      <c r="A6" s="472" t="s">
        <v>3662</v>
      </c>
      <c r="B6" s="462">
        <v>100.04722222222222</v>
      </c>
      <c r="C6" s="466">
        <v>101.5162866258726</v>
      </c>
      <c r="D6" s="311">
        <v>80.715999999999994</v>
      </c>
      <c r="E6" s="311">
        <v>73.53</v>
      </c>
      <c r="F6" s="311">
        <v>66.728999999999999</v>
      </c>
      <c r="G6" s="311">
        <v>60.972000000000001</v>
      </c>
      <c r="H6" s="311">
        <v>57.542999999999999</v>
      </c>
      <c r="I6" s="311">
        <v>54.972000000000001</v>
      </c>
      <c r="J6" s="311">
        <v>51.259</v>
      </c>
      <c r="K6" s="311">
        <v>47.228999999999999</v>
      </c>
      <c r="L6" s="311">
        <v>44.3</v>
      </c>
      <c r="M6" s="311">
        <v>37.186</v>
      </c>
      <c r="N6" s="311">
        <v>29.471</v>
      </c>
      <c r="O6" s="311">
        <v>24.513999999999999</v>
      </c>
      <c r="P6" s="311">
        <v>20.457000000000001</v>
      </c>
      <c r="Q6" s="311">
        <v>16.957000000000001</v>
      </c>
      <c r="R6" s="311">
        <v>13.529</v>
      </c>
      <c r="S6" s="311">
        <v>16.702000000000002</v>
      </c>
      <c r="T6" s="311">
        <v>-3.1589999999999998</v>
      </c>
      <c r="U6" s="311">
        <v>757.66700000000003</v>
      </c>
      <c r="V6" s="311">
        <v>228.714</v>
      </c>
      <c r="W6" s="311">
        <v>19.047999999999998</v>
      </c>
      <c r="X6" s="311">
        <v>0</v>
      </c>
      <c r="Y6" s="314">
        <v>19.047999999999998</v>
      </c>
      <c r="Z6" s="393">
        <v>163</v>
      </c>
      <c r="AA6" s="393">
        <v>99</v>
      </c>
      <c r="AB6" s="393">
        <v>75</v>
      </c>
      <c r="AC6" s="393">
        <v>46</v>
      </c>
      <c r="AD6" s="394">
        <v>94</v>
      </c>
    </row>
    <row r="7" spans="1:45" ht="22.9" customHeight="1" x14ac:dyDescent="0.25">
      <c r="A7" s="472" t="s">
        <v>3668</v>
      </c>
      <c r="B7" s="462">
        <v>100.31666666666666</v>
      </c>
      <c r="C7" s="462">
        <v>91.802700544918622</v>
      </c>
      <c r="D7" s="311">
        <v>91.472999999999999</v>
      </c>
      <c r="E7" s="311">
        <v>85</v>
      </c>
      <c r="F7" s="311">
        <v>74.757000000000005</v>
      </c>
      <c r="G7" s="311">
        <v>68.629000000000005</v>
      </c>
      <c r="H7" s="311">
        <v>65.358000000000004</v>
      </c>
      <c r="I7" s="311">
        <v>62.829000000000001</v>
      </c>
      <c r="J7" s="311">
        <v>59.156999999999996</v>
      </c>
      <c r="K7" s="311">
        <v>55.542999999999999</v>
      </c>
      <c r="L7" s="311">
        <v>52.557000000000002</v>
      </c>
      <c r="M7" s="311">
        <v>46.143999999999998</v>
      </c>
      <c r="N7" s="311">
        <v>38.5</v>
      </c>
      <c r="O7" s="311">
        <v>32.875</v>
      </c>
      <c r="P7" s="311">
        <v>28.471</v>
      </c>
      <c r="Q7" s="311">
        <v>24.457000000000001</v>
      </c>
      <c r="R7" s="311">
        <v>20.75</v>
      </c>
      <c r="S7" s="311">
        <v>23.08</v>
      </c>
      <c r="T7" s="311">
        <v>-3.1019999999999999</v>
      </c>
      <c r="U7" s="311">
        <v>705.73800000000006</v>
      </c>
      <c r="V7" s="311">
        <v>350.59500000000003</v>
      </c>
      <c r="W7" s="311">
        <v>38.75</v>
      </c>
      <c r="X7" s="311">
        <v>2.4E-2</v>
      </c>
      <c r="Y7" s="314">
        <v>38.774000000000001</v>
      </c>
      <c r="Z7" s="393">
        <v>147</v>
      </c>
      <c r="AA7" s="393">
        <v>88</v>
      </c>
      <c r="AB7" s="393">
        <v>51</v>
      </c>
      <c r="AC7" s="393">
        <v>44</v>
      </c>
      <c r="AD7" s="394">
        <v>96</v>
      </c>
    </row>
    <row r="8" spans="1:45" ht="22.9" customHeight="1" x14ac:dyDescent="0.25">
      <c r="A8" s="472" t="s">
        <v>3663</v>
      </c>
      <c r="B8" s="462">
        <v>100.53333333333333</v>
      </c>
      <c r="C8" s="466">
        <v>77.324209897119175</v>
      </c>
      <c r="D8" s="311">
        <v>47.5</v>
      </c>
      <c r="E8" s="311">
        <v>41.7</v>
      </c>
      <c r="F8" s="311">
        <v>35.332999999999998</v>
      </c>
      <c r="G8" s="311">
        <v>29.001000000000001</v>
      </c>
      <c r="H8" s="311">
        <v>25.55</v>
      </c>
      <c r="I8" s="311">
        <v>23.65</v>
      </c>
      <c r="J8" s="311">
        <v>20.600999999999999</v>
      </c>
      <c r="K8" s="311">
        <v>17.300999999999998</v>
      </c>
      <c r="L8" s="311">
        <v>15.233000000000001</v>
      </c>
      <c r="M8" s="311">
        <v>10.632999999999999</v>
      </c>
      <c r="N8" s="311">
        <v>7.8330000000000002</v>
      </c>
      <c r="O8" s="311">
        <v>6.6749999999999998</v>
      </c>
      <c r="P8" s="311">
        <v>6</v>
      </c>
      <c r="Q8" s="311">
        <v>5.4749999999999996</v>
      </c>
      <c r="R8" s="311">
        <v>5.0330000000000004</v>
      </c>
      <c r="S8" s="311">
        <v>6.0490000000000004</v>
      </c>
      <c r="T8" s="311">
        <v>-3.4119999999999999</v>
      </c>
      <c r="U8" s="311">
        <v>419.25</v>
      </c>
      <c r="V8" s="311">
        <v>5.0830000000000002</v>
      </c>
      <c r="W8" s="311">
        <v>0.5</v>
      </c>
      <c r="X8" s="311">
        <v>0</v>
      </c>
      <c r="Y8" s="314">
        <v>0.5</v>
      </c>
      <c r="Z8" s="393">
        <v>160</v>
      </c>
      <c r="AA8" s="393">
        <v>93</v>
      </c>
      <c r="AB8" s="393">
        <v>159</v>
      </c>
      <c r="AC8" s="393">
        <v>20</v>
      </c>
      <c r="AD8" s="394">
        <v>81</v>
      </c>
    </row>
    <row r="9" spans="1:45" ht="22.9" customHeight="1" x14ac:dyDescent="0.25">
      <c r="A9" s="472" t="s">
        <v>3669</v>
      </c>
      <c r="B9" s="462">
        <v>100.8</v>
      </c>
      <c r="C9" s="462">
        <v>48.786031324793512</v>
      </c>
      <c r="D9" s="311">
        <v>37.756999999999998</v>
      </c>
      <c r="E9" s="311">
        <v>31.687000000000001</v>
      </c>
      <c r="F9" s="311">
        <v>25.600999999999999</v>
      </c>
      <c r="G9" s="311">
        <v>20.716999999999999</v>
      </c>
      <c r="H9" s="311">
        <v>18.742999999999999</v>
      </c>
      <c r="I9" s="311">
        <v>17.513999999999999</v>
      </c>
      <c r="J9" s="311">
        <v>15.672000000000001</v>
      </c>
      <c r="K9" s="311">
        <v>14.186</v>
      </c>
      <c r="L9" s="311">
        <v>13.101000000000001</v>
      </c>
      <c r="M9" s="311">
        <v>10.728999999999999</v>
      </c>
      <c r="N9" s="311">
        <v>8.2669999999999995</v>
      </c>
      <c r="O9" s="311">
        <v>6.7430000000000003</v>
      </c>
      <c r="P9" s="311">
        <v>5.617</v>
      </c>
      <c r="Q9" s="311">
        <v>4.7</v>
      </c>
      <c r="R9" s="311">
        <v>4.0140000000000002</v>
      </c>
      <c r="S9" s="311">
        <v>5.4139999999999997</v>
      </c>
      <c r="T9" s="311">
        <v>-3.415</v>
      </c>
      <c r="U9" s="311">
        <v>775.64300000000003</v>
      </c>
      <c r="V9" s="311">
        <v>18.582999999999998</v>
      </c>
      <c r="W9" s="311">
        <v>1.036</v>
      </c>
      <c r="X9" s="311">
        <v>1.2E-2</v>
      </c>
      <c r="Y9" s="314">
        <v>1.048</v>
      </c>
      <c r="Z9" s="393">
        <v>151</v>
      </c>
      <c r="AA9" s="393">
        <v>79</v>
      </c>
      <c r="AB9" s="393">
        <v>126</v>
      </c>
      <c r="AC9" s="393">
        <v>20</v>
      </c>
      <c r="AD9" s="394">
        <v>91</v>
      </c>
    </row>
    <row r="10" spans="1:45" ht="22.9" customHeight="1" x14ac:dyDescent="0.25">
      <c r="A10" s="472" t="s">
        <v>3664</v>
      </c>
      <c r="B10" s="463">
        <v>100.92222222222222</v>
      </c>
      <c r="C10" s="466">
        <v>84.835027377060996</v>
      </c>
      <c r="D10" s="311">
        <v>57.433999999999997</v>
      </c>
      <c r="E10" s="311">
        <v>48.414000000000001</v>
      </c>
      <c r="F10" s="311">
        <v>41.156999999999996</v>
      </c>
      <c r="G10" s="311">
        <v>35.728999999999999</v>
      </c>
      <c r="H10" s="311">
        <v>32.942999999999998</v>
      </c>
      <c r="I10" s="311">
        <v>30.972000000000001</v>
      </c>
      <c r="J10" s="311">
        <v>28.114000000000001</v>
      </c>
      <c r="K10" s="311">
        <v>25.472000000000001</v>
      </c>
      <c r="L10" s="311">
        <v>23.329000000000001</v>
      </c>
      <c r="M10" s="311">
        <v>19.042999999999999</v>
      </c>
      <c r="N10" s="311">
        <v>14.6</v>
      </c>
      <c r="O10" s="311">
        <v>11.629</v>
      </c>
      <c r="P10" s="311">
        <v>9.2859999999999996</v>
      </c>
      <c r="Q10" s="311">
        <v>7.2569999999999997</v>
      </c>
      <c r="R10" s="311">
        <v>5.8</v>
      </c>
      <c r="S10" s="311">
        <v>8.6739999999999995</v>
      </c>
      <c r="T10" s="311">
        <v>-3.1949999999999998</v>
      </c>
      <c r="U10" s="311">
        <v>891.38099999999997</v>
      </c>
      <c r="V10" s="311">
        <v>63.463999999999999</v>
      </c>
      <c r="W10" s="311">
        <v>3.6309999999999998</v>
      </c>
      <c r="X10" s="311">
        <v>1.2E-2</v>
      </c>
      <c r="Y10" s="314">
        <v>3.6429999999999998</v>
      </c>
      <c r="Z10" s="395">
        <v>140</v>
      </c>
      <c r="AA10" s="395">
        <v>86</v>
      </c>
      <c r="AB10" s="395">
        <v>169</v>
      </c>
      <c r="AC10" s="395">
        <v>76</v>
      </c>
      <c r="AD10" s="396">
        <v>89</v>
      </c>
    </row>
    <row r="11" spans="1:45" ht="22.9" customHeight="1" x14ac:dyDescent="0.25">
      <c r="A11" s="472" t="s">
        <v>3670</v>
      </c>
      <c r="B11" s="463">
        <v>101.18888888888888</v>
      </c>
      <c r="C11" s="462">
        <v>74.89482702099788</v>
      </c>
      <c r="D11" s="311">
        <v>33.786000000000001</v>
      </c>
      <c r="E11" s="311">
        <v>31.042999999999999</v>
      </c>
      <c r="F11" s="311">
        <v>28.372</v>
      </c>
      <c r="G11" s="311">
        <v>25.129000000000001</v>
      </c>
      <c r="H11" s="311">
        <v>23.257000000000001</v>
      </c>
      <c r="I11" s="311">
        <v>22.257000000000001</v>
      </c>
      <c r="J11" s="311">
        <v>20.542999999999999</v>
      </c>
      <c r="K11" s="311">
        <v>18.643000000000001</v>
      </c>
      <c r="L11" s="311">
        <v>17.358000000000001</v>
      </c>
      <c r="M11" s="311">
        <v>14.214</v>
      </c>
      <c r="N11" s="311">
        <v>10.829000000000001</v>
      </c>
      <c r="O11" s="311">
        <v>8.9139999999999997</v>
      </c>
      <c r="P11" s="311">
        <v>7.5860000000000003</v>
      </c>
      <c r="Q11" s="311">
        <v>6.5830000000000002</v>
      </c>
      <c r="R11" s="311">
        <v>5.883</v>
      </c>
      <c r="S11" s="311">
        <v>7.1849999999999996</v>
      </c>
      <c r="T11" s="311">
        <v>-3.569</v>
      </c>
      <c r="U11" s="311">
        <v>957.36900000000003</v>
      </c>
      <c r="V11" s="311">
        <v>42</v>
      </c>
      <c r="W11" s="311">
        <v>1.012</v>
      </c>
      <c r="X11" s="311">
        <v>0</v>
      </c>
      <c r="Y11" s="314">
        <v>1.012</v>
      </c>
      <c r="Z11" s="395">
        <v>131</v>
      </c>
      <c r="AA11" s="395">
        <v>81</v>
      </c>
      <c r="AB11" s="395">
        <v>172</v>
      </c>
      <c r="AC11" s="395">
        <v>62</v>
      </c>
      <c r="AD11" s="396">
        <v>82</v>
      </c>
    </row>
    <row r="12" spans="1:45" ht="22.9" customHeight="1" x14ac:dyDescent="0.25">
      <c r="A12" s="472" t="s">
        <v>3665</v>
      </c>
      <c r="B12" s="462">
        <v>98.99166666666666</v>
      </c>
      <c r="C12" s="466">
        <v>119.05463346609277</v>
      </c>
      <c r="D12" s="311">
        <v>41.463000000000001</v>
      </c>
      <c r="E12" s="311">
        <v>38.917000000000002</v>
      </c>
      <c r="F12" s="311">
        <v>30.129000000000001</v>
      </c>
      <c r="G12" s="311">
        <v>25.817</v>
      </c>
      <c r="H12" s="311">
        <v>24</v>
      </c>
      <c r="I12" s="311">
        <v>22.25</v>
      </c>
      <c r="J12" s="311">
        <v>20.443000000000001</v>
      </c>
      <c r="K12" s="311">
        <v>18.172000000000001</v>
      </c>
      <c r="L12" s="311">
        <v>16.858000000000001</v>
      </c>
      <c r="M12" s="311">
        <v>13.472</v>
      </c>
      <c r="N12" s="311">
        <v>10.714</v>
      </c>
      <c r="O12" s="311">
        <v>9.1829999999999998</v>
      </c>
      <c r="P12" s="311">
        <v>8.1</v>
      </c>
      <c r="Q12" s="311">
        <v>7.2709999999999999</v>
      </c>
      <c r="R12" s="311">
        <v>6.5</v>
      </c>
      <c r="S12" s="311">
        <v>7.6619999999999999</v>
      </c>
      <c r="T12" s="311">
        <v>-3.2669999999999999</v>
      </c>
      <c r="U12" s="311">
        <v>1011.7140000000001</v>
      </c>
      <c r="V12" s="311">
        <v>38.798000000000002</v>
      </c>
      <c r="W12" s="311">
        <v>1.417</v>
      </c>
      <c r="X12" s="311">
        <v>2.4E-2</v>
      </c>
      <c r="Y12" s="314">
        <v>1.4410000000000001</v>
      </c>
      <c r="Z12" s="393">
        <v>110</v>
      </c>
      <c r="AA12" s="393">
        <v>48</v>
      </c>
      <c r="AB12" s="393">
        <v>55</v>
      </c>
      <c r="AC12" s="393">
        <v>22</v>
      </c>
      <c r="AD12" s="394">
        <v>102</v>
      </c>
    </row>
    <row r="13" spans="1:45" ht="22.9" customHeight="1" x14ac:dyDescent="0.25">
      <c r="A13" s="472" t="s">
        <v>3671</v>
      </c>
      <c r="B13" s="462">
        <v>99.261111111111106</v>
      </c>
      <c r="C13" s="462">
        <v>125.18478144598596</v>
      </c>
      <c r="D13" s="311">
        <v>37</v>
      </c>
      <c r="E13" s="311">
        <v>33.1</v>
      </c>
      <c r="F13" s="311">
        <v>28.271000000000001</v>
      </c>
      <c r="G13" s="311">
        <v>24.829000000000001</v>
      </c>
      <c r="H13" s="311">
        <v>22.972000000000001</v>
      </c>
      <c r="I13" s="311">
        <v>21.6</v>
      </c>
      <c r="J13" s="311">
        <v>19.428999999999998</v>
      </c>
      <c r="K13" s="311">
        <v>17.744</v>
      </c>
      <c r="L13" s="311">
        <v>16.571999999999999</v>
      </c>
      <c r="M13" s="311">
        <v>13.571</v>
      </c>
      <c r="N13" s="311">
        <v>10.513999999999999</v>
      </c>
      <c r="O13" s="311">
        <v>8.6140000000000008</v>
      </c>
      <c r="P13" s="311">
        <v>7.2569999999999997</v>
      </c>
      <c r="Q13" s="311">
        <v>6.2859999999999996</v>
      </c>
      <c r="R13" s="311">
        <v>5.4429999999999996</v>
      </c>
      <c r="S13" s="311">
        <v>6.94</v>
      </c>
      <c r="T13" s="311">
        <v>-3.577</v>
      </c>
      <c r="U13" s="311">
        <v>1034.5830000000001</v>
      </c>
      <c r="V13" s="311">
        <v>34.06</v>
      </c>
      <c r="W13" s="311">
        <v>1.012</v>
      </c>
      <c r="X13" s="311">
        <v>0</v>
      </c>
      <c r="Y13" s="314">
        <v>1.012</v>
      </c>
      <c r="Z13" s="393">
        <v>104</v>
      </c>
      <c r="AA13" s="393">
        <v>45</v>
      </c>
      <c r="AB13" s="393">
        <v>65</v>
      </c>
      <c r="AC13" s="393">
        <v>20</v>
      </c>
      <c r="AD13" s="394">
        <v>108</v>
      </c>
    </row>
    <row r="14" spans="1:45" ht="22.9" customHeight="1" x14ac:dyDescent="0.25">
      <c r="A14" s="472" t="s">
        <v>3666</v>
      </c>
      <c r="B14" s="462">
        <v>99.563888888888883</v>
      </c>
      <c r="C14" s="466">
        <v>107.73757014242292</v>
      </c>
      <c r="D14" s="311">
        <v>99.471999999999994</v>
      </c>
      <c r="E14" s="311">
        <v>93.585999999999999</v>
      </c>
      <c r="F14" s="311">
        <v>83.63</v>
      </c>
      <c r="G14" s="311">
        <v>76.656999999999996</v>
      </c>
      <c r="H14" s="311">
        <v>69.585999999999999</v>
      </c>
      <c r="I14" s="311">
        <v>65.03</v>
      </c>
      <c r="J14" s="311">
        <v>58.628999999999998</v>
      </c>
      <c r="K14" s="311">
        <v>52.744</v>
      </c>
      <c r="L14" s="311">
        <v>48.972000000000001</v>
      </c>
      <c r="M14" s="311">
        <v>39.130000000000003</v>
      </c>
      <c r="N14" s="311">
        <v>30.457000000000001</v>
      </c>
      <c r="O14" s="311">
        <v>25.286000000000001</v>
      </c>
      <c r="P14" s="311">
        <v>21.213999999999999</v>
      </c>
      <c r="Q14" s="311">
        <v>17.734999999999999</v>
      </c>
      <c r="R14" s="311">
        <v>14.714</v>
      </c>
      <c r="S14" s="311">
        <v>18.065000000000001</v>
      </c>
      <c r="T14" s="311">
        <v>-2.907</v>
      </c>
      <c r="U14" s="311">
        <v>845.09500000000003</v>
      </c>
      <c r="V14" s="311">
        <v>215.833</v>
      </c>
      <c r="W14" s="311">
        <v>33.012</v>
      </c>
      <c r="X14" s="311">
        <v>2.4E-2</v>
      </c>
      <c r="Y14" s="314">
        <v>33.036000000000001</v>
      </c>
      <c r="Z14" s="393">
        <v>230</v>
      </c>
      <c r="AA14" s="393">
        <v>129</v>
      </c>
      <c r="AB14" s="393">
        <v>143</v>
      </c>
      <c r="AC14" s="393">
        <v>49</v>
      </c>
      <c r="AD14" s="394">
        <v>124</v>
      </c>
    </row>
    <row r="15" spans="1:45" ht="22.9" customHeight="1" thickBot="1" x14ac:dyDescent="0.3">
      <c r="A15" s="472" t="s">
        <v>3672</v>
      </c>
      <c r="B15" s="462">
        <v>99.833333333333329</v>
      </c>
      <c r="C15" s="462">
        <v>100.99982263524618</v>
      </c>
      <c r="D15" s="311">
        <v>126.14400000000001</v>
      </c>
      <c r="E15" s="311">
        <v>116.14400000000001</v>
      </c>
      <c r="F15" s="311">
        <v>104.172</v>
      </c>
      <c r="G15" s="311">
        <v>93.659000000000006</v>
      </c>
      <c r="H15" s="311">
        <v>88.600999999999999</v>
      </c>
      <c r="I15" s="311">
        <v>83.174000000000007</v>
      </c>
      <c r="J15" s="311">
        <v>78.131</v>
      </c>
      <c r="K15" s="311">
        <v>71.272000000000006</v>
      </c>
      <c r="L15" s="311">
        <v>66.930000000000007</v>
      </c>
      <c r="M15" s="311">
        <v>54.53</v>
      </c>
      <c r="N15" s="311">
        <v>40.457000000000001</v>
      </c>
      <c r="O15" s="311">
        <v>31.661000000000001</v>
      </c>
      <c r="P15" s="311">
        <v>25.262</v>
      </c>
      <c r="Q15" s="311">
        <v>20.192</v>
      </c>
      <c r="R15" s="311">
        <v>16.443000000000001</v>
      </c>
      <c r="S15" s="311">
        <v>22.576000000000001</v>
      </c>
      <c r="T15" s="311">
        <v>-2.7890000000000001</v>
      </c>
      <c r="U15" s="311">
        <v>814.024</v>
      </c>
      <c r="V15" s="311">
        <v>249.726</v>
      </c>
      <c r="W15" s="311">
        <v>67.536000000000001</v>
      </c>
      <c r="X15" s="311">
        <v>0.26200000000000001</v>
      </c>
      <c r="Y15" s="314">
        <v>67.798000000000002</v>
      </c>
      <c r="Z15" s="393">
        <v>177</v>
      </c>
      <c r="AA15" s="393">
        <v>97</v>
      </c>
      <c r="AB15" s="393">
        <v>118</v>
      </c>
      <c r="AC15" s="393">
        <v>50</v>
      </c>
      <c r="AD15" s="394">
        <v>98</v>
      </c>
    </row>
    <row r="16" spans="1:45" ht="22.9" customHeight="1" x14ac:dyDescent="0.25">
      <c r="A16" s="402" t="s">
        <v>3673</v>
      </c>
      <c r="B16" s="464">
        <v>102.73611111111111</v>
      </c>
      <c r="C16" s="467">
        <v>72.995964331009063</v>
      </c>
      <c r="D16" s="381">
        <v>67.957999999999998</v>
      </c>
      <c r="E16" s="381">
        <v>62.35</v>
      </c>
      <c r="F16" s="381">
        <v>52.22</v>
      </c>
      <c r="G16" s="381">
        <v>45.929000000000002</v>
      </c>
      <c r="H16" s="381">
        <v>42.686</v>
      </c>
      <c r="I16" s="381">
        <v>40.215000000000003</v>
      </c>
      <c r="J16" s="381">
        <v>35.843000000000004</v>
      </c>
      <c r="K16" s="381">
        <v>32.273000000000003</v>
      </c>
      <c r="L16" s="381">
        <v>29.161999999999999</v>
      </c>
      <c r="M16" s="381">
        <v>21.902000000000001</v>
      </c>
      <c r="N16" s="381">
        <v>15.871</v>
      </c>
      <c r="O16" s="381">
        <v>12.542999999999999</v>
      </c>
      <c r="P16" s="381">
        <v>10.271000000000001</v>
      </c>
      <c r="Q16" s="381">
        <v>8.6140000000000008</v>
      </c>
      <c r="R16" s="381">
        <v>7.3410000000000002</v>
      </c>
      <c r="S16" s="381">
        <v>9.8719999999999999</v>
      </c>
      <c r="T16" s="381">
        <v>-3.0910000000000002</v>
      </c>
      <c r="U16" s="381">
        <v>1041.4169999999999</v>
      </c>
      <c r="V16" s="381">
        <v>97.694000000000003</v>
      </c>
      <c r="W16" s="381">
        <v>3.597</v>
      </c>
      <c r="X16" s="381">
        <v>6.9000000000000006E-2</v>
      </c>
      <c r="Y16" s="382">
        <v>3.6659999999999999</v>
      </c>
      <c r="Z16" s="397">
        <v>128</v>
      </c>
      <c r="AA16" s="397">
        <v>74</v>
      </c>
      <c r="AB16" s="397">
        <v>52</v>
      </c>
      <c r="AC16" s="397">
        <v>24</v>
      </c>
      <c r="AD16" s="398">
        <v>81</v>
      </c>
    </row>
    <row r="17" spans="1:30" ht="22.9" customHeight="1" x14ac:dyDescent="0.25">
      <c r="A17" s="401" t="s">
        <v>3679</v>
      </c>
      <c r="B17" s="462">
        <v>103.00555555555556</v>
      </c>
      <c r="C17" s="462">
        <v>42.466521122854211</v>
      </c>
      <c r="D17" s="311">
        <v>61.786000000000001</v>
      </c>
      <c r="E17" s="311">
        <v>56.113999999999997</v>
      </c>
      <c r="F17" s="311">
        <v>49.156999999999996</v>
      </c>
      <c r="G17" s="311">
        <v>41.643000000000001</v>
      </c>
      <c r="H17" s="311">
        <v>38.542999999999999</v>
      </c>
      <c r="I17" s="311">
        <v>35.972999999999999</v>
      </c>
      <c r="J17" s="311">
        <v>31.585999999999999</v>
      </c>
      <c r="K17" s="311">
        <v>27.786999999999999</v>
      </c>
      <c r="L17" s="311">
        <v>25.457000000000001</v>
      </c>
      <c r="M17" s="311">
        <v>19.585999999999999</v>
      </c>
      <c r="N17" s="311">
        <v>14.513999999999999</v>
      </c>
      <c r="O17" s="311">
        <v>11.757</v>
      </c>
      <c r="P17" s="311">
        <v>9.8140000000000001</v>
      </c>
      <c r="Q17" s="311">
        <v>8.4139999999999997</v>
      </c>
      <c r="R17" s="311">
        <v>7.3</v>
      </c>
      <c r="S17" s="311">
        <v>9.5180000000000007</v>
      </c>
      <c r="T17" s="311">
        <v>-3.2269999999999999</v>
      </c>
      <c r="U17" s="311">
        <v>881.86900000000003</v>
      </c>
      <c r="V17" s="311">
        <v>73.536000000000001</v>
      </c>
      <c r="W17" s="311">
        <v>3.238</v>
      </c>
      <c r="X17" s="311">
        <v>0</v>
      </c>
      <c r="Y17" s="314">
        <v>3.238</v>
      </c>
      <c r="Z17" s="393">
        <v>115</v>
      </c>
      <c r="AA17" s="393">
        <v>68</v>
      </c>
      <c r="AB17" s="393">
        <v>42</v>
      </c>
      <c r="AC17" s="393">
        <v>34</v>
      </c>
      <c r="AD17" s="394">
        <v>81</v>
      </c>
    </row>
    <row r="18" spans="1:30" ht="22.9" customHeight="1" x14ac:dyDescent="0.25">
      <c r="A18" s="401" t="s">
        <v>3674</v>
      </c>
      <c r="B18" s="462">
        <v>102.53333333333333</v>
      </c>
      <c r="C18" s="466">
        <v>113.2529675746095</v>
      </c>
      <c r="D18" s="311">
        <v>61.6</v>
      </c>
      <c r="E18" s="311">
        <v>50.201000000000001</v>
      </c>
      <c r="F18" s="311">
        <v>37.752000000000002</v>
      </c>
      <c r="G18" s="311">
        <v>28.984000000000002</v>
      </c>
      <c r="H18" s="311">
        <v>25.4</v>
      </c>
      <c r="I18" s="311">
        <v>23.234000000000002</v>
      </c>
      <c r="J18" s="311">
        <v>20.3</v>
      </c>
      <c r="K18" s="311">
        <v>17.45</v>
      </c>
      <c r="L18" s="311">
        <v>15.651</v>
      </c>
      <c r="M18" s="311">
        <v>12.034000000000001</v>
      </c>
      <c r="N18" s="311">
        <v>9.0709999999999997</v>
      </c>
      <c r="O18" s="311">
        <v>7.4</v>
      </c>
      <c r="P18" s="311">
        <v>6.2</v>
      </c>
      <c r="Q18" s="311">
        <v>5.3</v>
      </c>
      <c r="R18" s="311">
        <v>4.5999999999999996</v>
      </c>
      <c r="S18" s="311">
        <v>6.3019999999999996</v>
      </c>
      <c r="T18" s="311">
        <v>-3.1659999999999999</v>
      </c>
      <c r="U18" s="311">
        <v>1189.6669999999999</v>
      </c>
      <c r="V18" s="311">
        <v>27.375</v>
      </c>
      <c r="W18" s="311">
        <v>1.417</v>
      </c>
      <c r="X18" s="311">
        <v>4.2000000000000003E-2</v>
      </c>
      <c r="Y18" s="314">
        <v>1.4590000000000001</v>
      </c>
      <c r="Z18" s="393">
        <v>123</v>
      </c>
      <c r="AA18" s="393">
        <v>52</v>
      </c>
      <c r="AB18" s="393">
        <v>84</v>
      </c>
      <c r="AC18" s="393">
        <v>30</v>
      </c>
      <c r="AD18" s="394">
        <v>96</v>
      </c>
    </row>
    <row r="19" spans="1:30" ht="22.9" customHeight="1" x14ac:dyDescent="0.25">
      <c r="A19" s="401" t="s">
        <v>3680</v>
      </c>
      <c r="B19" s="462">
        <v>102.80277777777778</v>
      </c>
      <c r="C19" s="462">
        <v>128.14659571159373</v>
      </c>
      <c r="D19" s="311">
        <v>36.957000000000001</v>
      </c>
      <c r="E19" s="311">
        <v>34.156999999999996</v>
      </c>
      <c r="F19" s="311">
        <v>29.544</v>
      </c>
      <c r="G19" s="311">
        <v>25.7</v>
      </c>
      <c r="H19" s="311">
        <v>23.343</v>
      </c>
      <c r="I19" s="311">
        <v>21.8</v>
      </c>
      <c r="J19" s="311">
        <v>19.771999999999998</v>
      </c>
      <c r="K19" s="311">
        <v>17.670999999999999</v>
      </c>
      <c r="L19" s="311">
        <v>16.600999999999999</v>
      </c>
      <c r="M19" s="311">
        <v>14.143000000000001</v>
      </c>
      <c r="N19" s="311">
        <v>11.643000000000001</v>
      </c>
      <c r="O19" s="311">
        <v>10.170999999999999</v>
      </c>
      <c r="P19" s="311">
        <v>9.0570000000000004</v>
      </c>
      <c r="Q19" s="311">
        <v>8.1</v>
      </c>
      <c r="R19" s="311">
        <v>7.3</v>
      </c>
      <c r="S19" s="311">
        <v>8.2409999999999997</v>
      </c>
      <c r="T19" s="311">
        <v>-3.4239999999999999</v>
      </c>
      <c r="U19" s="311">
        <v>1320.202</v>
      </c>
      <c r="V19" s="311">
        <v>47.869</v>
      </c>
      <c r="W19" s="311">
        <v>2.738</v>
      </c>
      <c r="X19" s="311">
        <v>1.2E-2</v>
      </c>
      <c r="Y19" s="314">
        <v>2.75</v>
      </c>
      <c r="Z19" s="393">
        <v>129</v>
      </c>
      <c r="AA19" s="393">
        <v>57</v>
      </c>
      <c r="AB19" s="393">
        <v>81</v>
      </c>
      <c r="AC19" s="393">
        <v>20</v>
      </c>
      <c r="AD19" s="394">
        <v>72</v>
      </c>
    </row>
    <row r="20" spans="1:30" ht="22.9" customHeight="1" x14ac:dyDescent="0.25">
      <c r="A20" s="401" t="s">
        <v>3675</v>
      </c>
      <c r="B20" s="462">
        <v>101.68888888888888</v>
      </c>
      <c r="C20" s="466">
        <v>90.132305348080465</v>
      </c>
      <c r="D20" s="311">
        <v>55.244</v>
      </c>
      <c r="E20" s="311">
        <v>52.029000000000003</v>
      </c>
      <c r="F20" s="311">
        <v>42.1</v>
      </c>
      <c r="G20" s="311">
        <v>37.843000000000004</v>
      </c>
      <c r="H20" s="311">
        <v>35.115000000000002</v>
      </c>
      <c r="I20" s="311">
        <v>33.33</v>
      </c>
      <c r="J20" s="311">
        <v>30.529</v>
      </c>
      <c r="K20" s="311">
        <v>27.971</v>
      </c>
      <c r="L20" s="311">
        <v>26.486000000000001</v>
      </c>
      <c r="M20" s="311">
        <v>22.4</v>
      </c>
      <c r="N20" s="311">
        <v>18.172999999999998</v>
      </c>
      <c r="O20" s="311">
        <v>15.443</v>
      </c>
      <c r="P20" s="311">
        <v>13.119</v>
      </c>
      <c r="Q20" s="311">
        <v>11.281000000000001</v>
      </c>
      <c r="R20" s="311">
        <v>9.6590000000000007</v>
      </c>
      <c r="S20" s="311">
        <v>11.608000000000001</v>
      </c>
      <c r="T20" s="311">
        <v>-3.2970000000000002</v>
      </c>
      <c r="U20" s="311">
        <v>977.90499999999997</v>
      </c>
      <c r="V20" s="311">
        <v>107.321</v>
      </c>
      <c r="W20" s="311">
        <v>4.0709999999999997</v>
      </c>
      <c r="X20" s="311">
        <v>0</v>
      </c>
      <c r="Y20" s="314">
        <v>4.0709999999999997</v>
      </c>
      <c r="Z20" s="393">
        <v>180</v>
      </c>
      <c r="AA20" s="393">
        <v>89</v>
      </c>
      <c r="AB20" s="393">
        <v>91</v>
      </c>
      <c r="AC20" s="393">
        <v>31</v>
      </c>
      <c r="AD20" s="394">
        <v>83</v>
      </c>
    </row>
    <row r="21" spans="1:30" ht="22.9" customHeight="1" x14ac:dyDescent="0.25">
      <c r="A21" s="401" t="s">
        <v>3681</v>
      </c>
      <c r="B21" s="462">
        <v>101.95833333333333</v>
      </c>
      <c r="C21" s="462">
        <v>93.289244428741668</v>
      </c>
      <c r="D21" s="311">
        <v>42.314</v>
      </c>
      <c r="E21" s="311">
        <v>37.158000000000001</v>
      </c>
      <c r="F21" s="311">
        <v>32.901000000000003</v>
      </c>
      <c r="G21" s="311">
        <v>29.643000000000001</v>
      </c>
      <c r="H21" s="311">
        <v>27.5</v>
      </c>
      <c r="I21" s="311">
        <v>25.928999999999998</v>
      </c>
      <c r="J21" s="311">
        <v>23.585999999999999</v>
      </c>
      <c r="K21" s="311">
        <v>21.6</v>
      </c>
      <c r="L21" s="311">
        <v>20.201000000000001</v>
      </c>
      <c r="M21" s="311">
        <v>16.471</v>
      </c>
      <c r="N21" s="311">
        <v>12.557</v>
      </c>
      <c r="O21" s="311">
        <v>10.157</v>
      </c>
      <c r="P21" s="311">
        <v>8.4</v>
      </c>
      <c r="Q21" s="311">
        <v>7.1429999999999998</v>
      </c>
      <c r="R21" s="311">
        <v>6.2249999999999996</v>
      </c>
      <c r="S21" s="311">
        <v>8.1059999999999999</v>
      </c>
      <c r="T21" s="311">
        <v>-3.4409999999999998</v>
      </c>
      <c r="U21" s="311">
        <v>851.56</v>
      </c>
      <c r="V21" s="311">
        <v>44.274000000000001</v>
      </c>
      <c r="W21" s="311">
        <v>1.845</v>
      </c>
      <c r="X21" s="311">
        <v>0</v>
      </c>
      <c r="Y21" s="314">
        <v>1.845</v>
      </c>
      <c r="Z21" s="393">
        <v>205</v>
      </c>
      <c r="AA21" s="393">
        <v>103</v>
      </c>
      <c r="AB21" s="393">
        <v>77</v>
      </c>
      <c r="AC21" s="393">
        <v>50</v>
      </c>
      <c r="AD21" s="394">
        <v>91</v>
      </c>
    </row>
    <row r="22" spans="1:30" ht="22.9" customHeight="1" x14ac:dyDescent="0.25">
      <c r="A22" s="401" t="s">
        <v>3676</v>
      </c>
      <c r="B22" s="462">
        <v>100.29444444444445</v>
      </c>
      <c r="C22" s="466">
        <v>83.145346763867579</v>
      </c>
      <c r="D22" s="311">
        <v>134.55799999999999</v>
      </c>
      <c r="E22" s="311">
        <v>130.12899999999999</v>
      </c>
      <c r="F22" s="311">
        <v>114.24299999999999</v>
      </c>
      <c r="G22" s="311">
        <v>102.361</v>
      </c>
      <c r="H22" s="311">
        <v>95.915000000000006</v>
      </c>
      <c r="I22" s="311">
        <v>92.757999999999996</v>
      </c>
      <c r="J22" s="311">
        <v>86.872</v>
      </c>
      <c r="K22" s="311">
        <v>81.028999999999996</v>
      </c>
      <c r="L22" s="311">
        <v>76.472999999999999</v>
      </c>
      <c r="M22" s="311">
        <v>65.457999999999998</v>
      </c>
      <c r="N22" s="311">
        <v>54.856999999999999</v>
      </c>
      <c r="O22" s="311">
        <v>47.871000000000002</v>
      </c>
      <c r="P22" s="311">
        <v>42.2</v>
      </c>
      <c r="Q22" s="311">
        <v>36.829000000000001</v>
      </c>
      <c r="R22" s="311">
        <v>31.05</v>
      </c>
      <c r="S22" s="311">
        <v>31.347000000000001</v>
      </c>
      <c r="T22" s="311">
        <v>-2.7759999999999998</v>
      </c>
      <c r="U22" s="311">
        <v>431.11900000000003</v>
      </c>
      <c r="V22" s="311">
        <v>471.714</v>
      </c>
      <c r="W22" s="311">
        <v>66.262</v>
      </c>
      <c r="X22" s="311">
        <v>0.42899999999999999</v>
      </c>
      <c r="Y22" s="314">
        <v>66.691000000000003</v>
      </c>
      <c r="Z22" s="393">
        <v>254</v>
      </c>
      <c r="AA22" s="393">
        <v>163</v>
      </c>
      <c r="AB22" s="393">
        <v>180</v>
      </c>
      <c r="AC22" s="393">
        <v>30</v>
      </c>
      <c r="AD22" s="394">
        <v>94</v>
      </c>
    </row>
    <row r="23" spans="1:30" ht="22.9" customHeight="1" x14ac:dyDescent="0.25">
      <c r="A23" s="401" t="s">
        <v>3682</v>
      </c>
      <c r="B23" s="462">
        <v>100.56666666666666</v>
      </c>
      <c r="C23" s="462">
        <v>102.55208042574004</v>
      </c>
      <c r="D23" s="311">
        <v>117.717</v>
      </c>
      <c r="E23" s="311">
        <v>110.315</v>
      </c>
      <c r="F23" s="311">
        <v>95.814999999999998</v>
      </c>
      <c r="G23" s="311">
        <v>85.414000000000001</v>
      </c>
      <c r="H23" s="311">
        <v>80.066999999999993</v>
      </c>
      <c r="I23" s="311">
        <v>74.600999999999999</v>
      </c>
      <c r="J23" s="311">
        <v>69.570999999999998</v>
      </c>
      <c r="K23" s="311">
        <v>64.150000000000006</v>
      </c>
      <c r="L23" s="311">
        <v>61.116999999999997</v>
      </c>
      <c r="M23" s="311">
        <v>52.357999999999997</v>
      </c>
      <c r="N23" s="311">
        <v>42.213999999999999</v>
      </c>
      <c r="O23" s="311">
        <v>36.070999999999998</v>
      </c>
      <c r="P23" s="311">
        <v>30.986000000000001</v>
      </c>
      <c r="Q23" s="311">
        <v>26.3</v>
      </c>
      <c r="R23" s="311">
        <v>21.186</v>
      </c>
      <c r="S23" s="311">
        <v>24.466000000000001</v>
      </c>
      <c r="T23" s="311">
        <v>-2.891</v>
      </c>
      <c r="U23" s="311">
        <v>596.55600000000004</v>
      </c>
      <c r="V23" s="311">
        <v>353.15300000000002</v>
      </c>
      <c r="W23" s="311">
        <v>41.985999999999997</v>
      </c>
      <c r="X23" s="311">
        <v>0.44400000000000001</v>
      </c>
      <c r="Y23" s="314">
        <v>42.43</v>
      </c>
      <c r="Z23" s="393">
        <v>227</v>
      </c>
      <c r="AA23" s="393">
        <v>126</v>
      </c>
      <c r="AB23" s="393">
        <v>119</v>
      </c>
      <c r="AC23" s="393">
        <v>33</v>
      </c>
      <c r="AD23" s="394">
        <v>118</v>
      </c>
    </row>
    <row r="24" spans="1:30" ht="22.9" customHeight="1" x14ac:dyDescent="0.25">
      <c r="A24" s="401" t="s">
        <v>3677</v>
      </c>
      <c r="B24" s="462">
        <v>102.69722222222222</v>
      </c>
      <c r="C24" s="466">
        <v>128.58449329632356</v>
      </c>
      <c r="D24" s="311">
        <v>42.643000000000001</v>
      </c>
      <c r="E24" s="311">
        <v>38.529000000000003</v>
      </c>
      <c r="F24" s="311">
        <v>33.228999999999999</v>
      </c>
      <c r="G24" s="311">
        <v>28.15</v>
      </c>
      <c r="H24" s="311">
        <v>24.48</v>
      </c>
      <c r="I24" s="311">
        <v>22.018000000000001</v>
      </c>
      <c r="J24" s="311">
        <v>18.2</v>
      </c>
      <c r="K24" s="311">
        <v>15.367000000000001</v>
      </c>
      <c r="L24" s="311">
        <v>13.728999999999999</v>
      </c>
      <c r="M24" s="311">
        <v>10.657</v>
      </c>
      <c r="N24" s="311">
        <v>8.2759999999999998</v>
      </c>
      <c r="O24" s="311">
        <v>6.9450000000000003</v>
      </c>
      <c r="P24" s="311">
        <v>5.9669999999999996</v>
      </c>
      <c r="Q24" s="311">
        <v>5.1529999999999996</v>
      </c>
      <c r="R24" s="311">
        <v>4.4269999999999996</v>
      </c>
      <c r="S24" s="311">
        <v>5.4660000000000002</v>
      </c>
      <c r="T24" s="311">
        <v>-3.4289999999999998</v>
      </c>
      <c r="U24" s="311">
        <v>1046.431</v>
      </c>
      <c r="V24" s="311">
        <v>26.75</v>
      </c>
      <c r="W24" s="311">
        <v>1.083</v>
      </c>
      <c r="X24" s="311">
        <v>0</v>
      </c>
      <c r="Y24" s="314">
        <v>1.083</v>
      </c>
      <c r="Z24" s="393">
        <v>153</v>
      </c>
      <c r="AA24" s="393">
        <v>63</v>
      </c>
      <c r="AB24" s="393">
        <v>135</v>
      </c>
      <c r="AC24" s="393">
        <v>21</v>
      </c>
      <c r="AD24" s="394">
        <v>70</v>
      </c>
    </row>
    <row r="25" spans="1:30" ht="22.9" customHeight="1" x14ac:dyDescent="0.25">
      <c r="A25" s="401" t="s">
        <v>3683</v>
      </c>
      <c r="B25" s="462">
        <v>102.98611111111111</v>
      </c>
      <c r="C25" s="462">
        <v>121.75382308610965</v>
      </c>
      <c r="D25" s="311">
        <v>28.2</v>
      </c>
      <c r="E25" s="311">
        <v>24.614000000000001</v>
      </c>
      <c r="F25" s="311">
        <v>19.385999999999999</v>
      </c>
      <c r="G25" s="311">
        <v>15.157999999999999</v>
      </c>
      <c r="H25" s="311">
        <v>13.743</v>
      </c>
      <c r="I25" s="311">
        <v>12.420999999999999</v>
      </c>
      <c r="J25" s="311">
        <v>10.929</v>
      </c>
      <c r="K25" s="311">
        <v>9.6859999999999999</v>
      </c>
      <c r="L25" s="311">
        <v>8.8719999999999999</v>
      </c>
      <c r="M25" s="311">
        <v>6.9139999999999997</v>
      </c>
      <c r="N25" s="311">
        <v>5.4</v>
      </c>
      <c r="O25" s="311">
        <v>4.8499999999999996</v>
      </c>
      <c r="P25" s="311">
        <v>4.4829999999999997</v>
      </c>
      <c r="Q25" s="311">
        <v>4.2169999999999996</v>
      </c>
      <c r="R25" s="311">
        <v>3.9710000000000001</v>
      </c>
      <c r="S25" s="311">
        <v>4.4530000000000003</v>
      </c>
      <c r="T25" s="311">
        <v>-3.6749999999999998</v>
      </c>
      <c r="U25" s="311">
        <v>833.38099999999997</v>
      </c>
      <c r="V25" s="311">
        <v>8.4640000000000004</v>
      </c>
      <c r="W25" s="311">
        <v>0.52400000000000002</v>
      </c>
      <c r="X25" s="311">
        <v>0</v>
      </c>
      <c r="Y25" s="314">
        <v>0.52400000000000002</v>
      </c>
      <c r="Z25" s="393">
        <v>156</v>
      </c>
      <c r="AA25" s="393">
        <v>74</v>
      </c>
      <c r="AB25" s="393">
        <v>99</v>
      </c>
      <c r="AC25" s="393">
        <v>23</v>
      </c>
      <c r="AD25" s="394">
        <v>77</v>
      </c>
    </row>
    <row r="26" spans="1:30" ht="22.9" customHeight="1" x14ac:dyDescent="0.25">
      <c r="A26" s="401" t="s">
        <v>3678</v>
      </c>
      <c r="B26" s="462">
        <v>99.674999999999997</v>
      </c>
      <c r="C26" s="466">
        <v>112.8568043833764</v>
      </c>
      <c r="D26" s="311">
        <v>31.986000000000001</v>
      </c>
      <c r="E26" s="311">
        <v>29.713999999999999</v>
      </c>
      <c r="F26" s="311">
        <v>24.742999999999999</v>
      </c>
      <c r="G26" s="311">
        <v>20.387</v>
      </c>
      <c r="H26" s="311">
        <v>18.457000000000001</v>
      </c>
      <c r="I26" s="311">
        <v>17.071999999999999</v>
      </c>
      <c r="J26" s="311">
        <v>15.358000000000001</v>
      </c>
      <c r="K26" s="311">
        <v>13.757999999999999</v>
      </c>
      <c r="L26" s="311">
        <v>12.771000000000001</v>
      </c>
      <c r="M26" s="311">
        <v>10.513999999999999</v>
      </c>
      <c r="N26" s="311">
        <v>8.4290000000000003</v>
      </c>
      <c r="O26" s="311">
        <v>7.157</v>
      </c>
      <c r="P26" s="311">
        <v>6.2</v>
      </c>
      <c r="Q26" s="311">
        <v>5.3570000000000002</v>
      </c>
      <c r="R26" s="311">
        <v>4.5570000000000004</v>
      </c>
      <c r="S26" s="311">
        <v>5.7489999999999997</v>
      </c>
      <c r="T26" s="311">
        <v>-3.5129999999999999</v>
      </c>
      <c r="U26" s="311">
        <v>671.92899999999997</v>
      </c>
      <c r="V26" s="311">
        <v>15.512</v>
      </c>
      <c r="W26" s="311">
        <v>0.60699999999999998</v>
      </c>
      <c r="X26" s="311">
        <v>0</v>
      </c>
      <c r="Y26" s="314">
        <v>0.60699999999999998</v>
      </c>
      <c r="Z26" s="393">
        <v>133</v>
      </c>
      <c r="AA26" s="393">
        <v>74</v>
      </c>
      <c r="AB26" s="393">
        <v>142</v>
      </c>
      <c r="AC26" s="393">
        <v>20</v>
      </c>
      <c r="AD26" s="394">
        <v>81</v>
      </c>
    </row>
    <row r="27" spans="1:30" ht="22.9" customHeight="1" thickBot="1" x14ac:dyDescent="0.3">
      <c r="A27" s="403" t="s">
        <v>3684</v>
      </c>
      <c r="B27" s="465">
        <v>99.963888888888889</v>
      </c>
      <c r="C27" s="465">
        <v>89.301384467788623</v>
      </c>
      <c r="D27" s="315">
        <v>28.071999999999999</v>
      </c>
      <c r="E27" s="315">
        <v>27.1</v>
      </c>
      <c r="F27" s="315">
        <v>23.914999999999999</v>
      </c>
      <c r="G27" s="315">
        <v>21.385999999999999</v>
      </c>
      <c r="H27" s="315">
        <v>19.728999999999999</v>
      </c>
      <c r="I27" s="315">
        <v>18.558</v>
      </c>
      <c r="J27" s="315">
        <v>17.143000000000001</v>
      </c>
      <c r="K27" s="315">
        <v>15.885999999999999</v>
      </c>
      <c r="L27" s="315">
        <v>15.044</v>
      </c>
      <c r="M27" s="315">
        <v>12.657</v>
      </c>
      <c r="N27" s="315">
        <v>9.8309999999999995</v>
      </c>
      <c r="O27" s="315">
        <v>7.7140000000000004</v>
      </c>
      <c r="P27" s="315">
        <v>6.1710000000000003</v>
      </c>
      <c r="Q27" s="315">
        <v>5.0709999999999997</v>
      </c>
      <c r="R27" s="315">
        <v>4.1429999999999998</v>
      </c>
      <c r="S27" s="315">
        <v>5.7069999999999999</v>
      </c>
      <c r="T27" s="315">
        <v>-3.7069999999999999</v>
      </c>
      <c r="U27" s="315">
        <v>651.15499999999997</v>
      </c>
      <c r="V27" s="315">
        <v>20.905000000000001</v>
      </c>
      <c r="W27" s="315">
        <v>0.75</v>
      </c>
      <c r="X27" s="315">
        <v>0</v>
      </c>
      <c r="Y27" s="316">
        <v>0.75</v>
      </c>
      <c r="Z27" s="399">
        <v>160</v>
      </c>
      <c r="AA27" s="399">
        <v>96</v>
      </c>
      <c r="AB27" s="399">
        <v>131</v>
      </c>
      <c r="AC27" s="399">
        <v>22</v>
      </c>
      <c r="AD27" s="400">
        <v>87</v>
      </c>
    </row>
    <row r="30" spans="1:30" x14ac:dyDescent="0.25">
      <c r="C30" s="12"/>
    </row>
  </sheetData>
  <sortState ref="A4:AT27">
    <sortCondition ref="A4:A27"/>
  </sortState>
  <mergeCells count="6">
    <mergeCell ref="A1:AD1"/>
    <mergeCell ref="A2:A3"/>
    <mergeCell ref="B2:B3"/>
    <mergeCell ref="C2:C3"/>
    <mergeCell ref="D2:Y2"/>
    <mergeCell ref="Z2:AD2"/>
  </mergeCells>
  <pageMargins left="0.70866141732283472" right="0.70866141732283472" top="0.74803149606299213" bottom="0.74803149606299213" header="0.31496062992125984" footer="0.31496062992125984"/>
  <pageSetup paperSize="9" scale="42"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tabSelected="1" zoomScale="70" zoomScaleNormal="70" workbookViewId="0">
      <pane xSplit="2" ySplit="3" topLeftCell="C9" activePane="bottomRight" state="frozen"/>
      <selection pane="topRight" activeCell="B1" sqref="B1"/>
      <selection pane="bottomLeft" activeCell="A3" sqref="A3"/>
      <selection pane="bottomRight" activeCell="I32" sqref="I32"/>
    </sheetView>
  </sheetViews>
  <sheetFormatPr baseColWidth="10" defaultColWidth="35.42578125" defaultRowHeight="14.25" x14ac:dyDescent="0.2"/>
  <cols>
    <col min="1" max="1" width="7.7109375" style="3" customWidth="1"/>
    <col min="2" max="2" width="21.42578125" style="440" customWidth="1"/>
    <col min="3" max="3" width="27" style="3" customWidth="1"/>
    <col min="4" max="5" width="15.85546875" style="3" customWidth="1"/>
    <col min="6" max="6" width="27" style="3" customWidth="1"/>
    <col min="7" max="8" width="15.85546875" style="3" customWidth="1"/>
    <col min="9" max="16384" width="35.42578125" style="3"/>
  </cols>
  <sheetData>
    <row r="1" spans="1:10" s="310" customFormat="1" ht="78.599999999999994" customHeight="1" thickBot="1" x14ac:dyDescent="0.3">
      <c r="A1" s="602" t="s">
        <v>3782</v>
      </c>
      <c r="B1" s="602"/>
      <c r="C1" s="602"/>
      <c r="D1" s="602"/>
      <c r="E1" s="602"/>
      <c r="F1" s="602"/>
      <c r="G1" s="602"/>
      <c r="H1" s="602"/>
    </row>
    <row r="2" spans="1:10" ht="21" customHeight="1" thickBot="1" x14ac:dyDescent="0.3">
      <c r="C2" s="617" t="s">
        <v>3756</v>
      </c>
      <c r="D2" s="618"/>
      <c r="E2" s="619"/>
      <c r="F2" s="614" t="s">
        <v>3757</v>
      </c>
      <c r="G2" s="615"/>
      <c r="H2" s="616"/>
    </row>
    <row r="3" spans="1:10" ht="21" customHeight="1" thickBot="1" x14ac:dyDescent="0.35">
      <c r="C3" s="421" t="s">
        <v>3732</v>
      </c>
      <c r="D3" s="422" t="s">
        <v>3612</v>
      </c>
      <c r="E3" s="423" t="s">
        <v>3615</v>
      </c>
      <c r="F3" s="424" t="s">
        <v>3732</v>
      </c>
      <c r="G3" s="425" t="s">
        <v>3612</v>
      </c>
      <c r="H3" s="426" t="s">
        <v>3615</v>
      </c>
    </row>
    <row r="4" spans="1:10" ht="21" customHeight="1" x14ac:dyDescent="0.25">
      <c r="A4" s="620" t="s">
        <v>3709</v>
      </c>
      <c r="B4" s="468" t="s">
        <v>172</v>
      </c>
      <c r="C4" s="415" t="s">
        <v>3618</v>
      </c>
      <c r="D4" s="416">
        <v>3.1E-2</v>
      </c>
      <c r="E4" s="379">
        <v>0.89900000000000002</v>
      </c>
      <c r="F4" s="415" t="s">
        <v>3639</v>
      </c>
      <c r="G4" s="416">
        <v>0.84</v>
      </c>
      <c r="H4" s="379">
        <v>0.128</v>
      </c>
    </row>
    <row r="5" spans="1:10" ht="21" customHeight="1" x14ac:dyDescent="0.25">
      <c r="A5" s="621"/>
      <c r="B5" s="469" t="s">
        <v>173</v>
      </c>
      <c r="C5" s="417" t="s">
        <v>3619</v>
      </c>
      <c r="D5" s="352">
        <v>3.1E-2</v>
      </c>
      <c r="E5" s="378">
        <v>0.89900000000000002</v>
      </c>
      <c r="F5" s="417" t="s">
        <v>3640</v>
      </c>
      <c r="G5" s="352">
        <v>1</v>
      </c>
      <c r="H5" s="378">
        <v>4.2999999999999997E-2</v>
      </c>
      <c r="I5" s="18"/>
      <c r="J5" s="18"/>
    </row>
    <row r="6" spans="1:10" ht="21" customHeight="1" x14ac:dyDescent="0.25">
      <c r="A6" s="621"/>
      <c r="B6" s="469" t="s">
        <v>174</v>
      </c>
      <c r="C6" s="417" t="s">
        <v>3617</v>
      </c>
      <c r="D6" s="352">
        <v>3.1E-2</v>
      </c>
      <c r="E6" s="378">
        <v>0.89900000000000002</v>
      </c>
      <c r="F6" s="417" t="s">
        <v>3641</v>
      </c>
      <c r="G6" s="352">
        <v>1</v>
      </c>
      <c r="H6" s="378">
        <v>4.2000000000000003E-2</v>
      </c>
      <c r="I6" s="18"/>
      <c r="J6" s="18"/>
    </row>
    <row r="7" spans="1:10" ht="21" customHeight="1" x14ac:dyDescent="0.25">
      <c r="A7" s="621"/>
      <c r="B7" s="469" t="s">
        <v>77</v>
      </c>
      <c r="C7" s="417" t="s">
        <v>3620</v>
      </c>
      <c r="D7" s="352">
        <v>6.3E-2</v>
      </c>
      <c r="E7" s="378">
        <v>0.81299999999999994</v>
      </c>
      <c r="F7" s="417" t="s">
        <v>3642</v>
      </c>
      <c r="G7" s="352">
        <v>1</v>
      </c>
      <c r="H7" s="378">
        <v>4.2999999999999997E-2</v>
      </c>
      <c r="I7" s="18"/>
      <c r="J7" s="18"/>
    </row>
    <row r="8" spans="1:10" ht="21" customHeight="1" x14ac:dyDescent="0.25">
      <c r="A8" s="621"/>
      <c r="B8" s="469" t="s">
        <v>82</v>
      </c>
      <c r="C8" s="417" t="s">
        <v>3636</v>
      </c>
      <c r="D8" s="352">
        <v>6.3E-2</v>
      </c>
      <c r="E8" s="378">
        <v>0.128</v>
      </c>
      <c r="F8" s="417" t="s">
        <v>3658</v>
      </c>
      <c r="G8" s="352">
        <v>0.84</v>
      </c>
      <c r="H8" s="378">
        <v>0.128</v>
      </c>
      <c r="I8" s="18"/>
      <c r="J8" s="18"/>
    </row>
    <row r="9" spans="1:10" ht="21" customHeight="1" x14ac:dyDescent="0.25">
      <c r="A9" s="621"/>
      <c r="B9" s="469" t="s">
        <v>87</v>
      </c>
      <c r="C9" s="417" t="s">
        <v>3616</v>
      </c>
      <c r="D9" s="352">
        <v>9.4E-2</v>
      </c>
      <c r="E9" s="378">
        <v>0.72799999999999998</v>
      </c>
      <c r="F9" s="417" t="s">
        <v>3643</v>
      </c>
      <c r="G9" s="352">
        <v>0.84</v>
      </c>
      <c r="H9" s="378">
        <v>0.128</v>
      </c>
      <c r="I9" s="18"/>
      <c r="J9" s="18"/>
    </row>
    <row r="10" spans="1:10" ht="21" customHeight="1" x14ac:dyDescent="0.25">
      <c r="A10" s="621"/>
      <c r="B10" s="469" t="s">
        <v>175</v>
      </c>
      <c r="C10" s="417" t="s">
        <v>3621</v>
      </c>
      <c r="D10" s="352">
        <v>9.4E-2</v>
      </c>
      <c r="E10" s="378">
        <v>0.72799999999999998</v>
      </c>
      <c r="F10" s="417" t="s">
        <v>3644</v>
      </c>
      <c r="G10" s="352">
        <v>0.56000000000000005</v>
      </c>
      <c r="H10" s="378">
        <v>0.3</v>
      </c>
      <c r="I10" s="18"/>
      <c r="J10" s="18"/>
    </row>
    <row r="11" spans="1:10" ht="21" customHeight="1" x14ac:dyDescent="0.25">
      <c r="A11" s="621"/>
      <c r="B11" s="469" t="s">
        <v>176</v>
      </c>
      <c r="C11" s="417" t="s">
        <v>3622</v>
      </c>
      <c r="D11" s="352">
        <v>0.16</v>
      </c>
      <c r="E11" s="378">
        <v>0.64200000000000002</v>
      </c>
      <c r="F11" s="417" t="s">
        <v>3645</v>
      </c>
      <c r="G11" s="352">
        <v>0.44</v>
      </c>
      <c r="H11" s="378">
        <v>0.38500000000000001</v>
      </c>
    </row>
    <row r="12" spans="1:10" ht="21" customHeight="1" x14ac:dyDescent="0.25">
      <c r="A12" s="621"/>
      <c r="B12" s="469" t="s">
        <v>177</v>
      </c>
      <c r="C12" s="417" t="s">
        <v>3623</v>
      </c>
      <c r="D12" s="352">
        <v>0.16</v>
      </c>
      <c r="E12" s="378">
        <v>0.64200000000000002</v>
      </c>
      <c r="F12" s="417" t="s">
        <v>3646</v>
      </c>
      <c r="G12" s="352">
        <v>0.44</v>
      </c>
      <c r="H12" s="378">
        <v>0.38500000000000001</v>
      </c>
    </row>
    <row r="13" spans="1:10" ht="21" customHeight="1" x14ac:dyDescent="0.25">
      <c r="A13" s="621"/>
      <c r="B13" s="469" t="s">
        <v>178</v>
      </c>
      <c r="C13" s="417" t="s">
        <v>3624</v>
      </c>
      <c r="D13" s="352">
        <v>0.16</v>
      </c>
      <c r="E13" s="378">
        <v>0.64200000000000002</v>
      </c>
      <c r="F13" s="417" t="s">
        <v>3647</v>
      </c>
      <c r="G13" s="352">
        <v>0.16</v>
      </c>
      <c r="H13" s="378">
        <v>0.64200000000000002</v>
      </c>
    </row>
    <row r="14" spans="1:10" ht="21" customHeight="1" x14ac:dyDescent="0.25">
      <c r="A14" s="621"/>
      <c r="B14" s="469" t="s">
        <v>179</v>
      </c>
      <c r="C14" s="417" t="s">
        <v>3625</v>
      </c>
      <c r="D14" s="352">
        <v>0.25</v>
      </c>
      <c r="E14" s="378">
        <v>0.51400000000000001</v>
      </c>
      <c r="F14" s="417" t="s">
        <v>3648</v>
      </c>
      <c r="G14" s="352">
        <v>0.22</v>
      </c>
      <c r="H14" s="378">
        <v>0.55800000000000005</v>
      </c>
    </row>
    <row r="15" spans="1:10" ht="21" customHeight="1" x14ac:dyDescent="0.25">
      <c r="A15" s="621"/>
      <c r="B15" s="469" t="s">
        <v>180</v>
      </c>
      <c r="C15" s="417" t="s">
        <v>3626</v>
      </c>
      <c r="D15" s="352">
        <v>0.31</v>
      </c>
      <c r="E15" s="378">
        <v>0.47099999999999997</v>
      </c>
      <c r="F15" s="417" t="s">
        <v>3649</v>
      </c>
      <c r="G15" s="352">
        <v>0.31</v>
      </c>
      <c r="H15" s="378">
        <v>0.64200000000000002</v>
      </c>
    </row>
    <row r="16" spans="1:10" ht="21" customHeight="1" x14ac:dyDescent="0.25">
      <c r="A16" s="621"/>
      <c r="B16" s="469" t="s">
        <v>181</v>
      </c>
      <c r="C16" s="417" t="s">
        <v>3627</v>
      </c>
      <c r="D16" s="352">
        <v>0.31</v>
      </c>
      <c r="E16" s="378">
        <v>0.64200000000000002</v>
      </c>
      <c r="F16" s="417" t="s">
        <v>3650</v>
      </c>
      <c r="G16" s="352">
        <v>0.44</v>
      </c>
      <c r="H16" s="378">
        <v>0.38500000000000001</v>
      </c>
    </row>
    <row r="17" spans="1:8" ht="21" customHeight="1" x14ac:dyDescent="0.25">
      <c r="A17" s="621"/>
      <c r="B17" s="469" t="s">
        <v>182</v>
      </c>
      <c r="C17" s="417" t="s">
        <v>3628</v>
      </c>
      <c r="D17" s="352">
        <v>0.22</v>
      </c>
      <c r="E17" s="378">
        <v>0.56599999999999995</v>
      </c>
      <c r="F17" s="417" t="s">
        <v>3651</v>
      </c>
      <c r="G17" s="352">
        <v>0.44</v>
      </c>
      <c r="H17" s="378">
        <v>0.38500000000000001</v>
      </c>
    </row>
    <row r="18" spans="1:8" ht="21" customHeight="1" x14ac:dyDescent="0.25">
      <c r="A18" s="621"/>
      <c r="B18" s="469" t="s">
        <v>183</v>
      </c>
      <c r="C18" s="417" t="s">
        <v>3629</v>
      </c>
      <c r="D18" s="352">
        <v>0.31</v>
      </c>
      <c r="E18" s="378">
        <v>0.64200000000000002</v>
      </c>
      <c r="F18" s="417" t="s">
        <v>3652</v>
      </c>
      <c r="G18" s="352">
        <v>0.31</v>
      </c>
      <c r="H18" s="378">
        <v>0.47099999999999997</v>
      </c>
    </row>
    <row r="19" spans="1:8" ht="21" customHeight="1" x14ac:dyDescent="0.25">
      <c r="A19" s="621"/>
      <c r="B19" s="469" t="s">
        <v>3</v>
      </c>
      <c r="C19" s="417" t="s">
        <v>3630</v>
      </c>
      <c r="D19" s="352">
        <v>0.31</v>
      </c>
      <c r="E19" s="378">
        <v>0.64200000000000002</v>
      </c>
      <c r="F19" s="417" t="s">
        <v>3653</v>
      </c>
      <c r="G19" s="352">
        <v>0.44</v>
      </c>
      <c r="H19" s="378">
        <v>0.38400000000000001</v>
      </c>
    </row>
    <row r="20" spans="1:8" ht="21" customHeight="1" x14ac:dyDescent="0.25">
      <c r="A20" s="621"/>
      <c r="B20" s="469" t="s">
        <v>4</v>
      </c>
      <c r="C20" s="417" t="s">
        <v>3631</v>
      </c>
      <c r="D20" s="352">
        <v>3.1E-2</v>
      </c>
      <c r="E20" s="378">
        <v>0.89900000000000002</v>
      </c>
      <c r="F20" s="417" t="s">
        <v>3654</v>
      </c>
      <c r="G20" s="352">
        <v>0.75</v>
      </c>
      <c r="H20" s="378">
        <v>0.13</v>
      </c>
    </row>
    <row r="21" spans="1:8" ht="21" customHeight="1" x14ac:dyDescent="0.25">
      <c r="A21" s="621"/>
      <c r="B21" s="469" t="s">
        <v>5</v>
      </c>
      <c r="C21" s="417" t="s">
        <v>3632</v>
      </c>
      <c r="D21" s="352">
        <v>0.69</v>
      </c>
      <c r="E21" s="378">
        <v>0.214</v>
      </c>
      <c r="F21" s="417" t="s">
        <v>3655</v>
      </c>
      <c r="G21" s="352">
        <v>1</v>
      </c>
      <c r="H21" s="378">
        <v>4.2999999999999997E-2</v>
      </c>
    </row>
    <row r="22" spans="1:8" ht="21" customHeight="1" x14ac:dyDescent="0.25">
      <c r="A22" s="621"/>
      <c r="B22" s="469" t="s">
        <v>6</v>
      </c>
      <c r="C22" s="417" t="s">
        <v>3633</v>
      </c>
      <c r="D22" s="352">
        <v>0.22</v>
      </c>
      <c r="E22" s="378">
        <v>0.55600000000000005</v>
      </c>
      <c r="F22" s="417" t="s">
        <v>3656</v>
      </c>
      <c r="G22" s="352">
        <v>0.22</v>
      </c>
      <c r="H22" s="378">
        <v>0.55500000000000005</v>
      </c>
    </row>
    <row r="23" spans="1:8" ht="21" customHeight="1" x14ac:dyDescent="0.25">
      <c r="A23" s="621"/>
      <c r="B23" s="469" t="s">
        <v>7</v>
      </c>
      <c r="C23" s="417" t="s">
        <v>3634</v>
      </c>
      <c r="D23" s="352">
        <v>0.31</v>
      </c>
      <c r="E23" s="378">
        <v>0.47099999999999997</v>
      </c>
      <c r="F23" s="417" t="s">
        <v>3657</v>
      </c>
      <c r="G23" s="352">
        <v>0.31</v>
      </c>
      <c r="H23" s="378">
        <v>0.47099999999999997</v>
      </c>
    </row>
    <row r="24" spans="1:8" ht="21" customHeight="1" thickBot="1" x14ac:dyDescent="0.3">
      <c r="A24" s="622"/>
      <c r="B24" s="469" t="s">
        <v>3614</v>
      </c>
      <c r="C24" s="417" t="s">
        <v>3635</v>
      </c>
      <c r="D24" s="352">
        <v>0.31</v>
      </c>
      <c r="E24" s="378">
        <v>0.47099999999999997</v>
      </c>
      <c r="F24" s="417" t="s">
        <v>3657</v>
      </c>
      <c r="G24" s="352">
        <v>0.31</v>
      </c>
      <c r="H24" s="378">
        <v>0.47099999999999997</v>
      </c>
    </row>
    <row r="25" spans="1:8" ht="21" customHeight="1" x14ac:dyDescent="0.25">
      <c r="A25" s="620" t="s">
        <v>3758</v>
      </c>
      <c r="B25" s="468" t="s">
        <v>3713</v>
      </c>
      <c r="C25" s="415" t="s">
        <v>3723</v>
      </c>
      <c r="D25" s="416">
        <v>0.75</v>
      </c>
      <c r="E25" s="379">
        <v>0.17100000000000001</v>
      </c>
      <c r="F25" s="415" t="s">
        <v>3717</v>
      </c>
      <c r="G25" s="416">
        <v>0.21879999999999999</v>
      </c>
      <c r="H25" s="379">
        <v>0.55500000000000005</v>
      </c>
    </row>
    <row r="26" spans="1:8" ht="21" customHeight="1" x14ac:dyDescent="0.25">
      <c r="A26" s="621"/>
      <c r="B26" s="469" t="s">
        <v>3714</v>
      </c>
      <c r="C26" s="417" t="s">
        <v>3724</v>
      </c>
      <c r="D26" s="352">
        <v>0.6875</v>
      </c>
      <c r="E26" s="378">
        <v>0.214</v>
      </c>
      <c r="F26" s="417" t="s">
        <v>3718</v>
      </c>
      <c r="G26" s="352">
        <v>0.15629999999999999</v>
      </c>
      <c r="H26" s="378">
        <v>0.64100000000000001</v>
      </c>
    </row>
    <row r="27" spans="1:8" ht="21" customHeight="1" x14ac:dyDescent="0.25">
      <c r="A27" s="621"/>
      <c r="B27" s="469" t="s">
        <v>3715</v>
      </c>
      <c r="C27" s="417" t="s">
        <v>3725</v>
      </c>
      <c r="D27" s="352">
        <v>3.1300000000000001E-2</v>
      </c>
      <c r="E27" s="378">
        <v>0.89700000000000002</v>
      </c>
      <c r="F27" s="417" t="s">
        <v>3719</v>
      </c>
      <c r="G27" s="352">
        <v>0.4375</v>
      </c>
      <c r="H27" s="378">
        <v>0.38400000000000001</v>
      </c>
    </row>
    <row r="28" spans="1:8" ht="21" customHeight="1" x14ac:dyDescent="0.25">
      <c r="A28" s="621"/>
      <c r="B28" s="469" t="s">
        <v>3716</v>
      </c>
      <c r="C28" s="417" t="s">
        <v>3726</v>
      </c>
      <c r="D28" s="352">
        <v>0.28129999999999999</v>
      </c>
      <c r="E28" s="378">
        <v>0.51200000000000001</v>
      </c>
      <c r="F28" s="417" t="s">
        <v>3720</v>
      </c>
      <c r="G28" s="352">
        <v>0.25</v>
      </c>
      <c r="H28" s="378">
        <v>0.81100000000000005</v>
      </c>
    </row>
    <row r="29" spans="1:8" ht="21" customHeight="1" thickBot="1" x14ac:dyDescent="0.3">
      <c r="A29" s="622"/>
      <c r="B29" s="470" t="s">
        <v>3721</v>
      </c>
      <c r="C29" s="418" t="s">
        <v>3727</v>
      </c>
      <c r="D29" s="427">
        <v>0.5</v>
      </c>
      <c r="E29" s="420">
        <v>0</v>
      </c>
      <c r="F29" s="418" t="s">
        <v>3722</v>
      </c>
      <c r="G29" s="427">
        <v>0.65629999999999999</v>
      </c>
      <c r="H29" s="420">
        <v>0.214</v>
      </c>
    </row>
    <row r="30" spans="1:8" ht="21" customHeight="1" thickBot="1" x14ac:dyDescent="0.3">
      <c r="A30" s="15"/>
      <c r="B30" s="471" t="s">
        <v>3660</v>
      </c>
      <c r="C30" s="418" t="s">
        <v>3637</v>
      </c>
      <c r="D30" s="419">
        <v>0.69</v>
      </c>
      <c r="E30" s="420">
        <v>0.214</v>
      </c>
      <c r="F30" s="418" t="s">
        <v>3638</v>
      </c>
      <c r="G30" s="419">
        <v>0.44</v>
      </c>
      <c r="H30" s="420">
        <v>0.38500000000000001</v>
      </c>
    </row>
    <row r="31" spans="1:8" ht="21" customHeight="1" thickBot="1" x14ac:dyDescent="0.25">
      <c r="E31" s="2"/>
    </row>
    <row r="32" spans="1:8" ht="21" customHeight="1" thickBot="1" x14ac:dyDescent="0.3">
      <c r="A32" s="443" t="s">
        <v>3755</v>
      </c>
      <c r="B32" s="442"/>
      <c r="E32" s="441">
        <f>AVERAGE(E4:E24)</f>
        <v>0.62419047619047618</v>
      </c>
      <c r="H32" s="441">
        <f>AVERAGE(H4:H24)</f>
        <v>0.31995238095238099</v>
      </c>
    </row>
    <row r="33" spans="1:8" ht="21" customHeight="1" thickBot="1" x14ac:dyDescent="0.3">
      <c r="A33" s="26" t="s">
        <v>3754</v>
      </c>
      <c r="B33" s="444"/>
      <c r="E33" s="441">
        <f>AVERAGE(E25:E29)</f>
        <v>0.35880000000000001</v>
      </c>
      <c r="H33" s="441">
        <f>AVERAGE(H25:H29)</f>
        <v>0.52100000000000002</v>
      </c>
    </row>
    <row r="34" spans="1:8" ht="21" customHeight="1" x14ac:dyDescent="0.25">
      <c r="C34" s="4"/>
      <c r="D34" s="4"/>
    </row>
    <row r="35" spans="1:8" ht="21" customHeight="1" x14ac:dyDescent="0.2">
      <c r="F35" s="392"/>
      <c r="G35" s="392"/>
    </row>
    <row r="36" spans="1:8" x14ac:dyDescent="0.2">
      <c r="C36" s="19"/>
      <c r="D36" s="19"/>
      <c r="E36" s="19"/>
    </row>
    <row r="37" spans="1:8" x14ac:dyDescent="0.2">
      <c r="C37" s="20"/>
      <c r="D37" s="20"/>
      <c r="E37" s="18"/>
    </row>
    <row r="38" spans="1:8" x14ac:dyDescent="0.2">
      <c r="C38" s="18"/>
      <c r="D38" s="18"/>
      <c r="E38" s="18"/>
    </row>
    <row r="39" spans="1:8" x14ac:dyDescent="0.2">
      <c r="C39" s="18"/>
      <c r="D39" s="18"/>
      <c r="E39" s="18"/>
    </row>
    <row r="40" spans="1:8" x14ac:dyDescent="0.2">
      <c r="C40" s="18"/>
      <c r="D40" s="18"/>
      <c r="E40" s="18"/>
    </row>
    <row r="41" spans="1:8" x14ac:dyDescent="0.2">
      <c r="C41" s="18"/>
      <c r="D41" s="18"/>
      <c r="E41" s="18"/>
    </row>
    <row r="42" spans="1:8" x14ac:dyDescent="0.2">
      <c r="C42" s="18"/>
      <c r="D42" s="18"/>
      <c r="E42" s="18"/>
    </row>
    <row r="43" spans="1:8" ht="15" x14ac:dyDescent="0.25">
      <c r="F43" s="4"/>
      <c r="G43" s="4"/>
    </row>
  </sheetData>
  <mergeCells count="5">
    <mergeCell ref="F2:H2"/>
    <mergeCell ref="C2:E2"/>
    <mergeCell ref="A1:H1"/>
    <mergeCell ref="A4:A24"/>
    <mergeCell ref="A25:A29"/>
  </mergeCells>
  <printOptions horizontalCentered="1"/>
  <pageMargins left="0.70866141732283472" right="0.70866141732283472" top="0.74803149606299213" bottom="0.74803149606299213"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sqref="A1:D1"/>
    </sheetView>
  </sheetViews>
  <sheetFormatPr baseColWidth="10" defaultRowHeight="21" customHeight="1" x14ac:dyDescent="0.25"/>
  <cols>
    <col min="1" max="1" width="14" style="52" customWidth="1"/>
    <col min="2" max="2" width="12.5703125" style="52" customWidth="1"/>
    <col min="3" max="3" width="15.85546875" style="52" customWidth="1"/>
    <col min="4" max="4" width="38.42578125" style="52" customWidth="1"/>
  </cols>
  <sheetData>
    <row r="1" spans="1:4" s="25" customFormat="1" ht="21" customHeight="1" thickBot="1" x14ac:dyDescent="0.3">
      <c r="A1" s="484" t="s">
        <v>3759</v>
      </c>
      <c r="B1" s="484"/>
      <c r="C1" s="484"/>
      <c r="D1" s="484"/>
    </row>
    <row r="2" spans="1:4" ht="21" customHeight="1" thickBot="1" x14ac:dyDescent="0.3">
      <c r="A2" s="80" t="s">
        <v>115</v>
      </c>
      <c r="B2" s="81" t="s">
        <v>3461</v>
      </c>
      <c r="C2" s="81" t="s">
        <v>116</v>
      </c>
      <c r="D2" s="82" t="s">
        <v>3462</v>
      </c>
    </row>
    <row r="3" spans="1:4" ht="21" customHeight="1" x14ac:dyDescent="0.25">
      <c r="A3" s="83" t="s">
        <v>117</v>
      </c>
      <c r="B3" s="34">
        <v>3983</v>
      </c>
      <c r="C3" s="34" t="s">
        <v>3459</v>
      </c>
      <c r="D3" s="77" t="s">
        <v>123</v>
      </c>
    </row>
    <row r="4" spans="1:4" ht="21" customHeight="1" thickBot="1" x14ac:dyDescent="0.3">
      <c r="A4" s="84"/>
      <c r="B4" s="44"/>
      <c r="C4" s="44" t="s">
        <v>3460</v>
      </c>
      <c r="D4" s="85" t="s">
        <v>124</v>
      </c>
    </row>
    <row r="5" spans="1:4" ht="21" customHeight="1" x14ac:dyDescent="0.25">
      <c r="A5" s="86" t="s">
        <v>118</v>
      </c>
      <c r="B5" s="61">
        <v>1236</v>
      </c>
      <c r="C5" s="61" t="s">
        <v>3459</v>
      </c>
      <c r="D5" s="87" t="s">
        <v>125</v>
      </c>
    </row>
    <row r="6" spans="1:4" ht="21" customHeight="1" thickBot="1" x14ac:dyDescent="0.3">
      <c r="A6" s="84"/>
      <c r="B6" s="44"/>
      <c r="C6" s="44" t="s">
        <v>3460</v>
      </c>
      <c r="D6" s="85" t="s">
        <v>126</v>
      </c>
    </row>
    <row r="7" spans="1:4" ht="21" customHeight="1" x14ac:dyDescent="0.25">
      <c r="A7" s="86" t="s">
        <v>119</v>
      </c>
      <c r="B7" s="61">
        <v>2990</v>
      </c>
      <c r="C7" s="61" t="s">
        <v>3459</v>
      </c>
      <c r="D7" s="87" t="s">
        <v>127</v>
      </c>
    </row>
    <row r="8" spans="1:4" ht="21" customHeight="1" thickBot="1" x14ac:dyDescent="0.3">
      <c r="A8" s="84"/>
      <c r="B8" s="44"/>
      <c r="C8" s="44" t="s">
        <v>3460</v>
      </c>
      <c r="D8" s="85" t="s">
        <v>128</v>
      </c>
    </row>
    <row r="9" spans="1:4" ht="21" customHeight="1" x14ac:dyDescent="0.25">
      <c r="A9" s="86" t="s">
        <v>120</v>
      </c>
      <c r="B9" s="61">
        <v>51176</v>
      </c>
      <c r="C9" s="61" t="s">
        <v>3459</v>
      </c>
      <c r="D9" s="87" t="s">
        <v>129</v>
      </c>
    </row>
    <row r="10" spans="1:4" ht="21" customHeight="1" thickBot="1" x14ac:dyDescent="0.3">
      <c r="A10" s="84"/>
      <c r="B10" s="44"/>
      <c r="C10" s="44" t="s">
        <v>3460</v>
      </c>
      <c r="D10" s="85" t="s">
        <v>130</v>
      </c>
    </row>
    <row r="11" spans="1:4" ht="21" customHeight="1" x14ac:dyDescent="0.25">
      <c r="A11" s="83" t="s">
        <v>121</v>
      </c>
      <c r="B11" s="34">
        <v>7322</v>
      </c>
      <c r="C11" s="34" t="s">
        <v>3459</v>
      </c>
      <c r="D11" s="77" t="s">
        <v>131</v>
      </c>
    </row>
    <row r="12" spans="1:4" ht="21" customHeight="1" thickBot="1" x14ac:dyDescent="0.3">
      <c r="A12" s="88"/>
      <c r="B12" s="44"/>
      <c r="C12" s="44" t="s">
        <v>3460</v>
      </c>
      <c r="D12" s="85" t="s">
        <v>132</v>
      </c>
    </row>
  </sheetData>
  <mergeCells count="1">
    <mergeCell ref="A1:D1"/>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70" zoomScaleNormal="70" workbookViewId="0">
      <selection sqref="A1:C1"/>
    </sheetView>
  </sheetViews>
  <sheetFormatPr baseColWidth="10" defaultRowHeight="15" x14ac:dyDescent="0.25"/>
  <cols>
    <col min="1" max="1" width="45" style="3" customWidth="1"/>
    <col min="2" max="2" width="67.5703125" style="3" customWidth="1"/>
    <col min="3" max="3" width="21.85546875" style="3" customWidth="1"/>
  </cols>
  <sheetData>
    <row r="1" spans="1:3" s="25" customFormat="1" ht="16.5" thickBot="1" x14ac:dyDescent="0.3">
      <c r="A1" s="484" t="s">
        <v>3776</v>
      </c>
      <c r="B1" s="484"/>
      <c r="C1" s="484"/>
    </row>
    <row r="2" spans="1:3" ht="16.5" thickBot="1" x14ac:dyDescent="0.3">
      <c r="A2" s="89" t="s">
        <v>3686</v>
      </c>
      <c r="B2" s="80" t="s">
        <v>133</v>
      </c>
      <c r="C2" s="82" t="s">
        <v>134</v>
      </c>
    </row>
    <row r="3" spans="1:3" ht="15.75" x14ac:dyDescent="0.25">
      <c r="A3" s="33" t="s">
        <v>1</v>
      </c>
      <c r="B3" s="90" t="s">
        <v>135</v>
      </c>
      <c r="C3" s="67" t="s">
        <v>136</v>
      </c>
    </row>
    <row r="4" spans="1:3" ht="15.75" x14ac:dyDescent="0.25">
      <c r="A4" s="33" t="s">
        <v>2</v>
      </c>
      <c r="B4" s="90" t="s">
        <v>137</v>
      </c>
      <c r="C4" s="67" t="s">
        <v>136</v>
      </c>
    </row>
    <row r="5" spans="1:3" ht="15.75" x14ac:dyDescent="0.25">
      <c r="A5" s="33" t="s">
        <v>172</v>
      </c>
      <c r="B5" s="90" t="s">
        <v>138</v>
      </c>
      <c r="C5" s="67" t="s">
        <v>136</v>
      </c>
    </row>
    <row r="6" spans="1:3" ht="15.75" x14ac:dyDescent="0.25">
      <c r="A6" s="33" t="s">
        <v>173</v>
      </c>
      <c r="B6" s="90" t="s">
        <v>139</v>
      </c>
      <c r="C6" s="67" t="s">
        <v>136</v>
      </c>
    </row>
    <row r="7" spans="1:3" ht="15.75" x14ac:dyDescent="0.25">
      <c r="A7" s="33" t="s">
        <v>174</v>
      </c>
      <c r="B7" s="90" t="s">
        <v>140</v>
      </c>
      <c r="C7" s="67" t="s">
        <v>136</v>
      </c>
    </row>
    <row r="8" spans="1:3" ht="15.75" x14ac:dyDescent="0.25">
      <c r="A8" s="33" t="s">
        <v>77</v>
      </c>
      <c r="B8" s="90" t="s">
        <v>141</v>
      </c>
      <c r="C8" s="67" t="s">
        <v>136</v>
      </c>
    </row>
    <row r="9" spans="1:3" ht="15.75" x14ac:dyDescent="0.25">
      <c r="A9" s="33" t="s">
        <v>82</v>
      </c>
      <c r="B9" s="90" t="s">
        <v>142</v>
      </c>
      <c r="C9" s="67" t="s">
        <v>136</v>
      </c>
    </row>
    <row r="10" spans="1:3" ht="15.75" x14ac:dyDescent="0.25">
      <c r="A10" s="33" t="s">
        <v>87</v>
      </c>
      <c r="B10" s="90" t="s">
        <v>143</v>
      </c>
      <c r="C10" s="67" t="s">
        <v>136</v>
      </c>
    </row>
    <row r="11" spans="1:3" ht="15.75" x14ac:dyDescent="0.25">
      <c r="A11" s="33" t="s">
        <v>175</v>
      </c>
      <c r="B11" s="90" t="s">
        <v>144</v>
      </c>
      <c r="C11" s="67" t="s">
        <v>136</v>
      </c>
    </row>
    <row r="12" spans="1:3" ht="15.75" x14ac:dyDescent="0.25">
      <c r="A12" s="33" t="s">
        <v>176</v>
      </c>
      <c r="B12" s="90" t="s">
        <v>145</v>
      </c>
      <c r="C12" s="67" t="s">
        <v>136</v>
      </c>
    </row>
    <row r="13" spans="1:3" ht="15.75" x14ac:dyDescent="0.25">
      <c r="A13" s="33" t="s">
        <v>177</v>
      </c>
      <c r="B13" s="90" t="s">
        <v>146</v>
      </c>
      <c r="C13" s="67" t="s">
        <v>136</v>
      </c>
    </row>
    <row r="14" spans="1:3" ht="15.75" x14ac:dyDescent="0.25">
      <c r="A14" s="33" t="s">
        <v>178</v>
      </c>
      <c r="B14" s="90" t="s">
        <v>147</v>
      </c>
      <c r="C14" s="67" t="s">
        <v>136</v>
      </c>
    </row>
    <row r="15" spans="1:3" ht="15.75" x14ac:dyDescent="0.25">
      <c r="A15" s="33" t="s">
        <v>179</v>
      </c>
      <c r="B15" s="90" t="s">
        <v>148</v>
      </c>
      <c r="C15" s="67" t="s">
        <v>136</v>
      </c>
    </row>
    <row r="16" spans="1:3" ht="15.75" x14ac:dyDescent="0.25">
      <c r="A16" s="33" t="s">
        <v>180</v>
      </c>
      <c r="B16" s="90" t="s">
        <v>149</v>
      </c>
      <c r="C16" s="67" t="s">
        <v>136</v>
      </c>
    </row>
    <row r="17" spans="1:3" ht="15.75" x14ac:dyDescent="0.25">
      <c r="A17" s="33" t="s">
        <v>181</v>
      </c>
      <c r="B17" s="90" t="s">
        <v>150</v>
      </c>
      <c r="C17" s="67" t="s">
        <v>136</v>
      </c>
    </row>
    <row r="18" spans="1:3" ht="15.75" x14ac:dyDescent="0.25">
      <c r="A18" s="33" t="s">
        <v>182</v>
      </c>
      <c r="B18" s="90" t="s">
        <v>151</v>
      </c>
      <c r="C18" s="67" t="s">
        <v>136</v>
      </c>
    </row>
    <row r="19" spans="1:3" ht="15.75" x14ac:dyDescent="0.25">
      <c r="A19" s="33" t="s">
        <v>183</v>
      </c>
      <c r="B19" s="90" t="s">
        <v>152</v>
      </c>
      <c r="C19" s="67" t="s">
        <v>136</v>
      </c>
    </row>
    <row r="20" spans="1:3" ht="15.75" x14ac:dyDescent="0.25">
      <c r="A20" s="33" t="s">
        <v>153</v>
      </c>
      <c r="B20" s="90" t="s">
        <v>154</v>
      </c>
      <c r="C20" s="67" t="s">
        <v>155</v>
      </c>
    </row>
    <row r="21" spans="1:3" ht="15.75" x14ac:dyDescent="0.25">
      <c r="A21" s="33" t="s">
        <v>156</v>
      </c>
      <c r="B21" s="90" t="s">
        <v>157</v>
      </c>
      <c r="C21" s="67" t="s">
        <v>155</v>
      </c>
    </row>
    <row r="22" spans="1:3" ht="15.75" x14ac:dyDescent="0.25">
      <c r="A22" s="33" t="s">
        <v>164</v>
      </c>
      <c r="B22" s="90" t="s">
        <v>158</v>
      </c>
      <c r="C22" s="67" t="s">
        <v>155</v>
      </c>
    </row>
    <row r="23" spans="1:3" ht="15.75" x14ac:dyDescent="0.25">
      <c r="A23" s="33" t="s">
        <v>165</v>
      </c>
      <c r="B23" s="90" t="s">
        <v>159</v>
      </c>
      <c r="C23" s="67" t="s">
        <v>155</v>
      </c>
    </row>
    <row r="24" spans="1:3" ht="15.75" x14ac:dyDescent="0.25">
      <c r="A24" s="33" t="s">
        <v>166</v>
      </c>
      <c r="B24" s="90" t="s">
        <v>160</v>
      </c>
      <c r="C24" s="67" t="s">
        <v>155</v>
      </c>
    </row>
    <row r="25" spans="1:3" ht="15.75" x14ac:dyDescent="0.25">
      <c r="A25" s="33" t="s">
        <v>167</v>
      </c>
      <c r="B25" s="90" t="s">
        <v>161</v>
      </c>
      <c r="C25" s="67" t="s">
        <v>155</v>
      </c>
    </row>
    <row r="26" spans="1:3" ht="16.5" thickBot="1" x14ac:dyDescent="0.3">
      <c r="A26" s="43" t="s">
        <v>162</v>
      </c>
      <c r="B26" s="91" t="s">
        <v>163</v>
      </c>
      <c r="C26" s="71" t="s">
        <v>155</v>
      </c>
    </row>
  </sheetData>
  <mergeCells count="1">
    <mergeCell ref="A1:C1"/>
  </mergeCell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55" zoomScaleNormal="55" workbookViewId="0">
      <selection sqref="A1:O1"/>
    </sheetView>
  </sheetViews>
  <sheetFormatPr baseColWidth="10" defaultColWidth="11.42578125" defaultRowHeight="21.6" customHeight="1" x14ac:dyDescent="0.2"/>
  <cols>
    <col min="1" max="1" width="21.85546875" style="3" customWidth="1"/>
    <col min="2" max="2" width="12.140625" style="3" customWidth="1"/>
    <col min="3" max="3" width="15.42578125" style="3" customWidth="1"/>
    <col min="4" max="5" width="11.42578125" style="3"/>
    <col min="6" max="6" width="14" style="3" customWidth="1"/>
    <col min="7" max="7" width="13.85546875" style="3" customWidth="1"/>
    <col min="8" max="8" width="18" style="3" bestFit="1" customWidth="1"/>
    <col min="9" max="9" width="15" style="3" customWidth="1"/>
    <col min="10" max="10" width="17.42578125" style="3" customWidth="1"/>
    <col min="11" max="12" width="16.85546875" style="3" customWidth="1"/>
    <col min="13" max="14" width="14" style="3" customWidth="1"/>
    <col min="15" max="15" width="13.7109375" style="3" customWidth="1"/>
    <col min="16" max="16384" width="11.42578125" style="3"/>
  </cols>
  <sheetData>
    <row r="1" spans="1:15" s="130" customFormat="1" ht="71.25" customHeight="1" thickBot="1" x14ac:dyDescent="0.25">
      <c r="A1" s="514" t="s">
        <v>3777</v>
      </c>
      <c r="B1" s="514"/>
      <c r="C1" s="514"/>
      <c r="D1" s="514"/>
      <c r="E1" s="514"/>
      <c r="F1" s="514"/>
      <c r="G1" s="514"/>
      <c r="H1" s="514"/>
      <c r="I1" s="514"/>
      <c r="J1" s="514"/>
      <c r="K1" s="514"/>
      <c r="L1" s="514"/>
      <c r="M1" s="514"/>
      <c r="N1" s="514"/>
      <c r="O1" s="514"/>
    </row>
    <row r="2" spans="1:15" s="133" customFormat="1" ht="37.15" customHeight="1" thickBot="1" x14ac:dyDescent="0.3">
      <c r="D2" s="522" t="s">
        <v>3541</v>
      </c>
      <c r="E2" s="523"/>
      <c r="F2" s="523"/>
      <c r="G2" s="524"/>
      <c r="H2" s="525" t="s">
        <v>3512</v>
      </c>
      <c r="I2" s="526"/>
      <c r="J2" s="526"/>
      <c r="K2" s="527"/>
      <c r="L2" s="528" t="s">
        <v>3697</v>
      </c>
      <c r="M2" s="528"/>
      <c r="N2" s="528"/>
      <c r="O2" s="529"/>
    </row>
    <row r="3" spans="1:15" ht="30.6" customHeight="1" thickBot="1" x14ac:dyDescent="0.25">
      <c r="A3" s="118" t="s">
        <v>3475</v>
      </c>
      <c r="B3" s="119" t="s">
        <v>3544</v>
      </c>
      <c r="C3" s="120" t="s">
        <v>3521</v>
      </c>
      <c r="D3" s="121" t="s">
        <v>3695</v>
      </c>
      <c r="E3" s="121" t="s">
        <v>3522</v>
      </c>
      <c r="F3" s="121" t="s">
        <v>3694</v>
      </c>
      <c r="G3" s="122" t="s">
        <v>3538</v>
      </c>
      <c r="H3" s="123" t="s">
        <v>3768</v>
      </c>
      <c r="I3" s="124" t="s">
        <v>3476</v>
      </c>
      <c r="J3" s="124" t="s">
        <v>3477</v>
      </c>
      <c r="K3" s="125" t="s">
        <v>3478</v>
      </c>
      <c r="L3" s="126" t="s">
        <v>3518</v>
      </c>
      <c r="M3" s="127" t="s">
        <v>3492</v>
      </c>
      <c r="N3" s="127" t="s">
        <v>3696</v>
      </c>
      <c r="O3" s="128" t="s">
        <v>3493</v>
      </c>
    </row>
    <row r="4" spans="1:15" ht="21.6" customHeight="1" thickBot="1" x14ac:dyDescent="0.25">
      <c r="A4" s="486" t="s">
        <v>3693</v>
      </c>
      <c r="B4" s="488" t="s">
        <v>3465</v>
      </c>
      <c r="C4" s="117"/>
      <c r="D4" s="516" t="s">
        <v>3397</v>
      </c>
      <c r="E4" s="158"/>
      <c r="F4" s="158"/>
      <c r="G4" s="158"/>
      <c r="H4" s="92" t="s">
        <v>122</v>
      </c>
      <c r="I4" s="93" t="s">
        <v>3480</v>
      </c>
      <c r="J4" s="93" t="s">
        <v>3481</v>
      </c>
      <c r="K4" s="94" t="s">
        <v>3479</v>
      </c>
      <c r="L4" s="518" t="s">
        <v>0</v>
      </c>
      <c r="M4" s="95" t="s">
        <v>3687</v>
      </c>
      <c r="N4" s="95" t="s">
        <v>3494</v>
      </c>
      <c r="O4" s="96" t="s">
        <v>3495</v>
      </c>
    </row>
    <row r="5" spans="1:15" ht="21.6" customHeight="1" thickBot="1" x14ac:dyDescent="0.25">
      <c r="A5" s="486"/>
      <c r="B5" s="488"/>
      <c r="C5" s="116" t="s">
        <v>3539</v>
      </c>
      <c r="D5" s="511"/>
      <c r="E5" s="97" t="s">
        <v>3525</v>
      </c>
      <c r="F5" s="97" t="s">
        <v>3530</v>
      </c>
      <c r="G5" s="98" t="s">
        <v>3531</v>
      </c>
      <c r="H5" s="92" t="s">
        <v>118</v>
      </c>
      <c r="I5" s="93" t="s">
        <v>3482</v>
      </c>
      <c r="J5" s="93" t="s">
        <v>3483</v>
      </c>
      <c r="K5" s="94" t="s">
        <v>3479</v>
      </c>
      <c r="L5" s="520"/>
      <c r="M5" s="99" t="s">
        <v>3688</v>
      </c>
      <c r="N5" s="99" t="s">
        <v>3496</v>
      </c>
      <c r="O5" s="100" t="s">
        <v>3497</v>
      </c>
    </row>
    <row r="6" spans="1:15" ht="21.6" customHeight="1" thickBot="1" x14ac:dyDescent="0.25">
      <c r="A6" s="486"/>
      <c r="B6" s="488"/>
      <c r="C6" s="116" t="s">
        <v>3540</v>
      </c>
      <c r="D6" s="511"/>
      <c r="E6" s="97" t="s">
        <v>3528</v>
      </c>
      <c r="F6" s="97" t="s">
        <v>3532</v>
      </c>
      <c r="G6" s="98" t="s">
        <v>3533</v>
      </c>
      <c r="H6" s="92" t="s">
        <v>120</v>
      </c>
      <c r="I6" s="93" t="s">
        <v>3484</v>
      </c>
      <c r="J6" s="93" t="s">
        <v>3485</v>
      </c>
      <c r="K6" s="94" t="s">
        <v>3479</v>
      </c>
      <c r="L6" s="517" t="s">
        <v>3660</v>
      </c>
      <c r="M6" s="101" t="s">
        <v>3689</v>
      </c>
      <c r="N6" s="101" t="s">
        <v>3498</v>
      </c>
      <c r="O6" s="102" t="s">
        <v>3499</v>
      </c>
    </row>
    <row r="7" spans="1:15" ht="21.6" customHeight="1" x14ac:dyDescent="0.2">
      <c r="A7" s="530"/>
      <c r="B7" s="489"/>
      <c r="C7" s="159"/>
      <c r="D7" s="512"/>
      <c r="E7" s="160"/>
      <c r="F7" s="160"/>
      <c r="G7" s="161"/>
      <c r="H7" s="103" t="s">
        <v>3660</v>
      </c>
      <c r="I7" s="93" t="s">
        <v>3510</v>
      </c>
      <c r="J7" s="93" t="s">
        <v>3510</v>
      </c>
      <c r="K7" s="94" t="s">
        <v>3513</v>
      </c>
      <c r="L7" s="518"/>
      <c r="M7" s="99" t="s">
        <v>3690</v>
      </c>
      <c r="N7" s="99" t="s">
        <v>3500</v>
      </c>
      <c r="O7" s="100" t="s">
        <v>3501</v>
      </c>
    </row>
    <row r="8" spans="1:15" ht="21.6" customHeight="1" thickBot="1" x14ac:dyDescent="0.25">
      <c r="A8" s="485" t="s">
        <v>3691</v>
      </c>
      <c r="B8" s="490" t="s">
        <v>3465</v>
      </c>
      <c r="C8" s="501" t="s">
        <v>3534</v>
      </c>
      <c r="D8" s="510" t="s">
        <v>3441</v>
      </c>
      <c r="E8" s="504" t="s">
        <v>3535</v>
      </c>
      <c r="F8" s="504" t="s">
        <v>3536</v>
      </c>
      <c r="G8" s="507" t="s">
        <v>3537</v>
      </c>
      <c r="H8" s="104" t="s">
        <v>122</v>
      </c>
      <c r="I8" s="105" t="s">
        <v>3486</v>
      </c>
      <c r="J8" s="105" t="s">
        <v>3487</v>
      </c>
      <c r="K8" s="106" t="s">
        <v>3514</v>
      </c>
      <c r="L8" s="519" t="s">
        <v>0</v>
      </c>
      <c r="M8" s="107" t="s">
        <v>3687</v>
      </c>
      <c r="N8" s="107" t="s">
        <v>3502</v>
      </c>
      <c r="O8" s="108" t="s">
        <v>3503</v>
      </c>
    </row>
    <row r="9" spans="1:15" ht="21.6" customHeight="1" thickBot="1" x14ac:dyDescent="0.25">
      <c r="A9" s="486"/>
      <c r="B9" s="488"/>
      <c r="C9" s="502"/>
      <c r="D9" s="511"/>
      <c r="E9" s="505"/>
      <c r="F9" s="505"/>
      <c r="G9" s="508"/>
      <c r="H9" s="92" t="s">
        <v>118</v>
      </c>
      <c r="I9" s="93" t="s">
        <v>3488</v>
      </c>
      <c r="J9" s="93" t="s">
        <v>3489</v>
      </c>
      <c r="K9" s="94" t="s">
        <v>3515</v>
      </c>
      <c r="L9" s="520"/>
      <c r="M9" s="99" t="s">
        <v>3688</v>
      </c>
      <c r="N9" s="99" t="s">
        <v>3504</v>
      </c>
      <c r="O9" s="100" t="s">
        <v>3505</v>
      </c>
    </row>
    <row r="10" spans="1:15" ht="21.6" customHeight="1" thickBot="1" x14ac:dyDescent="0.25">
      <c r="A10" s="486"/>
      <c r="B10" s="488"/>
      <c r="C10" s="502"/>
      <c r="D10" s="511"/>
      <c r="E10" s="505"/>
      <c r="F10" s="505"/>
      <c r="G10" s="508"/>
      <c r="H10" s="92" t="s">
        <v>120</v>
      </c>
      <c r="I10" s="93" t="s">
        <v>3490</v>
      </c>
      <c r="J10" s="93" t="s">
        <v>3491</v>
      </c>
      <c r="K10" s="94" t="s">
        <v>3516</v>
      </c>
      <c r="L10" s="517" t="s">
        <v>3660</v>
      </c>
      <c r="M10" s="101" t="s">
        <v>3689</v>
      </c>
      <c r="N10" s="101" t="s">
        <v>3506</v>
      </c>
      <c r="O10" s="102" t="s">
        <v>3507</v>
      </c>
    </row>
    <row r="11" spans="1:15" ht="21.6" customHeight="1" x14ac:dyDescent="0.2">
      <c r="A11" s="530"/>
      <c r="B11" s="489"/>
      <c r="C11" s="515"/>
      <c r="D11" s="512"/>
      <c r="E11" s="506"/>
      <c r="F11" s="506"/>
      <c r="G11" s="509"/>
      <c r="H11" s="109" t="s">
        <v>3660</v>
      </c>
      <c r="I11" s="162" t="s">
        <v>3510</v>
      </c>
      <c r="J11" s="162" t="s">
        <v>3510</v>
      </c>
      <c r="K11" s="110" t="s">
        <v>3517</v>
      </c>
      <c r="L11" s="521"/>
      <c r="M11" s="111" t="s">
        <v>3690</v>
      </c>
      <c r="N11" s="111" t="s">
        <v>3508</v>
      </c>
      <c r="O11" s="112" t="s">
        <v>3509</v>
      </c>
    </row>
    <row r="12" spans="1:15" ht="21.6" customHeight="1" x14ac:dyDescent="0.2">
      <c r="A12" s="485" t="s">
        <v>3692</v>
      </c>
      <c r="B12" s="490" t="s">
        <v>3465</v>
      </c>
      <c r="C12" s="501" t="s">
        <v>3523</v>
      </c>
      <c r="D12" s="510" t="s">
        <v>3524</v>
      </c>
      <c r="E12" s="158"/>
      <c r="F12" s="158"/>
      <c r="G12" s="158"/>
      <c r="H12" s="92" t="s">
        <v>122</v>
      </c>
      <c r="I12" s="93" t="s">
        <v>3479</v>
      </c>
      <c r="J12" s="93" t="s">
        <v>3479</v>
      </c>
      <c r="K12" s="94" t="s">
        <v>3479</v>
      </c>
      <c r="L12" s="492" t="s">
        <v>3511</v>
      </c>
      <c r="M12" s="493"/>
      <c r="N12" s="493"/>
      <c r="O12" s="494"/>
    </row>
    <row r="13" spans="1:15" ht="21.6" customHeight="1" x14ac:dyDescent="0.2">
      <c r="A13" s="486"/>
      <c r="B13" s="488"/>
      <c r="C13" s="502"/>
      <c r="D13" s="511"/>
      <c r="E13" s="97" t="s">
        <v>3525</v>
      </c>
      <c r="F13" s="97" t="s">
        <v>3526</v>
      </c>
      <c r="G13" s="98" t="s">
        <v>3527</v>
      </c>
      <c r="H13" s="92" t="s">
        <v>118</v>
      </c>
      <c r="I13" s="93" t="s">
        <v>3479</v>
      </c>
      <c r="J13" s="93" t="s">
        <v>3479</v>
      </c>
      <c r="K13" s="94" t="s">
        <v>3479</v>
      </c>
      <c r="L13" s="495"/>
      <c r="M13" s="496"/>
      <c r="N13" s="496"/>
      <c r="O13" s="497"/>
    </row>
    <row r="14" spans="1:15" ht="21.6" customHeight="1" x14ac:dyDescent="0.2">
      <c r="A14" s="486"/>
      <c r="B14" s="488"/>
      <c r="C14" s="502"/>
      <c r="D14" s="511"/>
      <c r="E14" s="97" t="s">
        <v>3528</v>
      </c>
      <c r="F14" s="97">
        <v>90</v>
      </c>
      <c r="G14" s="98" t="s">
        <v>3529</v>
      </c>
      <c r="H14" s="92" t="s">
        <v>120</v>
      </c>
      <c r="I14" s="93" t="s">
        <v>3479</v>
      </c>
      <c r="J14" s="93" t="s">
        <v>3479</v>
      </c>
      <c r="K14" s="94" t="s">
        <v>3479</v>
      </c>
      <c r="L14" s="495"/>
      <c r="M14" s="496"/>
      <c r="N14" s="496"/>
      <c r="O14" s="497"/>
    </row>
    <row r="15" spans="1:15" ht="21.6" customHeight="1" thickBot="1" x14ac:dyDescent="0.25">
      <c r="A15" s="487"/>
      <c r="B15" s="491"/>
      <c r="C15" s="503"/>
      <c r="D15" s="513"/>
      <c r="E15" s="163"/>
      <c r="F15" s="163"/>
      <c r="G15" s="164"/>
      <c r="H15" s="113" t="s">
        <v>3660</v>
      </c>
      <c r="I15" s="114" t="s">
        <v>3510</v>
      </c>
      <c r="J15" s="114" t="s">
        <v>3510</v>
      </c>
      <c r="K15" s="115" t="s">
        <v>3511</v>
      </c>
      <c r="L15" s="498"/>
      <c r="M15" s="499"/>
      <c r="N15" s="499"/>
      <c r="O15" s="500"/>
    </row>
    <row r="20" spans="12:12" ht="21.6" customHeight="1" x14ac:dyDescent="0.2">
      <c r="L20" s="15"/>
    </row>
  </sheetData>
  <mergeCells count="23">
    <mergeCell ref="A1:O1"/>
    <mergeCell ref="C8:C11"/>
    <mergeCell ref="D4:D7"/>
    <mergeCell ref="L6:L7"/>
    <mergeCell ref="L8:L9"/>
    <mergeCell ref="L10:L11"/>
    <mergeCell ref="D2:G2"/>
    <mergeCell ref="H2:K2"/>
    <mergeCell ref="L2:O2"/>
    <mergeCell ref="L4:L5"/>
    <mergeCell ref="A4:A7"/>
    <mergeCell ref="A8:A11"/>
    <mergeCell ref="A12:A15"/>
    <mergeCell ref="B4:B7"/>
    <mergeCell ref="B8:B11"/>
    <mergeCell ref="B12:B15"/>
    <mergeCell ref="L12:O15"/>
    <mergeCell ref="C12:C15"/>
    <mergeCell ref="E8:E11"/>
    <mergeCell ref="F8:F11"/>
    <mergeCell ref="G8:G11"/>
    <mergeCell ref="D8:D11"/>
    <mergeCell ref="D12:D15"/>
  </mergeCells>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60" zoomScaleNormal="60" workbookViewId="0">
      <selection sqref="A1:J1"/>
    </sheetView>
  </sheetViews>
  <sheetFormatPr baseColWidth="10" defaultColWidth="18.85546875" defaultRowHeight="22.9" customHeight="1" x14ac:dyDescent="0.25"/>
  <cols>
    <col min="1" max="1" width="20.5703125" style="23" customWidth="1"/>
    <col min="2" max="2" width="13.85546875" style="23" customWidth="1"/>
    <col min="3" max="3" width="15.5703125" style="23" customWidth="1"/>
    <col min="4" max="4" width="29" style="23" customWidth="1"/>
    <col min="5" max="5" width="15.140625" style="23" customWidth="1"/>
    <col min="6" max="6" width="11.7109375" style="23" customWidth="1"/>
    <col min="7" max="7" width="15.42578125" style="23" customWidth="1"/>
    <col min="8" max="8" width="32.85546875" style="23" customWidth="1"/>
    <col min="9" max="9" width="38.7109375" style="23" customWidth="1"/>
    <col min="10" max="10" width="33.5703125" style="23" customWidth="1"/>
    <col min="11" max="16384" width="18.85546875" style="23"/>
  </cols>
  <sheetData>
    <row r="1" spans="1:10" s="327" customFormat="1" ht="39" customHeight="1" thickBot="1" x14ac:dyDescent="0.3">
      <c r="A1" s="550" t="s">
        <v>3766</v>
      </c>
      <c r="B1" s="550"/>
      <c r="C1" s="550"/>
      <c r="D1" s="550"/>
      <c r="E1" s="550"/>
      <c r="F1" s="550"/>
      <c r="G1" s="550"/>
      <c r="H1" s="550"/>
      <c r="I1" s="550"/>
      <c r="J1" s="550"/>
    </row>
    <row r="2" spans="1:10" s="21" customFormat="1" ht="48" customHeight="1" thickBot="1" x14ac:dyDescent="0.3">
      <c r="A2" s="328" t="s">
        <v>3749</v>
      </c>
      <c r="B2" s="329" t="s">
        <v>3750</v>
      </c>
      <c r="C2" s="329" t="s">
        <v>3553</v>
      </c>
      <c r="D2" s="329" t="s">
        <v>3466</v>
      </c>
      <c r="E2" s="329" t="s">
        <v>3522</v>
      </c>
      <c r="F2" s="329" t="s">
        <v>3712</v>
      </c>
      <c r="G2" s="329" t="s">
        <v>3733</v>
      </c>
      <c r="H2" s="329" t="s">
        <v>3576</v>
      </c>
      <c r="I2" s="329" t="s">
        <v>3577</v>
      </c>
      <c r="J2" s="330" t="s">
        <v>3579</v>
      </c>
    </row>
    <row r="3" spans="1:10" s="22" customFormat="1" ht="34.5" customHeight="1" x14ac:dyDescent="0.25">
      <c r="A3" s="542" t="s">
        <v>3470</v>
      </c>
      <c r="B3" s="537" t="s">
        <v>3464</v>
      </c>
      <c r="C3" s="547" t="s">
        <v>3710</v>
      </c>
      <c r="D3" s="531" t="s">
        <v>3575</v>
      </c>
      <c r="E3" s="537" t="s">
        <v>3734</v>
      </c>
      <c r="F3" s="537" t="s">
        <v>3742</v>
      </c>
      <c r="G3" s="537" t="s">
        <v>3743</v>
      </c>
      <c r="H3" s="331" t="s">
        <v>3557</v>
      </c>
      <c r="I3" s="331" t="s">
        <v>3558</v>
      </c>
      <c r="J3" s="332"/>
    </row>
    <row r="4" spans="1:10" s="22" customFormat="1" ht="28.5" customHeight="1" x14ac:dyDescent="0.25">
      <c r="A4" s="543"/>
      <c r="B4" s="538"/>
      <c r="C4" s="548"/>
      <c r="D4" s="546"/>
      <c r="E4" s="538"/>
      <c r="F4" s="538"/>
      <c r="G4" s="538"/>
      <c r="H4" s="338" t="s">
        <v>3554</v>
      </c>
      <c r="I4" s="338" t="s">
        <v>3559</v>
      </c>
      <c r="J4" s="333"/>
    </row>
    <row r="5" spans="1:10" s="22" customFormat="1" ht="30.75" customHeight="1" x14ac:dyDescent="0.25">
      <c r="A5" s="543"/>
      <c r="B5" s="538"/>
      <c r="C5" s="548"/>
      <c r="D5" s="546"/>
      <c r="E5" s="538"/>
      <c r="F5" s="538"/>
      <c r="G5" s="538"/>
      <c r="H5" s="338" t="s">
        <v>3555</v>
      </c>
      <c r="I5" s="338" t="s">
        <v>3560</v>
      </c>
      <c r="J5" s="333"/>
    </row>
    <row r="6" spans="1:10" s="22" customFormat="1" ht="32.25" customHeight="1" thickBot="1" x14ac:dyDescent="0.3">
      <c r="A6" s="544"/>
      <c r="B6" s="539"/>
      <c r="C6" s="549"/>
      <c r="D6" s="532"/>
      <c r="E6" s="539"/>
      <c r="F6" s="539"/>
      <c r="G6" s="539"/>
      <c r="H6" s="339" t="s">
        <v>3556</v>
      </c>
      <c r="I6" s="339" t="s">
        <v>3561</v>
      </c>
      <c r="J6" s="334"/>
    </row>
    <row r="7" spans="1:10" ht="17.25" customHeight="1" x14ac:dyDescent="0.25">
      <c r="A7" s="542" t="s">
        <v>3471</v>
      </c>
      <c r="B7" s="540" t="s">
        <v>3465</v>
      </c>
      <c r="C7" s="547" t="s">
        <v>3710</v>
      </c>
      <c r="D7" s="535" t="s">
        <v>3467</v>
      </c>
      <c r="E7" s="537" t="s">
        <v>3734</v>
      </c>
      <c r="F7" s="540" t="s">
        <v>3735</v>
      </c>
      <c r="G7" s="540" t="s">
        <v>3744</v>
      </c>
      <c r="H7" s="340" t="s">
        <v>3562</v>
      </c>
      <c r="I7" s="531" t="s">
        <v>3580</v>
      </c>
      <c r="J7" s="335"/>
    </row>
    <row r="8" spans="1:10" ht="21" customHeight="1" x14ac:dyDescent="0.25">
      <c r="A8" s="543"/>
      <c r="B8" s="551"/>
      <c r="C8" s="548"/>
      <c r="D8" s="545"/>
      <c r="E8" s="538"/>
      <c r="F8" s="551"/>
      <c r="G8" s="551"/>
      <c r="H8" s="341" t="s">
        <v>3563</v>
      </c>
      <c r="I8" s="546"/>
      <c r="J8" s="336"/>
    </row>
    <row r="9" spans="1:10" ht="15" customHeight="1" x14ac:dyDescent="0.25">
      <c r="A9" s="543"/>
      <c r="B9" s="551"/>
      <c r="C9" s="548"/>
      <c r="D9" s="545"/>
      <c r="E9" s="538"/>
      <c r="F9" s="551" t="s">
        <v>3735</v>
      </c>
      <c r="G9" s="551"/>
      <c r="H9" s="341" t="s">
        <v>3564</v>
      </c>
      <c r="I9" s="546"/>
      <c r="J9" s="336"/>
    </row>
    <row r="10" spans="1:10" ht="15" customHeight="1" x14ac:dyDescent="0.25">
      <c r="A10" s="543"/>
      <c r="B10" s="551"/>
      <c r="C10" s="548"/>
      <c r="D10" s="545"/>
      <c r="E10" s="538"/>
      <c r="F10" s="551"/>
      <c r="G10" s="551"/>
      <c r="H10" s="341" t="s">
        <v>839</v>
      </c>
      <c r="I10" s="546"/>
      <c r="J10" s="336"/>
    </row>
    <row r="11" spans="1:10" ht="28.5" x14ac:dyDescent="0.25">
      <c r="A11" s="543"/>
      <c r="B11" s="551"/>
      <c r="C11" s="548"/>
      <c r="D11" s="545"/>
      <c r="E11" s="538"/>
      <c r="F11" s="551"/>
      <c r="G11" s="551"/>
      <c r="H11" s="338" t="s">
        <v>3565</v>
      </c>
      <c r="I11" s="546"/>
      <c r="J11" s="336"/>
    </row>
    <row r="12" spans="1:10" ht="33.75" customHeight="1" thickBot="1" x14ac:dyDescent="0.3">
      <c r="A12" s="544"/>
      <c r="B12" s="541"/>
      <c r="C12" s="549"/>
      <c r="D12" s="536"/>
      <c r="E12" s="539"/>
      <c r="F12" s="541"/>
      <c r="G12" s="541"/>
      <c r="H12" s="339" t="s">
        <v>3566</v>
      </c>
      <c r="I12" s="532"/>
      <c r="J12" s="337"/>
    </row>
    <row r="13" spans="1:10" ht="14.25" x14ac:dyDescent="0.25">
      <c r="A13" s="542" t="s">
        <v>3472</v>
      </c>
      <c r="B13" s="537" t="s">
        <v>3464</v>
      </c>
      <c r="C13" s="547" t="s">
        <v>3710</v>
      </c>
      <c r="D13" s="535" t="s">
        <v>3468</v>
      </c>
      <c r="E13" s="349"/>
      <c r="F13" s="349"/>
      <c r="G13" s="349"/>
      <c r="H13" s="342"/>
      <c r="I13" s="342"/>
      <c r="J13" s="346" t="s">
        <v>3568</v>
      </c>
    </row>
    <row r="14" spans="1:10" ht="14.25" x14ac:dyDescent="0.25">
      <c r="A14" s="543"/>
      <c r="B14" s="538"/>
      <c r="C14" s="548"/>
      <c r="D14" s="545"/>
      <c r="E14" s="387" t="s">
        <v>3737</v>
      </c>
      <c r="F14" s="380" t="s">
        <v>3736</v>
      </c>
      <c r="G14" s="380" t="s">
        <v>3745</v>
      </c>
      <c r="H14" s="343"/>
      <c r="I14" s="343"/>
      <c r="J14" s="347" t="s">
        <v>3569</v>
      </c>
    </row>
    <row r="15" spans="1:10" ht="28.5" x14ac:dyDescent="0.25">
      <c r="A15" s="543"/>
      <c r="B15" s="538"/>
      <c r="C15" s="548"/>
      <c r="D15" s="545"/>
      <c r="E15" s="380" t="s">
        <v>3738</v>
      </c>
      <c r="F15" s="380" t="s">
        <v>3739</v>
      </c>
      <c r="G15" s="380" t="s">
        <v>3746</v>
      </c>
      <c r="H15" s="343"/>
      <c r="I15" s="343"/>
      <c r="J15" s="347" t="s">
        <v>3570</v>
      </c>
    </row>
    <row r="16" spans="1:10" ht="15" customHeight="1" x14ac:dyDescent="0.25">
      <c r="A16" s="543"/>
      <c r="B16" s="538"/>
      <c r="C16" s="548"/>
      <c r="D16" s="545"/>
      <c r="E16" s="350"/>
      <c r="F16" s="350"/>
      <c r="G16" s="350"/>
      <c r="H16" s="343"/>
      <c r="I16" s="343"/>
      <c r="J16" s="347" t="s">
        <v>3572</v>
      </c>
    </row>
    <row r="17" spans="1:10" ht="15.75" customHeight="1" thickBot="1" x14ac:dyDescent="0.3">
      <c r="A17" s="544"/>
      <c r="B17" s="539"/>
      <c r="C17" s="549"/>
      <c r="D17" s="536"/>
      <c r="E17" s="351"/>
      <c r="F17" s="383"/>
      <c r="G17" s="383"/>
      <c r="H17" s="344"/>
      <c r="I17" s="344"/>
      <c r="J17" s="348" t="s">
        <v>3571</v>
      </c>
    </row>
    <row r="18" spans="1:10" ht="29.25" customHeight="1" x14ac:dyDescent="0.25">
      <c r="A18" s="542" t="s">
        <v>3473</v>
      </c>
      <c r="B18" s="537" t="s">
        <v>3464</v>
      </c>
      <c r="C18" s="552" t="s">
        <v>3711</v>
      </c>
      <c r="D18" s="535" t="s">
        <v>3468</v>
      </c>
      <c r="E18" s="388" t="s">
        <v>3525</v>
      </c>
      <c r="F18" s="384" t="s">
        <v>3740</v>
      </c>
      <c r="G18" s="384" t="s">
        <v>3747</v>
      </c>
      <c r="H18" s="531" t="s">
        <v>3567</v>
      </c>
      <c r="I18" s="531" t="s">
        <v>3567</v>
      </c>
      <c r="J18" s="533"/>
    </row>
    <row r="19" spans="1:10" ht="15.75" customHeight="1" thickBot="1" x14ac:dyDescent="0.3">
      <c r="A19" s="544"/>
      <c r="B19" s="539"/>
      <c r="C19" s="553"/>
      <c r="D19" s="536"/>
      <c r="E19" s="389" t="s">
        <v>3528</v>
      </c>
      <c r="F19" s="386" t="s">
        <v>3741</v>
      </c>
      <c r="G19" s="386" t="s">
        <v>3748</v>
      </c>
      <c r="H19" s="532"/>
      <c r="I19" s="532"/>
      <c r="J19" s="534"/>
    </row>
    <row r="20" spans="1:10" ht="19.5" customHeight="1" x14ac:dyDescent="0.25">
      <c r="A20" s="542" t="s">
        <v>3474</v>
      </c>
      <c r="B20" s="540" t="s">
        <v>3465</v>
      </c>
      <c r="C20" s="547" t="s">
        <v>3710</v>
      </c>
      <c r="D20" s="535" t="s">
        <v>3469</v>
      </c>
      <c r="E20" s="384" t="s">
        <v>3525</v>
      </c>
      <c r="F20" s="385" t="s">
        <v>3526</v>
      </c>
      <c r="G20" s="385" t="s">
        <v>3527</v>
      </c>
      <c r="H20" s="531" t="s">
        <v>3578</v>
      </c>
      <c r="I20" s="331" t="s">
        <v>3573</v>
      </c>
      <c r="J20" s="335"/>
    </row>
    <row r="21" spans="1:10" ht="30" customHeight="1" thickBot="1" x14ac:dyDescent="0.3">
      <c r="A21" s="544"/>
      <c r="B21" s="541"/>
      <c r="C21" s="549"/>
      <c r="D21" s="536"/>
      <c r="E21" s="386" t="s">
        <v>3751</v>
      </c>
      <c r="F21" s="386">
        <v>90</v>
      </c>
      <c r="G21" s="386" t="s">
        <v>3529</v>
      </c>
      <c r="H21" s="532"/>
      <c r="I21" s="345" t="s">
        <v>3574</v>
      </c>
      <c r="J21" s="337"/>
    </row>
    <row r="22" spans="1:10" ht="22.9" customHeight="1" x14ac:dyDescent="0.25">
      <c r="F22" s="24"/>
    </row>
  </sheetData>
  <mergeCells count="32">
    <mergeCell ref="A1:J1"/>
    <mergeCell ref="D13:D17"/>
    <mergeCell ref="I7:I12"/>
    <mergeCell ref="H20:H21"/>
    <mergeCell ref="A13:A17"/>
    <mergeCell ref="A20:A21"/>
    <mergeCell ref="C13:C17"/>
    <mergeCell ref="B13:B17"/>
    <mergeCell ref="B7:B12"/>
    <mergeCell ref="C20:C21"/>
    <mergeCell ref="E7:E12"/>
    <mergeCell ref="F7:F12"/>
    <mergeCell ref="G7:G12"/>
    <mergeCell ref="A18:A19"/>
    <mergeCell ref="B18:B19"/>
    <mergeCell ref="C18:C19"/>
    <mergeCell ref="D20:D21"/>
    <mergeCell ref="B20:B21"/>
    <mergeCell ref="H18:H19"/>
    <mergeCell ref="A7:A12"/>
    <mergeCell ref="A3:A6"/>
    <mergeCell ref="B3:B6"/>
    <mergeCell ref="D7:D12"/>
    <mergeCell ref="E3:E6"/>
    <mergeCell ref="D3:D6"/>
    <mergeCell ref="C3:C6"/>
    <mergeCell ref="C7:C12"/>
    <mergeCell ref="I18:I19"/>
    <mergeCell ref="J18:J19"/>
    <mergeCell ref="D18:D19"/>
    <mergeCell ref="F3:F6"/>
    <mergeCell ref="G3:G6"/>
  </mergeCells>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1"/>
  <sheetViews>
    <sheetView zoomScale="68" zoomScaleNormal="68" workbookViewId="0">
      <pane xSplit="1" ySplit="3" topLeftCell="B4" activePane="bottomRight" state="frozen"/>
      <selection pane="topRight" activeCell="B1" sqref="B1"/>
      <selection pane="bottomLeft" activeCell="A3" sqref="A3"/>
      <selection pane="bottomRight" sqref="A1:AD1"/>
    </sheetView>
  </sheetViews>
  <sheetFormatPr baseColWidth="10" defaultColWidth="21.5703125" defaultRowHeight="15" x14ac:dyDescent="0.25"/>
  <cols>
    <col min="1" max="1" width="18.85546875" customWidth="1"/>
    <col min="2" max="2" width="9.28515625" customWidth="1"/>
    <col min="3" max="3" width="26.85546875" customWidth="1"/>
    <col min="4" max="4" width="12.85546875" customWidth="1"/>
    <col min="5" max="5" width="13.85546875" customWidth="1"/>
    <col min="6" max="6" width="11.7109375" customWidth="1"/>
    <col min="7" max="7" width="11.28515625" customWidth="1"/>
    <col min="8" max="8" width="10.42578125" customWidth="1"/>
    <col min="9" max="9" width="10.5703125" customWidth="1"/>
    <col min="10" max="10" width="11.7109375" customWidth="1"/>
    <col min="11" max="11" width="3.42578125" customWidth="1"/>
    <col min="12" max="12" width="20" customWidth="1"/>
    <col min="13" max="13" width="9.28515625" customWidth="1"/>
    <col min="14" max="14" width="17.140625" customWidth="1"/>
    <col min="15" max="16" width="12.28515625" customWidth="1"/>
    <col min="17" max="17" width="11.7109375" customWidth="1"/>
    <col min="18" max="18" width="10.85546875" customWidth="1"/>
    <col min="19" max="19" width="10.42578125" customWidth="1"/>
    <col min="20" max="20" width="11.28515625" customWidth="1"/>
    <col min="21" max="21" width="10.5703125" customWidth="1"/>
    <col min="22" max="22" width="3.7109375" customWidth="1"/>
    <col min="23" max="23" width="20.140625" customWidth="1"/>
    <col min="24" max="24" width="8.85546875" customWidth="1"/>
    <col min="25" max="25" width="16.42578125" style="12" customWidth="1"/>
    <col min="26" max="26" width="13.7109375" customWidth="1"/>
    <col min="27" max="27" width="13.140625" customWidth="1"/>
    <col min="28" max="28" width="11.5703125" customWidth="1"/>
    <col min="29" max="29" width="10" customWidth="1"/>
    <col min="30" max="30" width="10.140625" customWidth="1"/>
  </cols>
  <sheetData>
    <row r="1" spans="1:30" s="27" customFormat="1" ht="15.75" thickBot="1" x14ac:dyDescent="0.3">
      <c r="A1" s="557" t="s">
        <v>3767</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row>
    <row r="2" spans="1:30" s="13" customFormat="1" ht="18" x14ac:dyDescent="0.25">
      <c r="A2" s="554" t="s">
        <v>3545</v>
      </c>
      <c r="B2" s="555"/>
      <c r="C2" s="555"/>
      <c r="D2" s="555"/>
      <c r="E2" s="555"/>
      <c r="F2" s="555"/>
      <c r="G2" s="555"/>
      <c r="H2" s="555"/>
      <c r="I2" s="555"/>
      <c r="J2" s="556"/>
      <c r="L2" s="554" t="s">
        <v>3546</v>
      </c>
      <c r="M2" s="555"/>
      <c r="N2" s="555"/>
      <c r="O2" s="555"/>
      <c r="P2" s="555"/>
      <c r="Q2" s="555"/>
      <c r="R2" s="555"/>
      <c r="S2" s="555"/>
      <c r="T2" s="555"/>
      <c r="U2" s="556"/>
      <c r="W2" s="554" t="s">
        <v>3547</v>
      </c>
      <c r="X2" s="555"/>
      <c r="Y2" s="555"/>
      <c r="Z2" s="555"/>
      <c r="AA2" s="555"/>
      <c r="AB2" s="555"/>
      <c r="AC2" s="555"/>
      <c r="AD2" s="556"/>
    </row>
    <row r="3" spans="1:30" ht="15.75" thickBot="1" x14ac:dyDescent="0.3">
      <c r="A3" s="28" t="s">
        <v>3463</v>
      </c>
      <c r="B3" s="29" t="s">
        <v>0</v>
      </c>
      <c r="C3" s="29" t="s">
        <v>3333</v>
      </c>
      <c r="D3" s="29" t="s">
        <v>3331</v>
      </c>
      <c r="E3" s="29" t="s">
        <v>3328</v>
      </c>
      <c r="F3" s="30" t="s">
        <v>122</v>
      </c>
      <c r="G3" s="30" t="s">
        <v>118</v>
      </c>
      <c r="H3" s="30" t="s">
        <v>120</v>
      </c>
      <c r="I3" s="29" t="s">
        <v>3660</v>
      </c>
      <c r="J3" s="32" t="s">
        <v>3685</v>
      </c>
      <c r="L3" s="28" t="s">
        <v>3463</v>
      </c>
      <c r="M3" s="29" t="s">
        <v>0</v>
      </c>
      <c r="N3" s="29" t="s">
        <v>3333</v>
      </c>
      <c r="O3" s="29" t="s">
        <v>3331</v>
      </c>
      <c r="P3" s="29" t="s">
        <v>3328</v>
      </c>
      <c r="Q3" s="30" t="s">
        <v>122</v>
      </c>
      <c r="R3" s="30" t="s">
        <v>118</v>
      </c>
      <c r="S3" s="30" t="s">
        <v>120</v>
      </c>
      <c r="T3" s="29" t="s">
        <v>3660</v>
      </c>
      <c r="U3" s="32" t="s">
        <v>3685</v>
      </c>
      <c r="W3" s="28" t="s">
        <v>3463</v>
      </c>
      <c r="X3" s="29" t="s">
        <v>0</v>
      </c>
      <c r="Y3" s="29" t="s">
        <v>3333</v>
      </c>
      <c r="Z3" s="29" t="s">
        <v>3331</v>
      </c>
      <c r="AA3" s="29" t="s">
        <v>3328</v>
      </c>
      <c r="AB3" s="30" t="s">
        <v>122</v>
      </c>
      <c r="AC3" s="30" t="s">
        <v>118</v>
      </c>
      <c r="AD3" s="31" t="s">
        <v>120</v>
      </c>
    </row>
    <row r="4" spans="1:30" ht="15.75" x14ac:dyDescent="0.25">
      <c r="A4" s="33" t="s">
        <v>3356</v>
      </c>
      <c r="B4" s="34">
        <v>21</v>
      </c>
      <c r="C4" s="34" t="s">
        <v>3336</v>
      </c>
      <c r="D4" s="35" t="s">
        <v>3397</v>
      </c>
      <c r="E4" s="34" t="s">
        <v>93</v>
      </c>
      <c r="F4" s="36">
        <v>8.2860548730000012</v>
      </c>
      <c r="G4" s="36">
        <v>11.16981314</v>
      </c>
      <c r="H4" s="36">
        <v>10.74373098</v>
      </c>
      <c r="I4" s="37">
        <v>34.218825610000003</v>
      </c>
      <c r="J4" s="38">
        <f t="shared" ref="J4:J35" si="0">I4-B4</f>
        <v>13.218825610000003</v>
      </c>
      <c r="K4" s="39"/>
      <c r="L4" s="33" t="s">
        <v>3398</v>
      </c>
      <c r="M4" s="34">
        <v>14</v>
      </c>
      <c r="N4" s="34" t="s">
        <v>3442</v>
      </c>
      <c r="O4" s="35" t="s">
        <v>3441</v>
      </c>
      <c r="P4" s="34" t="s">
        <v>24</v>
      </c>
      <c r="Q4" s="36">
        <v>7.349850111584681</v>
      </c>
      <c r="R4" s="36">
        <v>9.3912354465027867</v>
      </c>
      <c r="S4" s="36">
        <v>10.017255790737771</v>
      </c>
      <c r="T4" s="37">
        <v>46.764444330000003</v>
      </c>
      <c r="U4" s="38">
        <f t="shared" ref="U4:U46" si="1">T4-M4</f>
        <v>32.764444330000003</v>
      </c>
      <c r="V4" s="39"/>
      <c r="W4" s="40" t="s">
        <v>3152</v>
      </c>
      <c r="X4" s="35">
        <v>19</v>
      </c>
      <c r="Y4" s="35" t="s">
        <v>3442</v>
      </c>
      <c r="Z4" s="35" t="s">
        <v>3332</v>
      </c>
      <c r="AA4" s="35" t="s">
        <v>3329</v>
      </c>
      <c r="AB4" s="41">
        <v>8.6919271859554428</v>
      </c>
      <c r="AC4" s="41">
        <v>12.2641274054532</v>
      </c>
      <c r="AD4" s="42">
        <v>12.04237079476705</v>
      </c>
    </row>
    <row r="5" spans="1:30" ht="15.75" x14ac:dyDescent="0.25">
      <c r="A5" s="33" t="s">
        <v>3350</v>
      </c>
      <c r="B5" s="34">
        <v>22</v>
      </c>
      <c r="C5" s="34" t="s">
        <v>3337</v>
      </c>
      <c r="D5" s="35" t="s">
        <v>3397</v>
      </c>
      <c r="E5" s="34" t="s">
        <v>93</v>
      </c>
      <c r="F5" s="36">
        <v>8.2565604295000004</v>
      </c>
      <c r="G5" s="36">
        <v>10.750705140000001</v>
      </c>
      <c r="H5" s="36">
        <v>10.887587894999999</v>
      </c>
      <c r="I5" s="37">
        <v>41.844535149999999</v>
      </c>
      <c r="J5" s="38">
        <f t="shared" si="0"/>
        <v>19.844535149999999</v>
      </c>
      <c r="K5" s="39"/>
      <c r="L5" s="33" t="s">
        <v>3399</v>
      </c>
      <c r="M5" s="34">
        <v>24</v>
      </c>
      <c r="N5" s="34" t="s">
        <v>3442</v>
      </c>
      <c r="O5" s="35" t="s">
        <v>3441</v>
      </c>
      <c r="P5" s="34" t="s">
        <v>93</v>
      </c>
      <c r="Q5" s="36">
        <v>7.7296721277308684</v>
      </c>
      <c r="R5" s="36">
        <v>10.17363182872227</v>
      </c>
      <c r="S5" s="36">
        <v>10.29772073798857</v>
      </c>
      <c r="T5" s="37">
        <v>-21.945757650000001</v>
      </c>
      <c r="U5" s="38">
        <f t="shared" si="1"/>
        <v>-45.945757650000004</v>
      </c>
      <c r="V5" s="39"/>
      <c r="W5" s="40" t="s">
        <v>3153</v>
      </c>
      <c r="X5" s="35">
        <v>20</v>
      </c>
      <c r="Y5" s="35" t="s">
        <v>3442</v>
      </c>
      <c r="Z5" s="35" t="s">
        <v>3332</v>
      </c>
      <c r="AA5" s="35" t="s">
        <v>3329</v>
      </c>
      <c r="AB5" s="41">
        <v>9.1767312604421036</v>
      </c>
      <c r="AC5" s="41">
        <v>12.333588770939899</v>
      </c>
      <c r="AD5" s="42">
        <v>12.0743603695378</v>
      </c>
    </row>
    <row r="6" spans="1:30" ht="15.75" x14ac:dyDescent="0.25">
      <c r="A6" s="33" t="s">
        <v>3383</v>
      </c>
      <c r="B6" s="34">
        <v>22</v>
      </c>
      <c r="C6" s="34" t="s">
        <v>3334</v>
      </c>
      <c r="D6" s="35" t="s">
        <v>3397</v>
      </c>
      <c r="E6" s="34" t="s">
        <v>24</v>
      </c>
      <c r="F6" s="36">
        <v>8.6103826394999992</v>
      </c>
      <c r="G6" s="36">
        <v>11.417194390000001</v>
      </c>
      <c r="H6" s="36">
        <v>11.03181839</v>
      </c>
      <c r="I6" s="37">
        <v>3.540106647</v>
      </c>
      <c r="J6" s="38">
        <f t="shared" si="0"/>
        <v>-18.459893352999998</v>
      </c>
      <c r="K6" s="39"/>
      <c r="L6" s="33" t="s">
        <v>3400</v>
      </c>
      <c r="M6" s="34">
        <v>24</v>
      </c>
      <c r="N6" s="34" t="s">
        <v>3442</v>
      </c>
      <c r="O6" s="35" t="s">
        <v>3441</v>
      </c>
      <c r="P6" s="34" t="s">
        <v>24</v>
      </c>
      <c r="Q6" s="36">
        <v>7.2175269492432426</v>
      </c>
      <c r="R6" s="36">
        <v>9.4095121080972923</v>
      </c>
      <c r="S6" s="36">
        <v>9.6556107988261815</v>
      </c>
      <c r="T6" s="37">
        <v>62.33368376</v>
      </c>
      <c r="U6" s="38">
        <f t="shared" si="1"/>
        <v>38.33368376</v>
      </c>
      <c r="V6" s="39"/>
      <c r="W6" s="40" t="s">
        <v>3154</v>
      </c>
      <c r="X6" s="35">
        <v>20</v>
      </c>
      <c r="Y6" s="35" t="s">
        <v>3442</v>
      </c>
      <c r="Z6" s="35" t="s">
        <v>3332</v>
      </c>
      <c r="AA6" s="35" t="s">
        <v>3329</v>
      </c>
      <c r="AB6" s="41">
        <v>8.8187000220979144</v>
      </c>
      <c r="AC6" s="41">
        <v>12.136929259009399</v>
      </c>
      <c r="AD6" s="42">
        <v>11.72157291281095</v>
      </c>
    </row>
    <row r="7" spans="1:30" ht="15.75" x14ac:dyDescent="0.25">
      <c r="A7" s="33" t="s">
        <v>3388</v>
      </c>
      <c r="B7" s="34">
        <v>22</v>
      </c>
      <c r="C7" s="34" t="s">
        <v>3334</v>
      </c>
      <c r="D7" s="35" t="s">
        <v>3397</v>
      </c>
      <c r="E7" s="34" t="s">
        <v>93</v>
      </c>
      <c r="F7" s="36">
        <v>8.375117103040342</v>
      </c>
      <c r="G7" s="36">
        <v>11.2334098023045</v>
      </c>
      <c r="H7" s="36">
        <v>11.43922945592035</v>
      </c>
      <c r="I7" s="37">
        <v>9.8853940510000005</v>
      </c>
      <c r="J7" s="38">
        <f t="shared" si="0"/>
        <v>-12.114605949</v>
      </c>
      <c r="K7" s="39"/>
      <c r="L7" s="33" t="s">
        <v>3401</v>
      </c>
      <c r="M7" s="34">
        <v>29</v>
      </c>
      <c r="N7" s="34" t="s">
        <v>3442</v>
      </c>
      <c r="O7" s="35" t="s">
        <v>3441</v>
      </c>
      <c r="P7" s="34" t="s">
        <v>93</v>
      </c>
      <c r="Q7" s="36">
        <v>7.5400602975666278</v>
      </c>
      <c r="R7" s="36">
        <v>9.9885330481464987</v>
      </c>
      <c r="S7" s="36">
        <v>10.03729846780808</v>
      </c>
      <c r="T7" s="37">
        <v>5.2020475690000003</v>
      </c>
      <c r="U7" s="38">
        <f t="shared" si="1"/>
        <v>-23.797952430999999</v>
      </c>
      <c r="V7" s="39"/>
      <c r="W7" s="40" t="s">
        <v>3155</v>
      </c>
      <c r="X7" s="35">
        <v>20</v>
      </c>
      <c r="Y7" s="35" t="s">
        <v>3442</v>
      </c>
      <c r="Z7" s="35" t="s">
        <v>3332</v>
      </c>
      <c r="AA7" s="35" t="s">
        <v>3329</v>
      </c>
      <c r="AB7" s="41">
        <v>8.7086701407582634</v>
      </c>
      <c r="AC7" s="41">
        <v>11.809031651427199</v>
      </c>
      <c r="AD7" s="42">
        <v>11.55042921519305</v>
      </c>
    </row>
    <row r="8" spans="1:30" ht="15.75" x14ac:dyDescent="0.25">
      <c r="A8" s="33" t="s">
        <v>3354</v>
      </c>
      <c r="B8" s="34">
        <v>23</v>
      </c>
      <c r="C8" s="34" t="s">
        <v>3334</v>
      </c>
      <c r="D8" s="35" t="s">
        <v>3397</v>
      </c>
      <c r="E8" s="34" t="s">
        <v>93</v>
      </c>
      <c r="F8" s="36">
        <v>8.3313989070000005</v>
      </c>
      <c r="G8" s="36">
        <v>10.56778881</v>
      </c>
      <c r="H8" s="36">
        <v>11.03854892</v>
      </c>
      <c r="I8" s="37">
        <v>38.170128390000002</v>
      </c>
      <c r="J8" s="38">
        <f t="shared" si="0"/>
        <v>15.170128390000002</v>
      </c>
      <c r="K8" s="39"/>
      <c r="L8" s="33" t="s">
        <v>3402</v>
      </c>
      <c r="M8" s="34">
        <v>29</v>
      </c>
      <c r="N8" s="34" t="s">
        <v>3442</v>
      </c>
      <c r="O8" s="35" t="s">
        <v>3441</v>
      </c>
      <c r="P8" s="34" t="s">
        <v>93</v>
      </c>
      <c r="Q8" s="36">
        <v>7.0376670975907656</v>
      </c>
      <c r="R8" s="36">
        <v>9.0526259318722122</v>
      </c>
      <c r="S8" s="36">
        <v>10.02705867990675</v>
      </c>
      <c r="T8" s="37">
        <v>84.772800309999994</v>
      </c>
      <c r="U8" s="38">
        <f t="shared" si="1"/>
        <v>55.772800309999994</v>
      </c>
      <c r="V8" s="39"/>
      <c r="W8" s="40" t="s">
        <v>3156</v>
      </c>
      <c r="X8" s="35">
        <v>20</v>
      </c>
      <c r="Y8" s="35" t="s">
        <v>3442</v>
      </c>
      <c r="Z8" s="35" t="s">
        <v>3332</v>
      </c>
      <c r="AA8" s="35" t="s">
        <v>3329</v>
      </c>
      <c r="AB8" s="41">
        <v>8.4436796128303584</v>
      </c>
      <c r="AC8" s="41">
        <v>11.4017488965462</v>
      </c>
      <c r="AD8" s="42">
        <v>11.287338056248499</v>
      </c>
    </row>
    <row r="9" spans="1:30" ht="15.75" x14ac:dyDescent="0.25">
      <c r="A9" s="33" t="s">
        <v>3386</v>
      </c>
      <c r="B9" s="34">
        <v>23</v>
      </c>
      <c r="C9" s="34" t="s">
        <v>3337</v>
      </c>
      <c r="D9" s="35" t="s">
        <v>3397</v>
      </c>
      <c r="E9" s="34" t="s">
        <v>24</v>
      </c>
      <c r="F9" s="36">
        <v>8.1024534607500005</v>
      </c>
      <c r="G9" s="36">
        <v>10.77466235</v>
      </c>
      <c r="H9" s="36">
        <v>10.793688059999999</v>
      </c>
      <c r="I9" s="37">
        <v>52.004027819999997</v>
      </c>
      <c r="J9" s="38">
        <f t="shared" si="0"/>
        <v>29.004027819999997</v>
      </c>
      <c r="K9" s="39"/>
      <c r="L9" s="33" t="s">
        <v>3403</v>
      </c>
      <c r="M9" s="34">
        <v>30</v>
      </c>
      <c r="N9" s="34" t="s">
        <v>3442</v>
      </c>
      <c r="O9" s="35" t="s">
        <v>3441</v>
      </c>
      <c r="P9" s="34" t="s">
        <v>93</v>
      </c>
      <c r="Q9" s="36">
        <v>7.096968230802819</v>
      </c>
      <c r="R9" s="36">
        <v>8.964021086076098</v>
      </c>
      <c r="S9" s="36">
        <v>9.9810289563402996</v>
      </c>
      <c r="T9" s="37">
        <v>85.38996736</v>
      </c>
      <c r="U9" s="38">
        <f t="shared" si="1"/>
        <v>55.38996736</v>
      </c>
      <c r="V9" s="39"/>
      <c r="W9" s="40" t="s">
        <v>3157</v>
      </c>
      <c r="X9" s="35">
        <v>20</v>
      </c>
      <c r="Y9" s="35" t="s">
        <v>3442</v>
      </c>
      <c r="Z9" s="35" t="s">
        <v>3332</v>
      </c>
      <c r="AA9" s="35" t="s">
        <v>3329</v>
      </c>
      <c r="AB9" s="41">
        <v>8.8893542644285937</v>
      </c>
      <c r="AC9" s="41">
        <v>12.314878509137399</v>
      </c>
      <c r="AD9" s="42">
        <v>11.949992708101201</v>
      </c>
    </row>
    <row r="10" spans="1:30" ht="15.75" x14ac:dyDescent="0.25">
      <c r="A10" s="33" t="s">
        <v>3384</v>
      </c>
      <c r="B10" s="34">
        <v>24</v>
      </c>
      <c r="C10" s="34" t="s">
        <v>3334</v>
      </c>
      <c r="D10" s="35" t="s">
        <v>3397</v>
      </c>
      <c r="E10" s="34" t="s">
        <v>24</v>
      </c>
      <c r="F10" s="36">
        <v>8.0534111302499998</v>
      </c>
      <c r="G10" s="36">
        <v>9.9752784499999994</v>
      </c>
      <c r="H10" s="36">
        <v>10.321703940000001</v>
      </c>
      <c r="I10" s="37">
        <v>85.547480190000002</v>
      </c>
      <c r="J10" s="38">
        <f t="shared" si="0"/>
        <v>61.547480190000002</v>
      </c>
      <c r="K10" s="39"/>
      <c r="L10" s="33" t="s">
        <v>3404</v>
      </c>
      <c r="M10" s="34">
        <v>30</v>
      </c>
      <c r="N10" s="34" t="s">
        <v>3442</v>
      </c>
      <c r="O10" s="35" t="s">
        <v>3441</v>
      </c>
      <c r="P10" s="34" t="s">
        <v>24</v>
      </c>
      <c r="Q10" s="36">
        <v>7.4867333316049036</v>
      </c>
      <c r="R10" s="36">
        <v>9.8483073154274496</v>
      </c>
      <c r="S10" s="36">
        <v>10.634709746739381</v>
      </c>
      <c r="T10" s="37">
        <v>4.2766540239999999</v>
      </c>
      <c r="U10" s="38">
        <f t="shared" si="1"/>
        <v>-25.723345976000001</v>
      </c>
      <c r="V10" s="39"/>
      <c r="W10" s="40" t="s">
        <v>3276</v>
      </c>
      <c r="X10" s="35">
        <v>20</v>
      </c>
      <c r="Y10" s="35" t="s">
        <v>3442</v>
      </c>
      <c r="Z10" s="35" t="s">
        <v>3332</v>
      </c>
      <c r="AA10" s="35" t="s">
        <v>3330</v>
      </c>
      <c r="AB10" s="41">
        <v>8.4298187763861705</v>
      </c>
      <c r="AC10" s="41">
        <v>11.342835587769899</v>
      </c>
      <c r="AD10" s="42">
        <v>11.037708755603949</v>
      </c>
    </row>
    <row r="11" spans="1:30" ht="15.75" x14ac:dyDescent="0.25">
      <c r="A11" s="33" t="s">
        <v>3352</v>
      </c>
      <c r="B11" s="34">
        <v>25</v>
      </c>
      <c r="C11" s="34" t="s">
        <v>3335</v>
      </c>
      <c r="D11" s="35" t="s">
        <v>3397</v>
      </c>
      <c r="E11" s="34" t="s">
        <v>93</v>
      </c>
      <c r="F11" s="36">
        <v>8.3115463984999991</v>
      </c>
      <c r="G11" s="36">
        <v>11.0739172</v>
      </c>
      <c r="H11" s="36">
        <v>11.111514744999999</v>
      </c>
      <c r="I11" s="37">
        <v>25.533705489999999</v>
      </c>
      <c r="J11" s="38">
        <f t="shared" si="0"/>
        <v>0.53370548999999912</v>
      </c>
      <c r="K11" s="39"/>
      <c r="L11" s="33" t="s">
        <v>3405</v>
      </c>
      <c r="M11" s="34">
        <v>31</v>
      </c>
      <c r="N11" s="34" t="s">
        <v>3442</v>
      </c>
      <c r="O11" s="35" t="s">
        <v>3441</v>
      </c>
      <c r="P11" s="34" t="s">
        <v>93</v>
      </c>
      <c r="Q11" s="36">
        <v>7.4776900239380817</v>
      </c>
      <c r="R11" s="36">
        <v>9.6799849574152059</v>
      </c>
      <c r="S11" s="36">
        <v>10.394131077804969</v>
      </c>
      <c r="T11" s="37">
        <v>17.16638889</v>
      </c>
      <c r="U11" s="38">
        <f t="shared" si="1"/>
        <v>-13.83361111</v>
      </c>
      <c r="V11" s="39"/>
      <c r="W11" s="40" t="s">
        <v>3277</v>
      </c>
      <c r="X11" s="35">
        <v>20</v>
      </c>
      <c r="Y11" s="35" t="s">
        <v>3442</v>
      </c>
      <c r="Z11" s="35" t="s">
        <v>3332</v>
      </c>
      <c r="AA11" s="35" t="s">
        <v>3330</v>
      </c>
      <c r="AB11" s="41">
        <v>8.5868084033444223</v>
      </c>
      <c r="AC11" s="41">
        <v>11.4296810769312</v>
      </c>
      <c r="AD11" s="42">
        <v>11.6296910572062</v>
      </c>
    </row>
    <row r="12" spans="1:30" ht="15.75" x14ac:dyDescent="0.25">
      <c r="A12" s="33" t="s">
        <v>3380</v>
      </c>
      <c r="B12" s="34">
        <v>25</v>
      </c>
      <c r="C12" s="34" t="s">
        <v>3334</v>
      </c>
      <c r="D12" s="35" t="s">
        <v>3397</v>
      </c>
      <c r="E12" s="34" t="s">
        <v>93</v>
      </c>
      <c r="F12" s="36">
        <v>8.4280586329583933</v>
      </c>
      <c r="G12" s="36">
        <v>11.4348806691631</v>
      </c>
      <c r="H12" s="36">
        <v>10.9392058133033</v>
      </c>
      <c r="I12" s="37">
        <v>15.328434</v>
      </c>
      <c r="J12" s="38">
        <f t="shared" si="0"/>
        <v>-9.6715660000000003</v>
      </c>
      <c r="K12" s="39"/>
      <c r="L12" s="33" t="s">
        <v>3406</v>
      </c>
      <c r="M12" s="34">
        <v>31</v>
      </c>
      <c r="N12" s="34" t="s">
        <v>3442</v>
      </c>
      <c r="O12" s="35" t="s">
        <v>3441</v>
      </c>
      <c r="P12" s="34" t="s">
        <v>24</v>
      </c>
      <c r="Q12" s="36">
        <v>7.6817190468322076</v>
      </c>
      <c r="R12" s="36">
        <v>9.7002793980704283</v>
      </c>
      <c r="S12" s="36">
        <v>10.18840287688314</v>
      </c>
      <c r="T12" s="37">
        <v>5.2810739419999999</v>
      </c>
      <c r="U12" s="38">
        <f t="shared" si="1"/>
        <v>-25.718926058000001</v>
      </c>
      <c r="V12" s="39"/>
      <c r="W12" s="40" t="s">
        <v>3158</v>
      </c>
      <c r="X12" s="35">
        <v>21</v>
      </c>
      <c r="Y12" s="35" t="s">
        <v>3442</v>
      </c>
      <c r="Z12" s="35" t="s">
        <v>3332</v>
      </c>
      <c r="AA12" s="35" t="s">
        <v>3329</v>
      </c>
      <c r="AB12" s="41">
        <v>8.7081476224815688</v>
      </c>
      <c r="AC12" s="41">
        <v>11.741797814352999</v>
      </c>
      <c r="AD12" s="42">
        <v>11.950082606666349</v>
      </c>
    </row>
    <row r="13" spans="1:30" ht="15.75" x14ac:dyDescent="0.25">
      <c r="A13" s="33" t="s">
        <v>3385</v>
      </c>
      <c r="B13" s="34">
        <v>25</v>
      </c>
      <c r="C13" s="34" t="s">
        <v>3334</v>
      </c>
      <c r="D13" s="35" t="s">
        <v>3397</v>
      </c>
      <c r="E13" s="34" t="s">
        <v>93</v>
      </c>
      <c r="F13" s="36">
        <v>8.3701622847500001</v>
      </c>
      <c r="G13" s="36">
        <v>11.11338162</v>
      </c>
      <c r="H13" s="36">
        <v>11.11284114</v>
      </c>
      <c r="I13" s="37">
        <v>21.429401689999999</v>
      </c>
      <c r="J13" s="38">
        <f t="shared" si="0"/>
        <v>-3.5705983100000012</v>
      </c>
      <c r="K13" s="39"/>
      <c r="L13" s="33" t="s">
        <v>3407</v>
      </c>
      <c r="M13" s="34">
        <v>33</v>
      </c>
      <c r="N13" s="34" t="s">
        <v>3442</v>
      </c>
      <c r="O13" s="35" t="s">
        <v>3441</v>
      </c>
      <c r="P13" s="34" t="s">
        <v>93</v>
      </c>
      <c r="Q13" s="36">
        <v>6.9210003798041599</v>
      </c>
      <c r="R13" s="36">
        <v>8.9533117378797247</v>
      </c>
      <c r="S13" s="36">
        <v>10.02485044048402</v>
      </c>
      <c r="T13" s="37">
        <v>97.839679149999995</v>
      </c>
      <c r="U13" s="38">
        <f t="shared" si="1"/>
        <v>64.839679149999995</v>
      </c>
      <c r="V13" s="39"/>
      <c r="W13" s="40" t="s">
        <v>3278</v>
      </c>
      <c r="X13" s="35">
        <v>21</v>
      </c>
      <c r="Y13" s="35" t="s">
        <v>3442</v>
      </c>
      <c r="Z13" s="35" t="s">
        <v>3332</v>
      </c>
      <c r="AA13" s="35" t="s">
        <v>3330</v>
      </c>
      <c r="AB13" s="41">
        <v>8.841726792823259</v>
      </c>
      <c r="AC13" s="41">
        <v>11.795883471229301</v>
      </c>
      <c r="AD13" s="42">
        <v>11.824086357824701</v>
      </c>
    </row>
    <row r="14" spans="1:30" ht="15.75" x14ac:dyDescent="0.25">
      <c r="A14" s="33" t="s">
        <v>3348</v>
      </c>
      <c r="B14" s="34">
        <v>26</v>
      </c>
      <c r="C14" s="34" t="s">
        <v>3334</v>
      </c>
      <c r="D14" s="35" t="s">
        <v>3397</v>
      </c>
      <c r="E14" s="34" t="s">
        <v>93</v>
      </c>
      <c r="F14" s="36">
        <v>8.4378855917499997</v>
      </c>
      <c r="G14" s="36">
        <v>11.030116530000001</v>
      </c>
      <c r="H14" s="36">
        <v>10.69345115</v>
      </c>
      <c r="I14" s="37">
        <v>30.626699670000001</v>
      </c>
      <c r="J14" s="38">
        <f t="shared" si="0"/>
        <v>4.6266996700000007</v>
      </c>
      <c r="K14" s="39"/>
      <c r="L14" s="33" t="s">
        <v>3408</v>
      </c>
      <c r="M14" s="34">
        <v>34</v>
      </c>
      <c r="N14" s="34" t="s">
        <v>3442</v>
      </c>
      <c r="O14" s="35" t="s">
        <v>3441</v>
      </c>
      <c r="P14" s="34" t="s">
        <v>24</v>
      </c>
      <c r="Q14" s="36">
        <v>7.6121695469631714</v>
      </c>
      <c r="R14" s="36">
        <v>9.9839802387905969</v>
      </c>
      <c r="S14" s="36">
        <v>10.202728485148761</v>
      </c>
      <c r="T14" s="37">
        <v>-2.9355262350000002</v>
      </c>
      <c r="U14" s="38">
        <f t="shared" si="1"/>
        <v>-36.935526234999998</v>
      </c>
      <c r="V14" s="39"/>
      <c r="W14" s="40" t="s">
        <v>3159</v>
      </c>
      <c r="X14" s="35">
        <v>22</v>
      </c>
      <c r="Y14" s="35" t="s">
        <v>3442</v>
      </c>
      <c r="Z14" s="35" t="s">
        <v>3332</v>
      </c>
      <c r="AA14" s="35" t="s">
        <v>3329</v>
      </c>
      <c r="AB14" s="41">
        <v>8.7060350675343177</v>
      </c>
      <c r="AC14" s="41">
        <v>11.284939604014401</v>
      </c>
      <c r="AD14" s="42">
        <v>11.55185516931695</v>
      </c>
    </row>
    <row r="15" spans="1:30" ht="15.75" x14ac:dyDescent="0.25">
      <c r="A15" s="33" t="s">
        <v>3351</v>
      </c>
      <c r="B15" s="34">
        <v>26</v>
      </c>
      <c r="C15" s="34" t="s">
        <v>3337</v>
      </c>
      <c r="D15" s="35" t="s">
        <v>3397</v>
      </c>
      <c r="E15" s="34" t="s">
        <v>93</v>
      </c>
      <c r="F15" s="36">
        <v>8.2989447270000003</v>
      </c>
      <c r="G15" s="36">
        <v>11.22434719</v>
      </c>
      <c r="H15" s="36">
        <v>11.0038766</v>
      </c>
      <c r="I15" s="37">
        <v>25.49704436</v>
      </c>
      <c r="J15" s="38">
        <f t="shared" si="0"/>
        <v>-0.5029556399999997</v>
      </c>
      <c r="K15" s="39"/>
      <c r="L15" s="33" t="s">
        <v>3409</v>
      </c>
      <c r="M15" s="34">
        <v>35</v>
      </c>
      <c r="N15" s="34" t="s">
        <v>3442</v>
      </c>
      <c r="O15" s="35" t="s">
        <v>3441</v>
      </c>
      <c r="P15" s="34" t="s">
        <v>93</v>
      </c>
      <c r="Q15" s="36">
        <v>7.4896324478412737</v>
      </c>
      <c r="R15" s="36">
        <v>10.158912581984159</v>
      </c>
      <c r="S15" s="36">
        <v>10.09243794368324</v>
      </c>
      <c r="T15" s="37">
        <v>2.2146791999999998E-2</v>
      </c>
      <c r="U15" s="38">
        <f t="shared" si="1"/>
        <v>-34.977853207999999</v>
      </c>
      <c r="V15" s="39"/>
      <c r="W15" s="40" t="s">
        <v>3160</v>
      </c>
      <c r="X15" s="35">
        <v>22</v>
      </c>
      <c r="Y15" s="35" t="s">
        <v>3442</v>
      </c>
      <c r="Z15" s="35" t="s">
        <v>3332</v>
      </c>
      <c r="AA15" s="35" t="s">
        <v>3329</v>
      </c>
      <c r="AB15" s="41">
        <v>8.8516245788335048</v>
      </c>
      <c r="AC15" s="41">
        <v>11.9400929744398</v>
      </c>
      <c r="AD15" s="42">
        <v>12.131004216267449</v>
      </c>
    </row>
    <row r="16" spans="1:30" ht="15.75" x14ac:dyDescent="0.25">
      <c r="A16" s="33" t="s">
        <v>3381</v>
      </c>
      <c r="B16" s="34">
        <v>26</v>
      </c>
      <c r="C16" s="34" t="s">
        <v>3334</v>
      </c>
      <c r="D16" s="35" t="s">
        <v>3397</v>
      </c>
      <c r="E16" s="34" t="s">
        <v>24</v>
      </c>
      <c r="F16" s="36">
        <v>8.3781433817500002</v>
      </c>
      <c r="G16" s="36">
        <v>11.146406170000001</v>
      </c>
      <c r="H16" s="36">
        <v>10.950317204999999</v>
      </c>
      <c r="I16" s="37">
        <v>24.451551340000002</v>
      </c>
      <c r="J16" s="38">
        <f t="shared" si="0"/>
        <v>-1.5484486599999983</v>
      </c>
      <c r="K16" s="39"/>
      <c r="L16" s="33" t="s">
        <v>3410</v>
      </c>
      <c r="M16" s="34">
        <v>35</v>
      </c>
      <c r="N16" s="34" t="s">
        <v>3442</v>
      </c>
      <c r="O16" s="35" t="s">
        <v>3441</v>
      </c>
      <c r="P16" s="34" t="s">
        <v>93</v>
      </c>
      <c r="Q16" s="36">
        <v>7.4887703211507191</v>
      </c>
      <c r="R16" s="36">
        <v>9.9909638219211967</v>
      </c>
      <c r="S16" s="36">
        <v>10.23623144110856</v>
      </c>
      <c r="T16" s="37">
        <v>5.0787488200000004</v>
      </c>
      <c r="U16" s="38">
        <f t="shared" si="1"/>
        <v>-29.921251179999999</v>
      </c>
      <c r="V16" s="39"/>
      <c r="W16" s="40" t="s">
        <v>3161</v>
      </c>
      <c r="X16" s="35">
        <v>22</v>
      </c>
      <c r="Y16" s="35" t="s">
        <v>3442</v>
      </c>
      <c r="Z16" s="35" t="s">
        <v>3332</v>
      </c>
      <c r="AA16" s="35" t="s">
        <v>3329</v>
      </c>
      <c r="AB16" s="41">
        <v>8.9471727760271254</v>
      </c>
      <c r="AC16" s="41">
        <v>12.416914201773499</v>
      </c>
      <c r="AD16" s="42">
        <v>11.909016810079249</v>
      </c>
    </row>
    <row r="17" spans="1:30" ht="15.75" x14ac:dyDescent="0.25">
      <c r="A17" s="33" t="s">
        <v>3339</v>
      </c>
      <c r="B17" s="34">
        <v>27</v>
      </c>
      <c r="C17" s="34" t="s">
        <v>3334</v>
      </c>
      <c r="D17" s="35" t="s">
        <v>3397</v>
      </c>
      <c r="E17" s="34" t="s">
        <v>24</v>
      </c>
      <c r="F17" s="36">
        <v>8.2222510517499998</v>
      </c>
      <c r="G17" s="36">
        <v>10.77808052</v>
      </c>
      <c r="H17" s="36">
        <v>10.47532621</v>
      </c>
      <c r="I17" s="37">
        <v>53.75722536</v>
      </c>
      <c r="J17" s="38">
        <f t="shared" si="0"/>
        <v>26.75722536</v>
      </c>
      <c r="K17" s="39"/>
      <c r="L17" s="33" t="s">
        <v>3411</v>
      </c>
      <c r="M17" s="34">
        <v>36</v>
      </c>
      <c r="N17" s="34" t="s">
        <v>3442</v>
      </c>
      <c r="O17" s="35" t="s">
        <v>3441</v>
      </c>
      <c r="P17" s="34" t="s">
        <v>93</v>
      </c>
      <c r="Q17" s="36">
        <v>7.3736466341473177</v>
      </c>
      <c r="R17" s="36">
        <v>9.6518130595251712</v>
      </c>
      <c r="S17" s="36">
        <v>10.098573783002831</v>
      </c>
      <c r="T17" s="37">
        <v>31.568032120000002</v>
      </c>
      <c r="U17" s="38">
        <f t="shared" si="1"/>
        <v>-4.4319678799999984</v>
      </c>
      <c r="V17" s="39"/>
      <c r="W17" s="40" t="s">
        <v>3279</v>
      </c>
      <c r="X17" s="35">
        <v>22</v>
      </c>
      <c r="Y17" s="35" t="s">
        <v>3442</v>
      </c>
      <c r="Z17" s="35" t="s">
        <v>3332</v>
      </c>
      <c r="AA17" s="35" t="s">
        <v>3330</v>
      </c>
      <c r="AB17" s="41">
        <v>8.5863540264228</v>
      </c>
      <c r="AC17" s="41">
        <v>11.7564194373475</v>
      </c>
      <c r="AD17" s="42">
        <v>11.53791728622655</v>
      </c>
    </row>
    <row r="18" spans="1:30" ht="15.75" x14ac:dyDescent="0.25">
      <c r="A18" s="33" t="s">
        <v>3373</v>
      </c>
      <c r="B18" s="34">
        <v>27</v>
      </c>
      <c r="C18" s="34" t="s">
        <v>3338</v>
      </c>
      <c r="D18" s="35" t="s">
        <v>3397</v>
      </c>
      <c r="E18" s="34" t="s">
        <v>24</v>
      </c>
      <c r="F18" s="36">
        <v>8.375933776250001</v>
      </c>
      <c r="G18" s="36">
        <v>10.67281916</v>
      </c>
      <c r="H18" s="36">
        <v>10.65767803</v>
      </c>
      <c r="I18" s="37">
        <v>43.219875139999999</v>
      </c>
      <c r="J18" s="38">
        <f t="shared" si="0"/>
        <v>16.219875139999999</v>
      </c>
      <c r="K18" s="39"/>
      <c r="L18" s="33" t="s">
        <v>3412</v>
      </c>
      <c r="M18" s="34">
        <v>36</v>
      </c>
      <c r="N18" s="34" t="s">
        <v>3442</v>
      </c>
      <c r="O18" s="35" t="s">
        <v>3441</v>
      </c>
      <c r="P18" s="34" t="s">
        <v>24</v>
      </c>
      <c r="Q18" s="36">
        <v>7.6178527249105139</v>
      </c>
      <c r="R18" s="36">
        <v>9.6438925264771154</v>
      </c>
      <c r="S18" s="36">
        <v>9.9551277269832337</v>
      </c>
      <c r="T18" s="37">
        <v>16.886913889999999</v>
      </c>
      <c r="U18" s="38">
        <f t="shared" si="1"/>
        <v>-19.113086110000001</v>
      </c>
      <c r="V18" s="39"/>
      <c r="W18" s="40" t="s">
        <v>3280</v>
      </c>
      <c r="X18" s="35">
        <v>22</v>
      </c>
      <c r="Y18" s="35" t="s">
        <v>3442</v>
      </c>
      <c r="Z18" s="35" t="s">
        <v>3332</v>
      </c>
      <c r="AA18" s="35" t="s">
        <v>3330</v>
      </c>
      <c r="AB18" s="41">
        <v>8.4707995510418126</v>
      </c>
      <c r="AC18" s="41">
        <v>11.3863050430735</v>
      </c>
      <c r="AD18" s="42">
        <v>11.321197345578049</v>
      </c>
    </row>
    <row r="19" spans="1:30" ht="15.75" x14ac:dyDescent="0.25">
      <c r="A19" s="33" t="s">
        <v>3377</v>
      </c>
      <c r="B19" s="34">
        <v>27</v>
      </c>
      <c r="C19" s="34" t="s">
        <v>3334</v>
      </c>
      <c r="D19" s="35" t="s">
        <v>3397</v>
      </c>
      <c r="E19" s="34" t="s">
        <v>93</v>
      </c>
      <c r="F19" s="36">
        <v>8.3960133262499994</v>
      </c>
      <c r="G19" s="36">
        <v>10.89995541</v>
      </c>
      <c r="H19" s="36">
        <v>10.782333765000001</v>
      </c>
      <c r="I19" s="37">
        <v>33.604283719999998</v>
      </c>
      <c r="J19" s="38">
        <f t="shared" si="0"/>
        <v>6.604283719999998</v>
      </c>
      <c r="K19" s="39"/>
      <c r="L19" s="33" t="s">
        <v>3413</v>
      </c>
      <c r="M19" s="34">
        <v>37</v>
      </c>
      <c r="N19" s="34" t="s">
        <v>3442</v>
      </c>
      <c r="O19" s="35" t="s">
        <v>3441</v>
      </c>
      <c r="P19" s="34" t="s">
        <v>93</v>
      </c>
      <c r="Q19" s="36">
        <v>7.4486387584533142</v>
      </c>
      <c r="R19" s="36">
        <v>9.9363820455114329</v>
      </c>
      <c r="S19" s="36">
        <v>9.6489482030980795</v>
      </c>
      <c r="T19" s="37">
        <v>21.529020540000001</v>
      </c>
      <c r="U19" s="38">
        <f t="shared" si="1"/>
        <v>-15.470979459999999</v>
      </c>
      <c r="V19" s="39"/>
      <c r="W19" s="40" t="s">
        <v>3162</v>
      </c>
      <c r="X19" s="35">
        <v>23</v>
      </c>
      <c r="Y19" s="35" t="s">
        <v>3442</v>
      </c>
      <c r="Z19" s="35" t="s">
        <v>3332</v>
      </c>
      <c r="AA19" s="35" t="s">
        <v>3329</v>
      </c>
      <c r="AB19" s="41">
        <v>8.4995175365547109</v>
      </c>
      <c r="AC19" s="41">
        <v>11.305750128042099</v>
      </c>
      <c r="AD19" s="42">
        <v>11.487485317698701</v>
      </c>
    </row>
    <row r="20" spans="1:30" ht="15.75" x14ac:dyDescent="0.25">
      <c r="A20" s="33" t="s">
        <v>3378</v>
      </c>
      <c r="B20" s="34">
        <v>27</v>
      </c>
      <c r="C20" s="34" t="s">
        <v>3334</v>
      </c>
      <c r="D20" s="35" t="s">
        <v>3397</v>
      </c>
      <c r="E20" s="34" t="s">
        <v>24</v>
      </c>
      <c r="F20" s="36">
        <v>8.5150236580000005</v>
      </c>
      <c r="G20" s="36">
        <v>11.67348103</v>
      </c>
      <c r="H20" s="36">
        <v>11.287369135</v>
      </c>
      <c r="I20" s="37">
        <v>-3.9534334869999999</v>
      </c>
      <c r="J20" s="38">
        <f t="shared" si="0"/>
        <v>-30.953433486999998</v>
      </c>
      <c r="K20" s="39"/>
      <c r="L20" s="33" t="s">
        <v>3414</v>
      </c>
      <c r="M20" s="34">
        <v>38</v>
      </c>
      <c r="N20" s="34" t="s">
        <v>3442</v>
      </c>
      <c r="O20" s="35" t="s">
        <v>3441</v>
      </c>
      <c r="P20" s="34" t="s">
        <v>24</v>
      </c>
      <c r="Q20" s="36">
        <v>7.5091782606277491</v>
      </c>
      <c r="R20" s="36">
        <v>9.9834041953631978</v>
      </c>
      <c r="S20" s="36">
        <v>9.6670881716457018</v>
      </c>
      <c r="T20" s="37">
        <v>14.63598708</v>
      </c>
      <c r="U20" s="38">
        <f t="shared" si="1"/>
        <v>-23.36401292</v>
      </c>
      <c r="V20" s="39"/>
      <c r="W20" s="40" t="s">
        <v>3163</v>
      </c>
      <c r="X20" s="35">
        <v>23</v>
      </c>
      <c r="Y20" s="35" t="s">
        <v>3442</v>
      </c>
      <c r="Z20" s="35" t="s">
        <v>3332</v>
      </c>
      <c r="AA20" s="35" t="s">
        <v>3329</v>
      </c>
      <c r="AB20" s="41">
        <v>8.889809934142491</v>
      </c>
      <c r="AC20" s="41">
        <v>12.116580398939201</v>
      </c>
      <c r="AD20" s="42">
        <v>11.95450688559885</v>
      </c>
    </row>
    <row r="21" spans="1:30" ht="15.75" x14ac:dyDescent="0.25">
      <c r="A21" s="33" t="s">
        <v>3379</v>
      </c>
      <c r="B21" s="34">
        <v>27</v>
      </c>
      <c r="C21" s="34" t="s">
        <v>3337</v>
      </c>
      <c r="D21" s="35" t="s">
        <v>3397</v>
      </c>
      <c r="E21" s="34" t="s">
        <v>93</v>
      </c>
      <c r="F21" s="36">
        <v>8.3762125382499999</v>
      </c>
      <c r="G21" s="36">
        <v>11.198283310000001</v>
      </c>
      <c r="H21" s="36">
        <v>10.918134050000001</v>
      </c>
      <c r="I21" s="37">
        <v>24.180934950000001</v>
      </c>
      <c r="J21" s="38">
        <f t="shared" si="0"/>
        <v>-2.819065049999999</v>
      </c>
      <c r="K21" s="39"/>
      <c r="L21" s="33" t="s">
        <v>3415</v>
      </c>
      <c r="M21" s="34">
        <v>40</v>
      </c>
      <c r="N21" s="34" t="s">
        <v>3442</v>
      </c>
      <c r="O21" s="35" t="s">
        <v>3441</v>
      </c>
      <c r="P21" s="34" t="s">
        <v>93</v>
      </c>
      <c r="Q21" s="36">
        <v>7.4763654514856936</v>
      </c>
      <c r="R21" s="36">
        <v>9.9857423250045532</v>
      </c>
      <c r="S21" s="36">
        <v>10.076527633100151</v>
      </c>
      <c r="T21" s="37">
        <v>9.2196724719999992</v>
      </c>
      <c r="U21" s="38">
        <f t="shared" si="1"/>
        <v>-30.780327528000001</v>
      </c>
      <c r="V21" s="39"/>
      <c r="W21" s="40" t="s">
        <v>3164</v>
      </c>
      <c r="X21" s="35">
        <v>23</v>
      </c>
      <c r="Y21" s="35" t="s">
        <v>3442</v>
      </c>
      <c r="Z21" s="35" t="s">
        <v>3332</v>
      </c>
      <c r="AA21" s="35" t="s">
        <v>3329</v>
      </c>
      <c r="AB21" s="41">
        <v>8.5826174595832683</v>
      </c>
      <c r="AC21" s="41">
        <v>12.010947069100601</v>
      </c>
      <c r="AD21" s="42">
        <v>11.7977362985581</v>
      </c>
    </row>
    <row r="22" spans="1:30" ht="15.75" x14ac:dyDescent="0.25">
      <c r="A22" s="33" t="s">
        <v>3349</v>
      </c>
      <c r="B22" s="34">
        <v>28</v>
      </c>
      <c r="C22" s="34" t="s">
        <v>3337</v>
      </c>
      <c r="D22" s="35" t="s">
        <v>3397</v>
      </c>
      <c r="E22" s="34" t="s">
        <v>93</v>
      </c>
      <c r="F22" s="36">
        <v>8.4615444792499996</v>
      </c>
      <c r="G22" s="36">
        <v>10.988175699999999</v>
      </c>
      <c r="H22" s="36">
        <v>11.2108981</v>
      </c>
      <c r="I22" s="37">
        <v>16.893941349999999</v>
      </c>
      <c r="J22" s="38">
        <f t="shared" si="0"/>
        <v>-11.106058650000001</v>
      </c>
      <c r="K22" s="39"/>
      <c r="L22" s="33" t="s">
        <v>3416</v>
      </c>
      <c r="M22" s="34">
        <v>40</v>
      </c>
      <c r="N22" s="34" t="s">
        <v>3442</v>
      </c>
      <c r="O22" s="35" t="s">
        <v>3441</v>
      </c>
      <c r="P22" s="34" t="s">
        <v>93</v>
      </c>
      <c r="Q22" s="36">
        <v>6.8316281762353297</v>
      </c>
      <c r="R22" s="36">
        <v>9.4276189645346253</v>
      </c>
      <c r="S22" s="36">
        <v>10.052921898326771</v>
      </c>
      <c r="T22" s="37">
        <v>82.07091527</v>
      </c>
      <c r="U22" s="38">
        <f t="shared" si="1"/>
        <v>42.07091527</v>
      </c>
      <c r="V22" s="39"/>
      <c r="W22" s="40" t="s">
        <v>3165</v>
      </c>
      <c r="X22" s="35">
        <v>23</v>
      </c>
      <c r="Y22" s="35" t="s">
        <v>3442</v>
      </c>
      <c r="Z22" s="35" t="s">
        <v>3332</v>
      </c>
      <c r="AA22" s="35" t="s">
        <v>3329</v>
      </c>
      <c r="AB22" s="41">
        <v>8.8668213908165612</v>
      </c>
      <c r="AC22" s="41">
        <v>12.5942429499194</v>
      </c>
      <c r="AD22" s="42">
        <v>12.035530034175549</v>
      </c>
    </row>
    <row r="23" spans="1:30" ht="15.75" x14ac:dyDescent="0.25">
      <c r="A23" s="33" t="s">
        <v>3353</v>
      </c>
      <c r="B23" s="34">
        <v>28</v>
      </c>
      <c r="C23" s="34" t="s">
        <v>3334</v>
      </c>
      <c r="D23" s="35" t="s">
        <v>3397</v>
      </c>
      <c r="E23" s="34" t="s">
        <v>93</v>
      </c>
      <c r="F23" s="36">
        <v>8.0758451015000006</v>
      </c>
      <c r="G23" s="36">
        <v>10.56886562</v>
      </c>
      <c r="H23" s="36">
        <v>10.84634599</v>
      </c>
      <c r="I23" s="37">
        <v>56.86700269</v>
      </c>
      <c r="J23" s="38">
        <f t="shared" si="0"/>
        <v>28.86700269</v>
      </c>
      <c r="K23" s="39"/>
      <c r="L23" s="33" t="s">
        <v>3417</v>
      </c>
      <c r="M23" s="34">
        <v>41</v>
      </c>
      <c r="N23" s="34" t="s">
        <v>3442</v>
      </c>
      <c r="O23" s="35" t="s">
        <v>3441</v>
      </c>
      <c r="P23" s="34" t="s">
        <v>24</v>
      </c>
      <c r="Q23" s="36">
        <v>7.2614301897726579</v>
      </c>
      <c r="R23" s="36">
        <v>9.8994839932295573</v>
      </c>
      <c r="S23" s="36">
        <v>9.7959010528203514</v>
      </c>
      <c r="T23" s="37">
        <v>34.057587550000001</v>
      </c>
      <c r="U23" s="38">
        <f t="shared" si="1"/>
        <v>-6.9424124499999991</v>
      </c>
      <c r="V23" s="39"/>
      <c r="W23" s="40" t="s">
        <v>3166</v>
      </c>
      <c r="X23" s="35">
        <v>23</v>
      </c>
      <c r="Y23" s="35" t="s">
        <v>3442</v>
      </c>
      <c r="Z23" s="35" t="s">
        <v>3332</v>
      </c>
      <c r="AA23" s="35" t="s">
        <v>3329</v>
      </c>
      <c r="AB23" s="41">
        <v>8.9203780037185716</v>
      </c>
      <c r="AC23" s="41">
        <v>12.7136121891355</v>
      </c>
      <c r="AD23" s="42">
        <v>12.22391065998765</v>
      </c>
    </row>
    <row r="24" spans="1:30" ht="15.75" x14ac:dyDescent="0.25">
      <c r="A24" s="33" t="s">
        <v>3357</v>
      </c>
      <c r="B24" s="34">
        <v>28</v>
      </c>
      <c r="C24" s="34" t="s">
        <v>3334</v>
      </c>
      <c r="D24" s="35" t="s">
        <v>3397</v>
      </c>
      <c r="E24" s="34" t="s">
        <v>93</v>
      </c>
      <c r="F24" s="36">
        <v>8.5288352620000012</v>
      </c>
      <c r="G24" s="36">
        <v>11.95929727</v>
      </c>
      <c r="H24" s="36">
        <v>11.52418739</v>
      </c>
      <c r="I24" s="37">
        <v>-17.514563920000001</v>
      </c>
      <c r="J24" s="38">
        <f t="shared" si="0"/>
        <v>-45.514563920000001</v>
      </c>
      <c r="K24" s="39"/>
      <c r="L24" s="33" t="s">
        <v>3418</v>
      </c>
      <c r="M24" s="34">
        <v>41</v>
      </c>
      <c r="N24" s="34" t="s">
        <v>3442</v>
      </c>
      <c r="O24" s="35" t="s">
        <v>3441</v>
      </c>
      <c r="P24" s="34" t="s">
        <v>24</v>
      </c>
      <c r="Q24" s="36">
        <v>7.1419142911750164</v>
      </c>
      <c r="R24" s="36">
        <v>9.4808679026188099</v>
      </c>
      <c r="S24" s="36">
        <v>9.5655185600075043</v>
      </c>
      <c r="T24" s="37">
        <v>66.249273340000002</v>
      </c>
      <c r="U24" s="38">
        <f t="shared" si="1"/>
        <v>25.249273340000002</v>
      </c>
      <c r="V24" s="39"/>
      <c r="W24" s="40" t="s">
        <v>3167</v>
      </c>
      <c r="X24" s="35">
        <v>24</v>
      </c>
      <c r="Y24" s="35" t="s">
        <v>3442</v>
      </c>
      <c r="Z24" s="35" t="s">
        <v>3332</v>
      </c>
      <c r="AA24" s="35" t="s">
        <v>3329</v>
      </c>
      <c r="AB24" s="41">
        <v>8.6757506172173855</v>
      </c>
      <c r="AC24" s="41">
        <v>12.123241120064201</v>
      </c>
      <c r="AD24" s="42">
        <v>11.64372551736375</v>
      </c>
    </row>
    <row r="25" spans="1:30" ht="15.75" x14ac:dyDescent="0.25">
      <c r="A25" s="33" t="s">
        <v>3359</v>
      </c>
      <c r="B25" s="34">
        <v>28</v>
      </c>
      <c r="C25" s="34" t="s">
        <v>3334</v>
      </c>
      <c r="D25" s="35" t="s">
        <v>3397</v>
      </c>
      <c r="E25" s="34" t="s">
        <v>93</v>
      </c>
      <c r="F25" s="36">
        <v>8.1797648274999997</v>
      </c>
      <c r="G25" s="36">
        <v>10.193085140000001</v>
      </c>
      <c r="H25" s="36">
        <v>10.24844828</v>
      </c>
      <c r="I25" s="37">
        <v>75.580464730000003</v>
      </c>
      <c r="J25" s="38">
        <f t="shared" si="0"/>
        <v>47.580464730000003</v>
      </c>
      <c r="K25" s="39"/>
      <c r="L25" s="33" t="s">
        <v>3419</v>
      </c>
      <c r="M25" s="34">
        <v>43</v>
      </c>
      <c r="N25" s="34" t="s">
        <v>3442</v>
      </c>
      <c r="O25" s="35" t="s">
        <v>3441</v>
      </c>
      <c r="P25" s="34" t="s">
        <v>24</v>
      </c>
      <c r="Q25" s="36">
        <v>7.121894100448884</v>
      </c>
      <c r="R25" s="36">
        <v>9.529366148966858</v>
      </c>
      <c r="S25" s="36">
        <v>9.5732945495418615</v>
      </c>
      <c r="T25" s="37">
        <v>65.335193739999994</v>
      </c>
      <c r="U25" s="38">
        <f t="shared" si="1"/>
        <v>22.335193739999994</v>
      </c>
      <c r="V25" s="39"/>
      <c r="W25" s="40" t="s">
        <v>3168</v>
      </c>
      <c r="X25" s="35">
        <v>24</v>
      </c>
      <c r="Y25" s="35" t="s">
        <v>3442</v>
      </c>
      <c r="Z25" s="35" t="s">
        <v>3332</v>
      </c>
      <c r="AA25" s="35" t="s">
        <v>3329</v>
      </c>
      <c r="AB25" s="41">
        <v>8.5911153366954398</v>
      </c>
      <c r="AC25" s="41">
        <v>11.761469303693101</v>
      </c>
      <c r="AD25" s="42">
        <v>11.592630779885701</v>
      </c>
    </row>
    <row r="26" spans="1:30" ht="15.75" x14ac:dyDescent="0.25">
      <c r="A26" s="33" t="s">
        <v>3376</v>
      </c>
      <c r="B26" s="34">
        <v>28</v>
      </c>
      <c r="C26" s="34" t="s">
        <v>3335</v>
      </c>
      <c r="D26" s="35" t="s">
        <v>3397</v>
      </c>
      <c r="E26" s="34" t="s">
        <v>93</v>
      </c>
      <c r="F26" s="36">
        <v>8.6210877299999993</v>
      </c>
      <c r="G26" s="36">
        <v>11.304087539999999</v>
      </c>
      <c r="H26" s="36">
        <v>10.99213597</v>
      </c>
      <c r="I26" s="37">
        <v>6.6344233790000002</v>
      </c>
      <c r="J26" s="38">
        <f t="shared" si="0"/>
        <v>-21.365576620999999</v>
      </c>
      <c r="K26" s="39"/>
      <c r="L26" s="33" t="s">
        <v>3420</v>
      </c>
      <c r="M26" s="34">
        <v>44</v>
      </c>
      <c r="N26" s="34" t="s">
        <v>3442</v>
      </c>
      <c r="O26" s="35" t="s">
        <v>3441</v>
      </c>
      <c r="P26" s="34" t="s">
        <v>93</v>
      </c>
      <c r="Q26" s="36">
        <v>7.0979985246411319</v>
      </c>
      <c r="R26" s="36">
        <v>9.1170427036616903</v>
      </c>
      <c r="S26" s="36">
        <v>9.7522895279075072</v>
      </c>
      <c r="T26" s="37">
        <v>82.601126960000002</v>
      </c>
      <c r="U26" s="38">
        <f t="shared" si="1"/>
        <v>38.601126960000002</v>
      </c>
      <c r="V26" s="39"/>
      <c r="W26" s="40" t="s">
        <v>3281</v>
      </c>
      <c r="X26" s="35">
        <v>24</v>
      </c>
      <c r="Y26" s="35" t="s">
        <v>3442</v>
      </c>
      <c r="Z26" s="35" t="s">
        <v>3332</v>
      </c>
      <c r="AA26" s="35" t="s">
        <v>3330</v>
      </c>
      <c r="AB26" s="41">
        <v>8.6980276323520673</v>
      </c>
      <c r="AC26" s="41">
        <v>11.665159046592001</v>
      </c>
      <c r="AD26" s="42">
        <v>11.6229474321587</v>
      </c>
    </row>
    <row r="27" spans="1:30" ht="15.75" x14ac:dyDescent="0.25">
      <c r="A27" s="33" t="s">
        <v>3355</v>
      </c>
      <c r="B27" s="34">
        <v>29</v>
      </c>
      <c r="C27" s="34" t="s">
        <v>3334</v>
      </c>
      <c r="D27" s="35" t="s">
        <v>3397</v>
      </c>
      <c r="E27" s="34" t="s">
        <v>93</v>
      </c>
      <c r="F27" s="36">
        <v>8.4973136447499993</v>
      </c>
      <c r="G27" s="36">
        <v>11.24973473</v>
      </c>
      <c r="H27" s="36">
        <v>11.141069855</v>
      </c>
      <c r="I27" s="37">
        <v>10.68386478</v>
      </c>
      <c r="J27" s="38">
        <f t="shared" si="0"/>
        <v>-18.31613522</v>
      </c>
      <c r="K27" s="39"/>
      <c r="L27" s="33" t="s">
        <v>3421</v>
      </c>
      <c r="M27" s="34">
        <v>45</v>
      </c>
      <c r="N27" s="34" t="s">
        <v>3442</v>
      </c>
      <c r="O27" s="35" t="s">
        <v>3441</v>
      </c>
      <c r="P27" s="34" t="s">
        <v>24</v>
      </c>
      <c r="Q27" s="36">
        <v>7.4065169612427137</v>
      </c>
      <c r="R27" s="36">
        <v>9.4138048560485483</v>
      </c>
      <c r="S27" s="36">
        <v>10.109431881347501</v>
      </c>
      <c r="T27" s="37">
        <v>39.882157290000002</v>
      </c>
      <c r="U27" s="38">
        <f t="shared" si="1"/>
        <v>-5.1178427099999979</v>
      </c>
      <c r="V27" s="39"/>
      <c r="W27" s="40" t="s">
        <v>3282</v>
      </c>
      <c r="X27" s="35">
        <v>24</v>
      </c>
      <c r="Y27" s="35" t="s">
        <v>3442</v>
      </c>
      <c r="Z27" s="35" t="s">
        <v>3332</v>
      </c>
      <c r="AA27" s="35" t="s">
        <v>3330</v>
      </c>
      <c r="AB27" s="41">
        <v>8.7080282369885218</v>
      </c>
      <c r="AC27" s="41">
        <v>12.099599683095301</v>
      </c>
      <c r="AD27" s="42">
        <v>11.677927759538999</v>
      </c>
    </row>
    <row r="28" spans="1:30" ht="15.75" x14ac:dyDescent="0.25">
      <c r="A28" s="33" t="s">
        <v>3374</v>
      </c>
      <c r="B28" s="34">
        <v>30</v>
      </c>
      <c r="C28" s="34" t="s">
        <v>3334</v>
      </c>
      <c r="D28" s="35" t="s">
        <v>3397</v>
      </c>
      <c r="E28" s="34" t="s">
        <v>93</v>
      </c>
      <c r="F28" s="36">
        <v>8.6469626985000012</v>
      </c>
      <c r="G28" s="36">
        <v>11.531748479999999</v>
      </c>
      <c r="H28" s="36">
        <v>11.417778185</v>
      </c>
      <c r="I28" s="37">
        <v>-11.12257713</v>
      </c>
      <c r="J28" s="38">
        <f t="shared" si="0"/>
        <v>-41.122577129999996</v>
      </c>
      <c r="K28" s="39"/>
      <c r="L28" s="33" t="s">
        <v>3422</v>
      </c>
      <c r="M28" s="34">
        <v>46</v>
      </c>
      <c r="N28" s="34" t="s">
        <v>3442</v>
      </c>
      <c r="O28" s="35" t="s">
        <v>3441</v>
      </c>
      <c r="P28" s="34" t="s">
        <v>24</v>
      </c>
      <c r="Q28" s="36">
        <v>6.8719067009854102</v>
      </c>
      <c r="R28" s="36">
        <v>9.4782767939909274</v>
      </c>
      <c r="S28" s="36">
        <v>9.8700076771272673</v>
      </c>
      <c r="T28" s="37">
        <v>80.260534129999996</v>
      </c>
      <c r="U28" s="38">
        <f t="shared" si="1"/>
        <v>34.260534129999996</v>
      </c>
      <c r="V28" s="39"/>
      <c r="W28" s="40" t="s">
        <v>3169</v>
      </c>
      <c r="X28" s="35">
        <v>27</v>
      </c>
      <c r="Y28" s="35" t="s">
        <v>3442</v>
      </c>
      <c r="Z28" s="35" t="s">
        <v>3332</v>
      </c>
      <c r="AA28" s="35" t="s">
        <v>3329</v>
      </c>
      <c r="AB28" s="41">
        <v>8.7620271480125282</v>
      </c>
      <c r="AC28" s="41">
        <v>11.692872327216699</v>
      </c>
      <c r="AD28" s="42">
        <v>11.908020333714999</v>
      </c>
    </row>
    <row r="29" spans="1:30" ht="15.75" x14ac:dyDescent="0.25">
      <c r="A29" s="33" t="s">
        <v>3375</v>
      </c>
      <c r="B29" s="34">
        <v>30</v>
      </c>
      <c r="C29" s="34" t="s">
        <v>3334</v>
      </c>
      <c r="D29" s="35" t="s">
        <v>3397</v>
      </c>
      <c r="E29" s="34" t="s">
        <v>93</v>
      </c>
      <c r="F29" s="36">
        <v>8.4750922365000001</v>
      </c>
      <c r="G29" s="36">
        <v>11.270300369999999</v>
      </c>
      <c r="H29" s="36">
        <v>11.323231460000001</v>
      </c>
      <c r="I29" s="37">
        <v>6.6664733890000001</v>
      </c>
      <c r="J29" s="38">
        <f t="shared" si="0"/>
        <v>-23.333526611</v>
      </c>
      <c r="K29" s="39"/>
      <c r="L29" s="33" t="s">
        <v>3423</v>
      </c>
      <c r="M29" s="34">
        <v>48</v>
      </c>
      <c r="N29" s="34" t="s">
        <v>3442</v>
      </c>
      <c r="O29" s="35" t="s">
        <v>3441</v>
      </c>
      <c r="P29" s="34" t="s">
        <v>93</v>
      </c>
      <c r="Q29" s="36">
        <v>7.1866634557998799</v>
      </c>
      <c r="R29" s="36">
        <v>9.584840177913911</v>
      </c>
      <c r="S29" s="36">
        <v>9.4895273503544519</v>
      </c>
      <c r="T29" s="37">
        <v>59.66229835</v>
      </c>
      <c r="U29" s="38">
        <f t="shared" si="1"/>
        <v>11.66229835</v>
      </c>
      <c r="V29" s="39"/>
      <c r="W29" s="40" t="s">
        <v>3283</v>
      </c>
      <c r="X29" s="35">
        <v>27</v>
      </c>
      <c r="Y29" s="35" t="s">
        <v>3442</v>
      </c>
      <c r="Z29" s="35" t="s">
        <v>3332</v>
      </c>
      <c r="AA29" s="35" t="s">
        <v>3330</v>
      </c>
      <c r="AB29" s="41">
        <v>8.6381689300985336</v>
      </c>
      <c r="AC29" s="41">
        <v>11.9550747622554</v>
      </c>
      <c r="AD29" s="42">
        <v>11.6612342438584</v>
      </c>
    </row>
    <row r="30" spans="1:30" ht="15.75" x14ac:dyDescent="0.25">
      <c r="A30" s="33" t="s">
        <v>3387</v>
      </c>
      <c r="B30" s="34">
        <v>30</v>
      </c>
      <c r="C30" s="34" t="s">
        <v>3334</v>
      </c>
      <c r="D30" s="35" t="s">
        <v>3397</v>
      </c>
      <c r="E30" s="34" t="s">
        <v>24</v>
      </c>
      <c r="F30" s="36">
        <v>8.4481764026906969</v>
      </c>
      <c r="G30" s="36">
        <v>11.0701550672091</v>
      </c>
      <c r="H30" s="36">
        <v>11.03087252274055</v>
      </c>
      <c r="I30" s="37">
        <v>20.375571799999999</v>
      </c>
      <c r="J30" s="38">
        <f t="shared" si="0"/>
        <v>-9.6244282000000005</v>
      </c>
      <c r="K30" s="39"/>
      <c r="L30" s="33" t="s">
        <v>3424</v>
      </c>
      <c r="M30" s="34">
        <v>48</v>
      </c>
      <c r="N30" s="34" t="s">
        <v>3442</v>
      </c>
      <c r="O30" s="35" t="s">
        <v>3441</v>
      </c>
      <c r="P30" s="34" t="s">
        <v>24</v>
      </c>
      <c r="Q30" s="36">
        <v>7.0262915038018958</v>
      </c>
      <c r="R30" s="36">
        <v>8.8701540519225901</v>
      </c>
      <c r="S30" s="36">
        <v>9.7398957659887575</v>
      </c>
      <c r="T30" s="37">
        <v>99.355544449999996</v>
      </c>
      <c r="U30" s="38">
        <f t="shared" si="1"/>
        <v>51.355544449999996</v>
      </c>
      <c r="V30" s="39"/>
      <c r="W30" s="40" t="s">
        <v>3170</v>
      </c>
      <c r="X30" s="35">
        <v>28</v>
      </c>
      <c r="Y30" s="35" t="s">
        <v>3442</v>
      </c>
      <c r="Z30" s="35" t="s">
        <v>3332</v>
      </c>
      <c r="AA30" s="35" t="s">
        <v>3329</v>
      </c>
      <c r="AB30" s="41">
        <v>8.9005600364489279</v>
      </c>
      <c r="AC30" s="41">
        <v>12.279718472652799</v>
      </c>
      <c r="AD30" s="42">
        <v>12.175796176036551</v>
      </c>
    </row>
    <row r="31" spans="1:30" ht="15.75" x14ac:dyDescent="0.25">
      <c r="A31" s="33" t="s">
        <v>3368</v>
      </c>
      <c r="B31" s="34">
        <v>66</v>
      </c>
      <c r="C31" s="34" t="s">
        <v>3334</v>
      </c>
      <c r="D31" s="35" t="s">
        <v>3397</v>
      </c>
      <c r="E31" s="34" t="s">
        <v>93</v>
      </c>
      <c r="F31" s="36">
        <v>8.2720780215000005</v>
      </c>
      <c r="G31" s="36">
        <v>10.52023745</v>
      </c>
      <c r="H31" s="36">
        <v>10.21692268</v>
      </c>
      <c r="I31" s="37">
        <v>63.807399480000001</v>
      </c>
      <c r="J31" s="38">
        <f t="shared" si="0"/>
        <v>-2.1926005199999992</v>
      </c>
      <c r="K31" s="39"/>
      <c r="L31" s="33" t="s">
        <v>3425</v>
      </c>
      <c r="M31" s="34">
        <v>50</v>
      </c>
      <c r="N31" s="34" t="s">
        <v>3442</v>
      </c>
      <c r="O31" s="35" t="s">
        <v>3441</v>
      </c>
      <c r="P31" s="34" t="s">
        <v>93</v>
      </c>
      <c r="Q31" s="36">
        <v>7.6742890458979671</v>
      </c>
      <c r="R31" s="36">
        <v>10.04447551184005</v>
      </c>
      <c r="S31" s="36">
        <v>10.33426406141646</v>
      </c>
      <c r="T31" s="37">
        <v>-12.69120667</v>
      </c>
      <c r="U31" s="38">
        <f t="shared" si="1"/>
        <v>-62.69120667</v>
      </c>
      <c r="V31" s="39"/>
      <c r="W31" s="40" t="s">
        <v>3171</v>
      </c>
      <c r="X31" s="35">
        <v>28</v>
      </c>
      <c r="Y31" s="35" t="s">
        <v>3442</v>
      </c>
      <c r="Z31" s="35" t="s">
        <v>3332</v>
      </c>
      <c r="AA31" s="35" t="s">
        <v>3329</v>
      </c>
      <c r="AB31" s="41">
        <v>8.4924338427824431</v>
      </c>
      <c r="AC31" s="41">
        <v>11.798985369999601</v>
      </c>
      <c r="AD31" s="42">
        <v>11.4331270313051</v>
      </c>
    </row>
    <row r="32" spans="1:30" ht="15.75" x14ac:dyDescent="0.25">
      <c r="A32" s="33" t="s">
        <v>3394</v>
      </c>
      <c r="B32" s="34">
        <v>66</v>
      </c>
      <c r="C32" s="34" t="s">
        <v>3336</v>
      </c>
      <c r="D32" s="35" t="s">
        <v>3397</v>
      </c>
      <c r="E32" s="34" t="s">
        <v>93</v>
      </c>
      <c r="F32" s="36">
        <v>7.9857247514999994</v>
      </c>
      <c r="G32" s="36">
        <v>10.68384165</v>
      </c>
      <c r="H32" s="36">
        <v>10.542465119999999</v>
      </c>
      <c r="I32" s="37">
        <v>66.919389179999996</v>
      </c>
      <c r="J32" s="38">
        <f t="shared" si="0"/>
        <v>0.91938917999999603</v>
      </c>
      <c r="K32" s="39"/>
      <c r="L32" s="33" t="s">
        <v>3426</v>
      </c>
      <c r="M32" s="34">
        <v>50</v>
      </c>
      <c r="N32" s="34" t="s">
        <v>3442</v>
      </c>
      <c r="O32" s="35" t="s">
        <v>3441</v>
      </c>
      <c r="P32" s="34" t="s">
        <v>24</v>
      </c>
      <c r="Q32" s="36">
        <v>7.4552933695960997</v>
      </c>
      <c r="R32" s="36">
        <v>10.33323439329471</v>
      </c>
      <c r="S32" s="36">
        <v>10.006846210625</v>
      </c>
      <c r="T32" s="37">
        <v>-3.862972858</v>
      </c>
      <c r="U32" s="38">
        <f t="shared" si="1"/>
        <v>-53.862972857999999</v>
      </c>
      <c r="V32" s="39"/>
      <c r="W32" s="40" t="s">
        <v>3284</v>
      </c>
      <c r="X32" s="35">
        <v>29</v>
      </c>
      <c r="Y32" s="35" t="s">
        <v>3442</v>
      </c>
      <c r="Z32" s="35" t="s">
        <v>3332</v>
      </c>
      <c r="AA32" s="35" t="s">
        <v>3330</v>
      </c>
      <c r="AB32" s="41">
        <v>8.6320202877752337</v>
      </c>
      <c r="AC32" s="41">
        <v>11.747211816684899</v>
      </c>
      <c r="AD32" s="42">
        <v>11.75700458715445</v>
      </c>
    </row>
    <row r="33" spans="1:30" ht="15.75" x14ac:dyDescent="0.25">
      <c r="A33" s="33" t="s">
        <v>3361</v>
      </c>
      <c r="B33" s="34">
        <v>68</v>
      </c>
      <c r="C33" s="34" t="s">
        <v>3334</v>
      </c>
      <c r="D33" s="35" t="s">
        <v>3397</v>
      </c>
      <c r="E33" s="34" t="s">
        <v>93</v>
      </c>
      <c r="F33" s="36">
        <v>8.1403700462500002</v>
      </c>
      <c r="G33" s="36">
        <v>10.402310440000001</v>
      </c>
      <c r="H33" s="36">
        <v>10.445870265</v>
      </c>
      <c r="I33" s="37">
        <v>67.687984080000007</v>
      </c>
      <c r="J33" s="38">
        <f t="shared" si="0"/>
        <v>-0.31201591999999323</v>
      </c>
      <c r="K33" s="39"/>
      <c r="L33" s="33" t="s">
        <v>3427</v>
      </c>
      <c r="M33" s="34">
        <v>55</v>
      </c>
      <c r="N33" s="34" t="s">
        <v>3442</v>
      </c>
      <c r="O33" s="35" t="s">
        <v>3441</v>
      </c>
      <c r="P33" s="34" t="s">
        <v>24</v>
      </c>
      <c r="Q33" s="36">
        <v>6.6830228826922591</v>
      </c>
      <c r="R33" s="36">
        <v>9.0129371787611365</v>
      </c>
      <c r="S33" s="36">
        <v>8.9363182235568637</v>
      </c>
      <c r="T33" s="37">
        <v>132.84604820000001</v>
      </c>
      <c r="U33" s="38">
        <f t="shared" si="1"/>
        <v>77.846048200000013</v>
      </c>
      <c r="V33" s="39"/>
      <c r="W33" s="40" t="s">
        <v>3172</v>
      </c>
      <c r="X33" s="35">
        <v>30</v>
      </c>
      <c r="Y33" s="35" t="s">
        <v>3442</v>
      </c>
      <c r="Z33" s="35" t="s">
        <v>3332</v>
      </c>
      <c r="AA33" s="35" t="s">
        <v>3329</v>
      </c>
      <c r="AB33" s="41">
        <v>8.5174583062603304</v>
      </c>
      <c r="AC33" s="41">
        <v>11.5385761810556</v>
      </c>
      <c r="AD33" s="42">
        <v>11.2840762193964</v>
      </c>
    </row>
    <row r="34" spans="1:30" ht="15.75" x14ac:dyDescent="0.25">
      <c r="A34" s="33" t="s">
        <v>3382</v>
      </c>
      <c r="B34" s="34">
        <v>68</v>
      </c>
      <c r="C34" s="34" t="s">
        <v>3334</v>
      </c>
      <c r="D34" s="35" t="s">
        <v>3397</v>
      </c>
      <c r="E34" s="34" t="s">
        <v>93</v>
      </c>
      <c r="F34" s="36">
        <v>8.4514048267500002</v>
      </c>
      <c r="G34" s="36">
        <v>11.30877102</v>
      </c>
      <c r="H34" s="36">
        <v>10.97451643</v>
      </c>
      <c r="I34" s="37">
        <v>16.099088040000002</v>
      </c>
      <c r="J34" s="38">
        <f t="shared" si="0"/>
        <v>-51.900911960000002</v>
      </c>
      <c r="K34" s="39"/>
      <c r="L34" s="33" t="s">
        <v>3428</v>
      </c>
      <c r="M34" s="34">
        <v>58</v>
      </c>
      <c r="N34" s="34" t="s">
        <v>3442</v>
      </c>
      <c r="O34" s="35" t="s">
        <v>3441</v>
      </c>
      <c r="P34" s="34" t="s">
        <v>24</v>
      </c>
      <c r="Q34" s="36">
        <v>7.2317043023078122</v>
      </c>
      <c r="R34" s="36">
        <v>9.78143671957978</v>
      </c>
      <c r="S34" s="36">
        <v>9.7978557257954257</v>
      </c>
      <c r="T34" s="37">
        <v>41.589230569999998</v>
      </c>
      <c r="U34" s="38">
        <f t="shared" si="1"/>
        <v>-16.410769430000002</v>
      </c>
      <c r="V34" s="39"/>
      <c r="W34" s="40" t="s">
        <v>3173</v>
      </c>
      <c r="X34" s="35">
        <v>90</v>
      </c>
      <c r="Y34" s="35" t="s">
        <v>3442</v>
      </c>
      <c r="Z34" s="35" t="s">
        <v>3332</v>
      </c>
      <c r="AA34" s="35" t="s">
        <v>3329</v>
      </c>
      <c r="AB34" s="41">
        <v>8.5406612224532719</v>
      </c>
      <c r="AC34" s="41">
        <v>11.2286682873155</v>
      </c>
      <c r="AD34" s="42">
        <v>11.583362542388601</v>
      </c>
    </row>
    <row r="35" spans="1:30" ht="15.75" x14ac:dyDescent="0.25">
      <c r="A35" s="33" t="s">
        <v>3363</v>
      </c>
      <c r="B35" s="34">
        <v>69</v>
      </c>
      <c r="C35" s="34" t="s">
        <v>3334</v>
      </c>
      <c r="D35" s="35" t="s">
        <v>3397</v>
      </c>
      <c r="E35" s="34" t="s">
        <v>24</v>
      </c>
      <c r="F35" s="36">
        <v>8.282905285</v>
      </c>
      <c r="G35" s="36">
        <v>10.49136998</v>
      </c>
      <c r="H35" s="36">
        <v>10.695111199999999</v>
      </c>
      <c r="I35" s="37">
        <v>51.478724679999999</v>
      </c>
      <c r="J35" s="38">
        <f t="shared" si="0"/>
        <v>-17.521275320000001</v>
      </c>
      <c r="K35" s="39"/>
      <c r="L35" s="33" t="s">
        <v>3429</v>
      </c>
      <c r="M35" s="34">
        <v>59</v>
      </c>
      <c r="N35" s="34" t="s">
        <v>3442</v>
      </c>
      <c r="O35" s="35" t="s">
        <v>3441</v>
      </c>
      <c r="P35" s="34" t="s">
        <v>24</v>
      </c>
      <c r="Q35" s="36">
        <v>7.4585098659018758</v>
      </c>
      <c r="R35" s="36">
        <v>10.297845757564559</v>
      </c>
      <c r="S35" s="36">
        <v>9.5695488790725669</v>
      </c>
      <c r="T35" s="37">
        <v>5.7410426369999996</v>
      </c>
      <c r="U35" s="38">
        <f t="shared" si="1"/>
        <v>-53.258957363</v>
      </c>
      <c r="V35" s="39"/>
      <c r="W35" s="40" t="s">
        <v>3174</v>
      </c>
      <c r="X35" s="35">
        <v>90</v>
      </c>
      <c r="Y35" s="35" t="s">
        <v>3442</v>
      </c>
      <c r="Z35" s="35" t="s">
        <v>3332</v>
      </c>
      <c r="AA35" s="35" t="s">
        <v>3329</v>
      </c>
      <c r="AB35" s="41">
        <v>7.8154095896421394</v>
      </c>
      <c r="AC35" s="41">
        <v>9.4556301035316395</v>
      </c>
      <c r="AD35" s="42">
        <v>9.8370394267325096</v>
      </c>
    </row>
    <row r="36" spans="1:30" ht="15.75" x14ac:dyDescent="0.25">
      <c r="A36" s="33" t="s">
        <v>3364</v>
      </c>
      <c r="B36" s="34">
        <v>69</v>
      </c>
      <c r="C36" s="34" t="s">
        <v>3334</v>
      </c>
      <c r="D36" s="35" t="s">
        <v>3397</v>
      </c>
      <c r="E36" s="34" t="s">
        <v>24</v>
      </c>
      <c r="F36" s="36">
        <v>7.9997756832500002</v>
      </c>
      <c r="G36" s="36">
        <v>9.538164128</v>
      </c>
      <c r="H36" s="36">
        <v>10.129468080000001</v>
      </c>
      <c r="I36" s="37">
        <v>103.6199118</v>
      </c>
      <c r="J36" s="38">
        <f t="shared" ref="J36:J61" si="2">I36-B36</f>
        <v>34.619911799999997</v>
      </c>
      <c r="K36" s="39"/>
      <c r="L36" s="33" t="s">
        <v>3430</v>
      </c>
      <c r="M36" s="34">
        <v>61</v>
      </c>
      <c r="N36" s="34" t="s">
        <v>3442</v>
      </c>
      <c r="O36" s="35" t="s">
        <v>3441</v>
      </c>
      <c r="P36" s="34" t="s">
        <v>24</v>
      </c>
      <c r="Q36" s="36">
        <v>7.4016181025001089</v>
      </c>
      <c r="R36" s="36">
        <v>9.5067515611188469</v>
      </c>
      <c r="S36" s="36">
        <v>9.7685213853244175</v>
      </c>
      <c r="T36" s="37">
        <v>42.384232959999999</v>
      </c>
      <c r="U36" s="38">
        <f t="shared" si="1"/>
        <v>-18.615767040000001</v>
      </c>
      <c r="V36" s="39"/>
      <c r="W36" s="40" t="s">
        <v>3175</v>
      </c>
      <c r="X36" s="35">
        <v>90</v>
      </c>
      <c r="Y36" s="35" t="s">
        <v>3442</v>
      </c>
      <c r="Z36" s="35" t="s">
        <v>3332</v>
      </c>
      <c r="AA36" s="35" t="s">
        <v>3329</v>
      </c>
      <c r="AB36" s="41">
        <v>7.8229023273998521</v>
      </c>
      <c r="AC36" s="41">
        <v>9.4115284074386807</v>
      </c>
      <c r="AD36" s="42">
        <v>9.8273583447646438</v>
      </c>
    </row>
    <row r="37" spans="1:30" ht="15.75" x14ac:dyDescent="0.25">
      <c r="A37" s="33" t="s">
        <v>3367</v>
      </c>
      <c r="B37" s="34">
        <v>70</v>
      </c>
      <c r="C37" s="34" t="s">
        <v>3334</v>
      </c>
      <c r="D37" s="35" t="s">
        <v>3397</v>
      </c>
      <c r="E37" s="34" t="s">
        <v>24</v>
      </c>
      <c r="F37" s="36">
        <v>8.2420577542500002</v>
      </c>
      <c r="G37" s="36">
        <v>10.07084223</v>
      </c>
      <c r="H37" s="36">
        <v>10.485978755</v>
      </c>
      <c r="I37" s="37">
        <v>68.916032749999999</v>
      </c>
      <c r="J37" s="38">
        <f t="shared" si="2"/>
        <v>-1.0839672500000006</v>
      </c>
      <c r="K37" s="39"/>
      <c r="L37" s="33" t="s">
        <v>3431</v>
      </c>
      <c r="M37" s="34">
        <v>62</v>
      </c>
      <c r="N37" s="34" t="s">
        <v>3442</v>
      </c>
      <c r="O37" s="35" t="s">
        <v>3441</v>
      </c>
      <c r="P37" s="34" t="s">
        <v>93</v>
      </c>
      <c r="Q37" s="36">
        <v>7.3415164909141728</v>
      </c>
      <c r="R37" s="36">
        <v>9.5765061146049568</v>
      </c>
      <c r="S37" s="36">
        <v>9.8974648940921934</v>
      </c>
      <c r="T37" s="37">
        <v>41.131140950000002</v>
      </c>
      <c r="U37" s="38">
        <f t="shared" si="1"/>
        <v>-20.868859049999998</v>
      </c>
      <c r="V37" s="39"/>
      <c r="W37" s="40" t="s">
        <v>3176</v>
      </c>
      <c r="X37" s="35">
        <v>90</v>
      </c>
      <c r="Y37" s="35" t="s">
        <v>3442</v>
      </c>
      <c r="Z37" s="35" t="s">
        <v>3332</v>
      </c>
      <c r="AA37" s="35" t="s">
        <v>3329</v>
      </c>
      <c r="AB37" s="41">
        <v>8.0762651248702557</v>
      </c>
      <c r="AC37" s="41">
        <v>10.546602599598801</v>
      </c>
      <c r="AD37" s="42">
        <v>10.579003220321599</v>
      </c>
    </row>
    <row r="38" spans="1:30" ht="15.75" x14ac:dyDescent="0.25">
      <c r="A38" s="33" t="s">
        <v>3346</v>
      </c>
      <c r="B38" s="34">
        <v>71</v>
      </c>
      <c r="C38" s="34" t="s">
        <v>3334</v>
      </c>
      <c r="D38" s="35" t="s">
        <v>3397</v>
      </c>
      <c r="E38" s="34" t="s">
        <v>93</v>
      </c>
      <c r="F38" s="36">
        <v>8.2739346962500004</v>
      </c>
      <c r="G38" s="36">
        <v>11.356341499999999</v>
      </c>
      <c r="H38" s="36">
        <v>11.27385218</v>
      </c>
      <c r="I38" s="37">
        <v>16.74900577</v>
      </c>
      <c r="J38" s="38">
        <f t="shared" si="2"/>
        <v>-54.250994230000003</v>
      </c>
      <c r="K38" s="39"/>
      <c r="L38" s="33" t="s">
        <v>3432</v>
      </c>
      <c r="M38" s="34">
        <v>62</v>
      </c>
      <c r="N38" s="34" t="s">
        <v>3442</v>
      </c>
      <c r="O38" s="35" t="s">
        <v>3441</v>
      </c>
      <c r="P38" s="34" t="s">
        <v>24</v>
      </c>
      <c r="Q38" s="36">
        <v>7.4527238572434786</v>
      </c>
      <c r="R38" s="36">
        <v>9.6747641628790184</v>
      </c>
      <c r="S38" s="36">
        <v>9.8043411200545894</v>
      </c>
      <c r="T38" s="37">
        <v>30.300358630000002</v>
      </c>
      <c r="U38" s="38">
        <f t="shared" si="1"/>
        <v>-31.699641369999998</v>
      </c>
      <c r="V38" s="39"/>
      <c r="W38" s="40" t="s">
        <v>3177</v>
      </c>
      <c r="X38" s="35">
        <v>90</v>
      </c>
      <c r="Y38" s="35" t="s">
        <v>3442</v>
      </c>
      <c r="Z38" s="35" t="s">
        <v>3332</v>
      </c>
      <c r="AA38" s="35" t="s">
        <v>3329</v>
      </c>
      <c r="AB38" s="41">
        <v>7.9372581776710298</v>
      </c>
      <c r="AC38" s="41">
        <v>11.105706921494701</v>
      </c>
      <c r="AD38" s="42">
        <v>10.7414779320085</v>
      </c>
    </row>
    <row r="39" spans="1:30" ht="15.75" x14ac:dyDescent="0.25">
      <c r="A39" s="33" t="s">
        <v>3362</v>
      </c>
      <c r="B39" s="34">
        <v>71</v>
      </c>
      <c r="C39" s="34" t="s">
        <v>3334</v>
      </c>
      <c r="D39" s="35" t="s">
        <v>3397</v>
      </c>
      <c r="E39" s="34" t="s">
        <v>24</v>
      </c>
      <c r="F39" s="36">
        <v>8.291403593750001</v>
      </c>
      <c r="G39" s="36">
        <v>10.433783500000001</v>
      </c>
      <c r="H39" s="36">
        <v>10.895710035</v>
      </c>
      <c r="I39" s="37">
        <v>47.155278240000001</v>
      </c>
      <c r="J39" s="38">
        <f t="shared" si="2"/>
        <v>-23.844721759999999</v>
      </c>
      <c r="K39" s="39"/>
      <c r="L39" s="33" t="s">
        <v>3433</v>
      </c>
      <c r="M39" s="34">
        <v>67</v>
      </c>
      <c r="N39" s="34" t="s">
        <v>3442</v>
      </c>
      <c r="O39" s="35" t="s">
        <v>3441</v>
      </c>
      <c r="P39" s="34" t="s">
        <v>93</v>
      </c>
      <c r="Q39" s="36">
        <v>7.5344438444814603</v>
      </c>
      <c r="R39" s="36">
        <v>9.9402100778236075</v>
      </c>
      <c r="S39" s="36">
        <v>9.4570322789646433</v>
      </c>
      <c r="T39" s="37">
        <v>18.72651119</v>
      </c>
      <c r="U39" s="38">
        <f t="shared" si="1"/>
        <v>-48.273488810000003</v>
      </c>
      <c r="V39" s="39"/>
      <c r="W39" s="40" t="s">
        <v>3178</v>
      </c>
      <c r="X39" s="35">
        <v>90</v>
      </c>
      <c r="Y39" s="35" t="s">
        <v>3442</v>
      </c>
      <c r="Z39" s="35" t="s">
        <v>3332</v>
      </c>
      <c r="AA39" s="35" t="s">
        <v>3329</v>
      </c>
      <c r="AB39" s="41">
        <v>8.0391260875501871</v>
      </c>
      <c r="AC39" s="41">
        <v>8.0757881985665101</v>
      </c>
      <c r="AD39" s="42">
        <v>10.1383023221898</v>
      </c>
    </row>
    <row r="40" spans="1:30" ht="15.75" x14ac:dyDescent="0.25">
      <c r="A40" s="33" t="s">
        <v>3395</v>
      </c>
      <c r="B40" s="34">
        <v>71</v>
      </c>
      <c r="C40" s="34" t="s">
        <v>3334</v>
      </c>
      <c r="D40" s="35" t="s">
        <v>3397</v>
      </c>
      <c r="E40" s="34" t="s">
        <v>24</v>
      </c>
      <c r="F40" s="36">
        <v>8.0466927307499994</v>
      </c>
      <c r="G40" s="36">
        <v>10.92436433</v>
      </c>
      <c r="H40" s="36">
        <v>10.37203948</v>
      </c>
      <c r="I40" s="37">
        <v>62.459178710000003</v>
      </c>
      <c r="J40" s="38">
        <f t="shared" si="2"/>
        <v>-8.5408212899999967</v>
      </c>
      <c r="K40" s="39"/>
      <c r="L40" s="33" t="s">
        <v>3434</v>
      </c>
      <c r="M40" s="34">
        <v>72</v>
      </c>
      <c r="N40" s="34" t="s">
        <v>3442</v>
      </c>
      <c r="O40" s="35" t="s">
        <v>3441</v>
      </c>
      <c r="P40" s="34" t="s">
        <v>24</v>
      </c>
      <c r="Q40" s="36">
        <v>7.0070668104969149</v>
      </c>
      <c r="R40" s="36">
        <v>8.9185425519322958</v>
      </c>
      <c r="S40" s="36">
        <v>9.1597149197271204</v>
      </c>
      <c r="T40" s="37">
        <v>109.43546739999999</v>
      </c>
      <c r="U40" s="38">
        <f t="shared" si="1"/>
        <v>37.435467399999993</v>
      </c>
      <c r="V40" s="39"/>
      <c r="W40" s="40" t="s">
        <v>3179</v>
      </c>
      <c r="X40" s="35">
        <v>90</v>
      </c>
      <c r="Y40" s="35" t="s">
        <v>3442</v>
      </c>
      <c r="Z40" s="35" t="s">
        <v>3332</v>
      </c>
      <c r="AA40" s="35" t="s">
        <v>3329</v>
      </c>
      <c r="AB40" s="41">
        <v>8.4282590372429844</v>
      </c>
      <c r="AC40" s="41">
        <v>11.116650336788201</v>
      </c>
      <c r="AD40" s="42">
        <v>11.12049393886365</v>
      </c>
    </row>
    <row r="41" spans="1:30" ht="15.75" x14ac:dyDescent="0.25">
      <c r="A41" s="33" t="s">
        <v>3365</v>
      </c>
      <c r="B41" s="34">
        <v>72</v>
      </c>
      <c r="C41" s="34" t="s">
        <v>3334</v>
      </c>
      <c r="D41" s="35" t="s">
        <v>3397</v>
      </c>
      <c r="E41" s="34" t="s">
        <v>93</v>
      </c>
      <c r="F41" s="36">
        <v>8.048623717249999</v>
      </c>
      <c r="G41" s="36">
        <v>9.6444949009999998</v>
      </c>
      <c r="H41" s="36">
        <v>10.052849385</v>
      </c>
      <c r="I41" s="37">
        <v>100.504963</v>
      </c>
      <c r="J41" s="38">
        <f t="shared" si="2"/>
        <v>28.504963000000004</v>
      </c>
      <c r="K41" s="39"/>
      <c r="L41" s="33" t="s">
        <v>3435</v>
      </c>
      <c r="M41" s="34">
        <v>73</v>
      </c>
      <c r="N41" s="34" t="s">
        <v>3442</v>
      </c>
      <c r="O41" s="35" t="s">
        <v>3441</v>
      </c>
      <c r="P41" s="34" t="s">
        <v>93</v>
      </c>
      <c r="Q41" s="36">
        <v>6.9340054408580549</v>
      </c>
      <c r="R41" s="36">
        <v>9.3377682578758812</v>
      </c>
      <c r="S41" s="36">
        <v>9.5199383594859661</v>
      </c>
      <c r="T41" s="37">
        <v>88.765187999999995</v>
      </c>
      <c r="U41" s="38">
        <f t="shared" si="1"/>
        <v>15.765187999999995</v>
      </c>
      <c r="V41" s="39"/>
      <c r="W41" s="40" t="s">
        <v>3180</v>
      </c>
      <c r="X41" s="35">
        <v>90</v>
      </c>
      <c r="Y41" s="35" t="s">
        <v>3442</v>
      </c>
      <c r="Z41" s="35" t="s">
        <v>3332</v>
      </c>
      <c r="AA41" s="35" t="s">
        <v>3329</v>
      </c>
      <c r="AB41" s="41">
        <v>8.2389533547422769</v>
      </c>
      <c r="AC41" s="41">
        <v>10.424082452036201</v>
      </c>
      <c r="AD41" s="42">
        <v>11.102503237287049</v>
      </c>
    </row>
    <row r="42" spans="1:30" ht="15.75" x14ac:dyDescent="0.25">
      <c r="A42" s="33" t="s">
        <v>3372</v>
      </c>
      <c r="B42" s="34">
        <v>72</v>
      </c>
      <c r="C42" s="34" t="s">
        <v>3334</v>
      </c>
      <c r="D42" s="35" t="s">
        <v>3397</v>
      </c>
      <c r="E42" s="34" t="s">
        <v>93</v>
      </c>
      <c r="F42" s="36">
        <v>7.8055122547500009</v>
      </c>
      <c r="G42" s="36">
        <v>10.03776545</v>
      </c>
      <c r="H42" s="36">
        <v>9.7814027990000003</v>
      </c>
      <c r="I42" s="37">
        <v>111.4418972</v>
      </c>
      <c r="J42" s="38">
        <f t="shared" si="2"/>
        <v>39.4418972</v>
      </c>
      <c r="K42" s="39"/>
      <c r="L42" s="33" t="s">
        <v>3436</v>
      </c>
      <c r="M42" s="34">
        <v>73</v>
      </c>
      <c r="N42" s="34" t="s">
        <v>3442</v>
      </c>
      <c r="O42" s="35" t="s">
        <v>3441</v>
      </c>
      <c r="P42" s="34" t="s">
        <v>24</v>
      </c>
      <c r="Q42" s="36">
        <v>7.535218353652918</v>
      </c>
      <c r="R42" s="36">
        <v>9.0900571101763674</v>
      </c>
      <c r="S42" s="36">
        <v>9.0522210528746196</v>
      </c>
      <c r="T42" s="37">
        <v>65.231083150000003</v>
      </c>
      <c r="U42" s="38">
        <f t="shared" si="1"/>
        <v>-7.7689168499999965</v>
      </c>
      <c r="V42" s="39"/>
      <c r="W42" s="40" t="s">
        <v>3181</v>
      </c>
      <c r="X42" s="35">
        <v>90</v>
      </c>
      <c r="Y42" s="35" t="s">
        <v>3442</v>
      </c>
      <c r="Z42" s="35" t="s">
        <v>3332</v>
      </c>
      <c r="AA42" s="35" t="s">
        <v>3329</v>
      </c>
      <c r="AB42" s="41">
        <v>7.9767355254543624</v>
      </c>
      <c r="AC42" s="41">
        <v>9.4754515139345603</v>
      </c>
      <c r="AD42" s="42">
        <v>10.420510345320499</v>
      </c>
    </row>
    <row r="43" spans="1:30" ht="15.75" x14ac:dyDescent="0.25">
      <c r="A43" s="33" t="s">
        <v>3342</v>
      </c>
      <c r="B43" s="34">
        <v>73</v>
      </c>
      <c r="C43" s="34" t="s">
        <v>3335</v>
      </c>
      <c r="D43" s="35" t="s">
        <v>3397</v>
      </c>
      <c r="E43" s="34" t="s">
        <v>93</v>
      </c>
      <c r="F43" s="36">
        <v>8.3886642567499994</v>
      </c>
      <c r="G43" s="36">
        <v>10.417473080000001</v>
      </c>
      <c r="H43" s="36">
        <v>10.495042655000001</v>
      </c>
      <c r="I43" s="37">
        <v>52.717341519999998</v>
      </c>
      <c r="J43" s="38">
        <f t="shared" si="2"/>
        <v>-20.282658480000002</v>
      </c>
      <c r="K43" s="39"/>
      <c r="L43" s="33" t="s">
        <v>3437</v>
      </c>
      <c r="M43" s="34">
        <v>76</v>
      </c>
      <c r="N43" s="34" t="s">
        <v>3442</v>
      </c>
      <c r="O43" s="35" t="s">
        <v>3441</v>
      </c>
      <c r="P43" s="34" t="s">
        <v>93</v>
      </c>
      <c r="Q43" s="36">
        <v>7.314340723337839</v>
      </c>
      <c r="R43" s="36">
        <v>9.0583439531349672</v>
      </c>
      <c r="S43" s="36">
        <v>9.4312657423403845</v>
      </c>
      <c r="T43" s="37">
        <v>75.607166699999993</v>
      </c>
      <c r="U43" s="38">
        <f t="shared" si="1"/>
        <v>-0.3928333000000066</v>
      </c>
      <c r="V43" s="39"/>
      <c r="W43" s="40" t="s">
        <v>3182</v>
      </c>
      <c r="X43" s="35">
        <v>90</v>
      </c>
      <c r="Y43" s="35" t="s">
        <v>3442</v>
      </c>
      <c r="Z43" s="35" t="s">
        <v>3332</v>
      </c>
      <c r="AA43" s="35" t="s">
        <v>3329</v>
      </c>
      <c r="AB43" s="41">
        <v>8.323333204450762</v>
      </c>
      <c r="AC43" s="41">
        <v>11.033140137435099</v>
      </c>
      <c r="AD43" s="42">
        <v>11.350888103705451</v>
      </c>
    </row>
    <row r="44" spans="1:30" ht="15.75" x14ac:dyDescent="0.25">
      <c r="A44" s="33" t="s">
        <v>3392</v>
      </c>
      <c r="B44" s="34">
        <v>73</v>
      </c>
      <c r="C44" s="34" t="s">
        <v>3334</v>
      </c>
      <c r="D44" s="35" t="s">
        <v>3397</v>
      </c>
      <c r="E44" s="34" t="s">
        <v>24</v>
      </c>
      <c r="F44" s="36">
        <v>7.9002748950000008</v>
      </c>
      <c r="G44" s="36">
        <v>10.699575879999999</v>
      </c>
      <c r="H44" s="36">
        <v>10.29628851</v>
      </c>
      <c r="I44" s="37">
        <v>77.537320199999996</v>
      </c>
      <c r="J44" s="38">
        <f t="shared" si="2"/>
        <v>4.5373201999999964</v>
      </c>
      <c r="K44" s="39"/>
      <c r="L44" s="33" t="s">
        <v>3438</v>
      </c>
      <c r="M44" s="34">
        <v>80</v>
      </c>
      <c r="N44" s="34" t="s">
        <v>3442</v>
      </c>
      <c r="O44" s="35" t="s">
        <v>3441</v>
      </c>
      <c r="P44" s="34" t="s">
        <v>93</v>
      </c>
      <c r="Q44" s="36">
        <v>7.0214942397924238</v>
      </c>
      <c r="R44" s="36">
        <v>9.3619532001159804</v>
      </c>
      <c r="S44" s="36">
        <v>9.2068347930725665</v>
      </c>
      <c r="T44" s="37">
        <v>87.184514109999995</v>
      </c>
      <c r="U44" s="38">
        <f t="shared" si="1"/>
        <v>7.184514109999995</v>
      </c>
      <c r="V44" s="39"/>
      <c r="W44" s="40" t="s">
        <v>3183</v>
      </c>
      <c r="X44" s="35">
        <v>90</v>
      </c>
      <c r="Y44" s="35" t="s">
        <v>3442</v>
      </c>
      <c r="Z44" s="35" t="s">
        <v>3332</v>
      </c>
      <c r="AA44" s="35" t="s">
        <v>3329</v>
      </c>
      <c r="AB44" s="41">
        <v>7.8472903448975906</v>
      </c>
      <c r="AC44" s="41">
        <v>8.6886345499537594</v>
      </c>
      <c r="AD44" s="42">
        <v>9.7995706740550261</v>
      </c>
    </row>
    <row r="45" spans="1:30" ht="15.75" x14ac:dyDescent="0.25">
      <c r="A45" s="33" t="s">
        <v>3343</v>
      </c>
      <c r="B45" s="34">
        <v>74</v>
      </c>
      <c r="C45" s="34" t="s">
        <v>3336</v>
      </c>
      <c r="D45" s="35" t="s">
        <v>3397</v>
      </c>
      <c r="E45" s="34" t="s">
        <v>93</v>
      </c>
      <c r="F45" s="36">
        <v>8.4148671502500001</v>
      </c>
      <c r="G45" s="36">
        <v>10.947762040000001</v>
      </c>
      <c r="H45" s="36">
        <v>10.889424365</v>
      </c>
      <c r="I45" s="37">
        <v>28.694477330000002</v>
      </c>
      <c r="J45" s="38">
        <f t="shared" si="2"/>
        <v>-45.305522670000002</v>
      </c>
      <c r="K45" s="39"/>
      <c r="L45" s="33" t="s">
        <v>3439</v>
      </c>
      <c r="M45" s="34">
        <v>82</v>
      </c>
      <c r="N45" s="34" t="s">
        <v>3442</v>
      </c>
      <c r="O45" s="35" t="s">
        <v>3441</v>
      </c>
      <c r="P45" s="34" t="s">
        <v>24</v>
      </c>
      <c r="Q45" s="36">
        <v>6.9081389783949696</v>
      </c>
      <c r="R45" s="36">
        <v>9.4277853358163899</v>
      </c>
      <c r="S45" s="36">
        <v>9.0459023986907123</v>
      </c>
      <c r="T45" s="37">
        <v>95.425805089999997</v>
      </c>
      <c r="U45" s="38">
        <f t="shared" si="1"/>
        <v>13.425805089999997</v>
      </c>
      <c r="V45" s="39"/>
      <c r="W45" s="40" t="s">
        <v>3184</v>
      </c>
      <c r="X45" s="35">
        <v>90</v>
      </c>
      <c r="Y45" s="35" t="s">
        <v>3442</v>
      </c>
      <c r="Z45" s="35" t="s">
        <v>3332</v>
      </c>
      <c r="AA45" s="35" t="s">
        <v>3329</v>
      </c>
      <c r="AB45" s="41">
        <v>8.2981644054994526</v>
      </c>
      <c r="AC45" s="41">
        <v>10.207015548067501</v>
      </c>
      <c r="AD45" s="42">
        <v>10.89328839985995</v>
      </c>
    </row>
    <row r="46" spans="1:30" ht="16.5" thickBot="1" x14ac:dyDescent="0.3">
      <c r="A46" s="33" t="s">
        <v>3344</v>
      </c>
      <c r="B46" s="34">
        <v>74</v>
      </c>
      <c r="C46" s="34" t="s">
        <v>3336</v>
      </c>
      <c r="D46" s="35" t="s">
        <v>3397</v>
      </c>
      <c r="E46" s="34" t="s">
        <v>24</v>
      </c>
      <c r="F46" s="36">
        <v>7.9445657227499993</v>
      </c>
      <c r="G46" s="36">
        <v>10.19383953</v>
      </c>
      <c r="H46" s="36">
        <v>10.0916144955</v>
      </c>
      <c r="I46" s="37">
        <v>92.272620459999999</v>
      </c>
      <c r="J46" s="38">
        <f t="shared" si="2"/>
        <v>18.272620459999999</v>
      </c>
      <c r="K46" s="39"/>
      <c r="L46" s="43" t="s">
        <v>3440</v>
      </c>
      <c r="M46" s="44">
        <v>93</v>
      </c>
      <c r="N46" s="44" t="s">
        <v>3442</v>
      </c>
      <c r="O46" s="45" t="s">
        <v>3441</v>
      </c>
      <c r="P46" s="44" t="s">
        <v>93</v>
      </c>
      <c r="Q46" s="46">
        <v>7.0266576016642857</v>
      </c>
      <c r="R46" s="46">
        <v>8.7751355459508407</v>
      </c>
      <c r="S46" s="46">
        <v>8.6252196730104504</v>
      </c>
      <c r="T46" s="47">
        <v>124.6257817</v>
      </c>
      <c r="U46" s="48">
        <f t="shared" si="1"/>
        <v>31.625781700000005</v>
      </c>
      <c r="V46" s="39"/>
      <c r="W46" s="40" t="s">
        <v>3185</v>
      </c>
      <c r="X46" s="35">
        <v>90</v>
      </c>
      <c r="Y46" s="35" t="s">
        <v>3442</v>
      </c>
      <c r="Z46" s="35" t="s">
        <v>3332</v>
      </c>
      <c r="AA46" s="35" t="s">
        <v>3329</v>
      </c>
      <c r="AB46" s="41">
        <v>8.0775805265357246</v>
      </c>
      <c r="AC46" s="41">
        <v>9.75051875685803</v>
      </c>
      <c r="AD46" s="42">
        <v>10.79597589596915</v>
      </c>
    </row>
    <row r="47" spans="1:30" ht="15.75" x14ac:dyDescent="0.25">
      <c r="A47" s="33" t="s">
        <v>3360</v>
      </c>
      <c r="B47" s="34">
        <v>74</v>
      </c>
      <c r="C47" s="34" t="s">
        <v>3337</v>
      </c>
      <c r="D47" s="35" t="s">
        <v>3397</v>
      </c>
      <c r="E47" s="34" t="s">
        <v>93</v>
      </c>
      <c r="F47" s="36">
        <v>8.2479596307499996</v>
      </c>
      <c r="G47" s="36">
        <v>10.35206908</v>
      </c>
      <c r="H47" s="36">
        <v>10.331809665</v>
      </c>
      <c r="I47" s="37">
        <v>66.042409280000001</v>
      </c>
      <c r="J47" s="38">
        <f t="shared" si="2"/>
        <v>-7.9575907199999989</v>
      </c>
      <c r="K47" s="39"/>
      <c r="L47" s="39"/>
      <c r="M47" s="39"/>
      <c r="N47" s="39"/>
      <c r="O47" s="39"/>
      <c r="P47" s="39"/>
      <c r="Q47" s="39"/>
      <c r="R47" s="39"/>
      <c r="S47" s="39"/>
      <c r="T47" s="39"/>
      <c r="U47" s="39"/>
      <c r="V47" s="39"/>
      <c r="W47" s="40" t="s">
        <v>3186</v>
      </c>
      <c r="X47" s="35">
        <v>90</v>
      </c>
      <c r="Y47" s="35" t="s">
        <v>3442</v>
      </c>
      <c r="Z47" s="35" t="s">
        <v>3332</v>
      </c>
      <c r="AA47" s="35" t="s">
        <v>3329</v>
      </c>
      <c r="AB47" s="41">
        <v>8.0458717893439076</v>
      </c>
      <c r="AC47" s="41">
        <v>7.6383669395078</v>
      </c>
      <c r="AD47" s="42">
        <v>9.5592858020075901</v>
      </c>
    </row>
    <row r="48" spans="1:30" ht="15.75" x14ac:dyDescent="0.25">
      <c r="A48" s="33" t="s">
        <v>3389</v>
      </c>
      <c r="B48" s="34">
        <v>74</v>
      </c>
      <c r="C48" s="34" t="s">
        <v>3334</v>
      </c>
      <c r="D48" s="35" t="s">
        <v>3397</v>
      </c>
      <c r="E48" s="34" t="s">
        <v>93</v>
      </c>
      <c r="F48" s="36">
        <v>7.8835172250000003</v>
      </c>
      <c r="G48" s="36">
        <v>10.05365426</v>
      </c>
      <c r="H48" s="36">
        <v>10.079560170000001</v>
      </c>
      <c r="I48" s="37">
        <v>99.136045719999998</v>
      </c>
      <c r="J48" s="38">
        <f t="shared" si="2"/>
        <v>25.136045719999998</v>
      </c>
      <c r="K48" s="39"/>
      <c r="L48" s="39"/>
      <c r="M48" s="39"/>
      <c r="N48" s="39"/>
      <c r="O48" s="39"/>
      <c r="P48" s="39"/>
      <c r="Q48" s="39"/>
      <c r="R48" s="39"/>
      <c r="S48" s="39"/>
      <c r="T48" s="39"/>
      <c r="U48" s="39"/>
      <c r="V48" s="39"/>
      <c r="W48" s="40" t="s">
        <v>3187</v>
      </c>
      <c r="X48" s="35">
        <v>90</v>
      </c>
      <c r="Y48" s="35" t="s">
        <v>3442</v>
      </c>
      <c r="Z48" s="35" t="s">
        <v>3332</v>
      </c>
      <c r="AA48" s="35" t="s">
        <v>3329</v>
      </c>
      <c r="AB48" s="41">
        <v>7.8892830196124928</v>
      </c>
      <c r="AC48" s="41">
        <v>9.1777915236202201</v>
      </c>
      <c r="AD48" s="42">
        <v>10.2827619533098</v>
      </c>
    </row>
    <row r="49" spans="1:30" ht="15.75" x14ac:dyDescent="0.25">
      <c r="A49" s="33" t="s">
        <v>3341</v>
      </c>
      <c r="B49" s="34">
        <v>75</v>
      </c>
      <c r="C49" s="34" t="s">
        <v>3334</v>
      </c>
      <c r="D49" s="35" t="s">
        <v>3397</v>
      </c>
      <c r="E49" s="34" t="s">
        <v>93</v>
      </c>
      <c r="F49" s="36">
        <v>8.0121268187499997</v>
      </c>
      <c r="G49" s="36">
        <v>9.7593398110000003</v>
      </c>
      <c r="H49" s="36">
        <v>10.013993194499999</v>
      </c>
      <c r="I49" s="37">
        <v>100.7957306</v>
      </c>
      <c r="J49" s="38">
        <f t="shared" si="2"/>
        <v>25.795730599999999</v>
      </c>
      <c r="K49" s="39"/>
      <c r="L49" s="39"/>
      <c r="M49" s="39"/>
      <c r="N49" s="39"/>
      <c r="O49" s="39"/>
      <c r="P49" s="39"/>
      <c r="Q49" s="39"/>
      <c r="R49" s="39"/>
      <c r="S49" s="39"/>
      <c r="T49" s="39"/>
      <c r="U49" s="39"/>
      <c r="V49" s="39"/>
      <c r="W49" s="40" t="s">
        <v>3188</v>
      </c>
      <c r="X49" s="35">
        <v>90</v>
      </c>
      <c r="Y49" s="35" t="s">
        <v>3442</v>
      </c>
      <c r="Z49" s="35" t="s">
        <v>3332</v>
      </c>
      <c r="AA49" s="35" t="s">
        <v>3329</v>
      </c>
      <c r="AB49" s="41">
        <v>8.3134183304216585</v>
      </c>
      <c r="AC49" s="41">
        <v>10.5863628393585</v>
      </c>
      <c r="AD49" s="42">
        <v>10.851396422236551</v>
      </c>
    </row>
    <row r="50" spans="1:30" ht="15.75" x14ac:dyDescent="0.25">
      <c r="A50" s="33" t="s">
        <v>3345</v>
      </c>
      <c r="B50" s="34">
        <v>75</v>
      </c>
      <c r="C50" s="34" t="s">
        <v>3334</v>
      </c>
      <c r="D50" s="35" t="s">
        <v>3397</v>
      </c>
      <c r="E50" s="34" t="s">
        <v>24</v>
      </c>
      <c r="F50" s="36">
        <v>7.9876173502499999</v>
      </c>
      <c r="G50" s="36">
        <v>10.433389139999999</v>
      </c>
      <c r="H50" s="36">
        <v>9.8958713449999998</v>
      </c>
      <c r="I50" s="37">
        <v>89.455269990000005</v>
      </c>
      <c r="J50" s="38">
        <f t="shared" si="2"/>
        <v>14.455269990000005</v>
      </c>
      <c r="K50" s="39"/>
      <c r="L50" s="39"/>
      <c r="M50" s="39"/>
      <c r="N50" s="39"/>
      <c r="O50" s="39"/>
      <c r="P50" s="39"/>
      <c r="Q50" s="39"/>
      <c r="R50" s="39"/>
      <c r="S50" s="39"/>
      <c r="T50" s="39"/>
      <c r="U50" s="39"/>
      <c r="V50" s="39"/>
      <c r="W50" s="40" t="s">
        <v>3189</v>
      </c>
      <c r="X50" s="35">
        <v>90</v>
      </c>
      <c r="Y50" s="35" t="s">
        <v>3442</v>
      </c>
      <c r="Z50" s="35" t="s">
        <v>3332</v>
      </c>
      <c r="AA50" s="35" t="s">
        <v>3329</v>
      </c>
      <c r="AB50" s="41">
        <v>8.7361217225376819</v>
      </c>
      <c r="AC50" s="41">
        <v>11.4927361102901</v>
      </c>
      <c r="AD50" s="42">
        <v>11.32568999372255</v>
      </c>
    </row>
    <row r="51" spans="1:30" ht="15.75" x14ac:dyDescent="0.25">
      <c r="A51" s="33" t="s">
        <v>3347</v>
      </c>
      <c r="B51" s="34">
        <v>75</v>
      </c>
      <c r="C51" s="34" t="s">
        <v>3336</v>
      </c>
      <c r="D51" s="35" t="s">
        <v>3397</v>
      </c>
      <c r="E51" s="34" t="s">
        <v>93</v>
      </c>
      <c r="F51" s="36">
        <v>8.09906188175</v>
      </c>
      <c r="G51" s="36">
        <v>10.396095710000001</v>
      </c>
      <c r="H51" s="36">
        <v>10.677070195000001</v>
      </c>
      <c r="I51" s="37">
        <v>64.047093689999997</v>
      </c>
      <c r="J51" s="38">
        <f t="shared" si="2"/>
        <v>-10.952906310000003</v>
      </c>
      <c r="K51" s="39"/>
      <c r="L51" s="39"/>
      <c r="M51" s="39"/>
      <c r="N51" s="39"/>
      <c r="O51" s="39"/>
      <c r="P51" s="39"/>
      <c r="Q51" s="39"/>
      <c r="R51" s="39"/>
      <c r="S51" s="39"/>
      <c r="T51" s="39"/>
      <c r="U51" s="39"/>
      <c r="V51" s="39"/>
      <c r="W51" s="40" t="s">
        <v>3190</v>
      </c>
      <c r="X51" s="35">
        <v>90</v>
      </c>
      <c r="Y51" s="35" t="s">
        <v>3442</v>
      </c>
      <c r="Z51" s="35" t="s">
        <v>3332</v>
      </c>
      <c r="AA51" s="35" t="s">
        <v>3329</v>
      </c>
      <c r="AB51" s="41">
        <v>7.9220377908625519</v>
      </c>
      <c r="AC51" s="41">
        <v>8.4489701666913994</v>
      </c>
      <c r="AD51" s="42">
        <v>9.4594410111377663</v>
      </c>
    </row>
    <row r="52" spans="1:30" ht="15.75" x14ac:dyDescent="0.25">
      <c r="A52" s="33" t="s">
        <v>3340</v>
      </c>
      <c r="B52" s="34">
        <v>76</v>
      </c>
      <c r="C52" s="34" t="s">
        <v>3334</v>
      </c>
      <c r="D52" s="35" t="s">
        <v>3397</v>
      </c>
      <c r="E52" s="34" t="s">
        <v>93</v>
      </c>
      <c r="F52" s="36">
        <v>8.6211898209999998</v>
      </c>
      <c r="G52" s="36">
        <v>11.244953580000001</v>
      </c>
      <c r="H52" s="36">
        <v>11.382576459999999</v>
      </c>
      <c r="I52" s="37">
        <v>-2.1327681260000002</v>
      </c>
      <c r="J52" s="38">
        <f t="shared" si="2"/>
        <v>-78.132768126000002</v>
      </c>
      <c r="K52" s="39"/>
      <c r="L52" s="39"/>
      <c r="M52" s="39"/>
      <c r="N52" s="39"/>
      <c r="O52" s="39"/>
      <c r="P52" s="39"/>
      <c r="Q52" s="39"/>
      <c r="R52" s="39"/>
      <c r="S52" s="39"/>
      <c r="T52" s="39"/>
      <c r="U52" s="39"/>
      <c r="V52" s="39"/>
      <c r="W52" s="40" t="s">
        <v>3191</v>
      </c>
      <c r="X52" s="35">
        <v>90</v>
      </c>
      <c r="Y52" s="35" t="s">
        <v>3442</v>
      </c>
      <c r="Z52" s="35" t="s">
        <v>3332</v>
      </c>
      <c r="AA52" s="35" t="s">
        <v>3329</v>
      </c>
      <c r="AB52" s="41">
        <v>8.2692071989036222</v>
      </c>
      <c r="AC52" s="41">
        <v>10.5704498926396</v>
      </c>
      <c r="AD52" s="42">
        <v>10.5472665247409</v>
      </c>
    </row>
    <row r="53" spans="1:30" ht="15.75" x14ac:dyDescent="0.25">
      <c r="A53" s="33" t="s">
        <v>3369</v>
      </c>
      <c r="B53" s="34">
        <v>76</v>
      </c>
      <c r="C53" s="34" t="s">
        <v>3334</v>
      </c>
      <c r="D53" s="35" t="s">
        <v>3397</v>
      </c>
      <c r="E53" s="34" t="s">
        <v>93</v>
      </c>
      <c r="F53" s="36">
        <v>8.4846573549999995</v>
      </c>
      <c r="G53" s="36">
        <v>11.55627024</v>
      </c>
      <c r="H53" s="36">
        <v>11.213446095</v>
      </c>
      <c r="I53" s="37">
        <v>2.3325672860000002</v>
      </c>
      <c r="J53" s="38">
        <f t="shared" si="2"/>
        <v>-73.667432714</v>
      </c>
      <c r="K53" s="39"/>
      <c r="L53" s="39"/>
      <c r="M53" s="39"/>
      <c r="N53" s="39"/>
      <c r="O53" s="39"/>
      <c r="P53" s="39"/>
      <c r="Q53" s="39"/>
      <c r="R53" s="39"/>
      <c r="S53" s="39"/>
      <c r="T53" s="39"/>
      <c r="U53" s="39"/>
      <c r="V53" s="39"/>
      <c r="W53" s="40" t="s">
        <v>3192</v>
      </c>
      <c r="X53" s="35">
        <v>90</v>
      </c>
      <c r="Y53" s="35" t="s">
        <v>3442</v>
      </c>
      <c r="Z53" s="35" t="s">
        <v>3332</v>
      </c>
      <c r="AA53" s="35" t="s">
        <v>3329</v>
      </c>
      <c r="AB53" s="41">
        <v>8.0809439384827932</v>
      </c>
      <c r="AC53" s="41">
        <v>9.4697563457401692</v>
      </c>
      <c r="AD53" s="42">
        <v>10.278513355644851</v>
      </c>
    </row>
    <row r="54" spans="1:30" ht="15.75" x14ac:dyDescent="0.25">
      <c r="A54" s="33" t="s">
        <v>3393</v>
      </c>
      <c r="B54" s="34">
        <v>76</v>
      </c>
      <c r="C54" s="34" t="s">
        <v>3336</v>
      </c>
      <c r="D54" s="35" t="s">
        <v>3397</v>
      </c>
      <c r="E54" s="34" t="s">
        <v>24</v>
      </c>
      <c r="F54" s="36">
        <v>7.7818954315000006</v>
      </c>
      <c r="G54" s="36">
        <v>10.33327053</v>
      </c>
      <c r="H54" s="36">
        <v>10.099232575</v>
      </c>
      <c r="I54" s="37">
        <v>97.561397299999996</v>
      </c>
      <c r="J54" s="38">
        <f t="shared" si="2"/>
        <v>21.561397299999996</v>
      </c>
      <c r="K54" s="39"/>
      <c r="L54" s="39"/>
      <c r="M54" s="39"/>
      <c r="N54" s="39"/>
      <c r="O54" s="39"/>
      <c r="P54" s="39"/>
      <c r="Q54" s="39"/>
      <c r="R54" s="39"/>
      <c r="S54" s="39"/>
      <c r="T54" s="39"/>
      <c r="U54" s="39"/>
      <c r="V54" s="39"/>
      <c r="W54" s="40" t="s">
        <v>3193</v>
      </c>
      <c r="X54" s="35">
        <v>90</v>
      </c>
      <c r="Y54" s="35" t="s">
        <v>3442</v>
      </c>
      <c r="Z54" s="35" t="s">
        <v>3332</v>
      </c>
      <c r="AA54" s="35" t="s">
        <v>3329</v>
      </c>
      <c r="AB54" s="41">
        <v>8.2685738832962326</v>
      </c>
      <c r="AC54" s="41">
        <v>10.3976476722328</v>
      </c>
      <c r="AD54" s="42">
        <v>10.879205018973099</v>
      </c>
    </row>
    <row r="55" spans="1:30" ht="15.75" x14ac:dyDescent="0.25">
      <c r="A55" s="33" t="s">
        <v>3371</v>
      </c>
      <c r="B55" s="34">
        <v>77</v>
      </c>
      <c r="C55" s="34" t="s">
        <v>3334</v>
      </c>
      <c r="D55" s="35" t="s">
        <v>3397</v>
      </c>
      <c r="E55" s="34" t="s">
        <v>24</v>
      </c>
      <c r="F55" s="36">
        <v>7.8910516225000009</v>
      </c>
      <c r="G55" s="36">
        <v>10.359155700000001</v>
      </c>
      <c r="H55" s="36">
        <v>10.106548727</v>
      </c>
      <c r="I55" s="37">
        <v>90.903017550000001</v>
      </c>
      <c r="J55" s="38">
        <f t="shared" si="2"/>
        <v>13.903017550000001</v>
      </c>
      <c r="K55" s="39"/>
      <c r="L55" s="39"/>
      <c r="M55" s="39"/>
      <c r="N55" s="39"/>
      <c r="O55" s="39"/>
      <c r="P55" s="39"/>
      <c r="Q55" s="39"/>
      <c r="R55" s="39"/>
      <c r="S55" s="39"/>
      <c r="T55" s="39"/>
      <c r="U55" s="39"/>
      <c r="V55" s="39"/>
      <c r="W55" s="40" t="s">
        <v>3194</v>
      </c>
      <c r="X55" s="35">
        <v>90</v>
      </c>
      <c r="Y55" s="35" t="s">
        <v>3442</v>
      </c>
      <c r="Z55" s="35" t="s">
        <v>3332</v>
      </c>
      <c r="AA55" s="35" t="s">
        <v>3329</v>
      </c>
      <c r="AB55" s="41">
        <v>8.1922388587380617</v>
      </c>
      <c r="AC55" s="41">
        <v>10.2879550176912</v>
      </c>
      <c r="AD55" s="42">
        <v>10.6796031696838</v>
      </c>
    </row>
    <row r="56" spans="1:30" ht="15.75" x14ac:dyDescent="0.25">
      <c r="A56" s="33" t="s">
        <v>3366</v>
      </c>
      <c r="B56" s="34">
        <v>78</v>
      </c>
      <c r="C56" s="34" t="s">
        <v>3334</v>
      </c>
      <c r="D56" s="35" t="s">
        <v>3397</v>
      </c>
      <c r="E56" s="34" t="s">
        <v>93</v>
      </c>
      <c r="F56" s="36">
        <v>8.1342255197500002</v>
      </c>
      <c r="G56" s="36">
        <v>9.8099509650000005</v>
      </c>
      <c r="H56" s="36">
        <v>10.394547770000001</v>
      </c>
      <c r="I56" s="37">
        <v>83.170685680000005</v>
      </c>
      <c r="J56" s="38">
        <f t="shared" si="2"/>
        <v>5.1706856800000054</v>
      </c>
      <c r="K56" s="39"/>
      <c r="L56" s="39"/>
      <c r="M56" s="39"/>
      <c r="N56" s="39"/>
      <c r="O56" s="39"/>
      <c r="P56" s="39"/>
      <c r="Q56" s="39"/>
      <c r="R56" s="39"/>
      <c r="S56" s="39"/>
      <c r="T56" s="39"/>
      <c r="U56" s="39"/>
      <c r="V56" s="39"/>
      <c r="W56" s="40" t="s">
        <v>3195</v>
      </c>
      <c r="X56" s="35">
        <v>90</v>
      </c>
      <c r="Y56" s="35" t="s">
        <v>3442</v>
      </c>
      <c r="Z56" s="35" t="s">
        <v>3332</v>
      </c>
      <c r="AA56" s="35" t="s">
        <v>3329</v>
      </c>
      <c r="AB56" s="41">
        <v>8.5048072282711722</v>
      </c>
      <c r="AC56" s="41">
        <v>10.489165392910699</v>
      </c>
      <c r="AD56" s="42">
        <v>10.420200082469551</v>
      </c>
    </row>
    <row r="57" spans="1:30" ht="15.75" x14ac:dyDescent="0.25">
      <c r="A57" s="33" t="s">
        <v>3370</v>
      </c>
      <c r="B57" s="34">
        <v>81</v>
      </c>
      <c r="C57" s="34" t="s">
        <v>3334</v>
      </c>
      <c r="D57" s="35" t="s">
        <v>3397</v>
      </c>
      <c r="E57" s="34" t="s">
        <v>93</v>
      </c>
      <c r="F57" s="36">
        <v>7.8224962682500001</v>
      </c>
      <c r="G57" s="36">
        <v>10.15464045</v>
      </c>
      <c r="H57" s="36">
        <v>10.022340516</v>
      </c>
      <c r="I57" s="37">
        <v>101.5446685</v>
      </c>
      <c r="J57" s="38">
        <f t="shared" si="2"/>
        <v>20.5446685</v>
      </c>
      <c r="K57" s="39"/>
      <c r="L57" s="39"/>
      <c r="M57" s="39"/>
      <c r="N57" s="39"/>
      <c r="O57" s="39"/>
      <c r="P57" s="39"/>
      <c r="Q57" s="39"/>
      <c r="R57" s="39"/>
      <c r="S57" s="39"/>
      <c r="T57" s="39"/>
      <c r="U57" s="39"/>
      <c r="V57" s="39"/>
      <c r="W57" s="40" t="s">
        <v>3196</v>
      </c>
      <c r="X57" s="35">
        <v>90</v>
      </c>
      <c r="Y57" s="35" t="s">
        <v>3442</v>
      </c>
      <c r="Z57" s="35" t="s">
        <v>3332</v>
      </c>
      <c r="AA57" s="35" t="s">
        <v>3329</v>
      </c>
      <c r="AB57" s="41">
        <v>7.6835306448628149</v>
      </c>
      <c r="AC57" s="41">
        <v>9.5499082021072699</v>
      </c>
      <c r="AD57" s="42">
        <v>9.6659166987381901</v>
      </c>
    </row>
    <row r="58" spans="1:30" ht="15.75" x14ac:dyDescent="0.25">
      <c r="A58" s="33" t="s">
        <v>3390</v>
      </c>
      <c r="B58" s="34">
        <v>82</v>
      </c>
      <c r="C58" s="34" t="s">
        <v>3334</v>
      </c>
      <c r="D58" s="35" t="s">
        <v>3397</v>
      </c>
      <c r="E58" s="34" t="s">
        <v>93</v>
      </c>
      <c r="F58" s="36">
        <v>8.2718737049999991</v>
      </c>
      <c r="G58" s="36">
        <v>11.208857</v>
      </c>
      <c r="H58" s="36">
        <v>10.603954425</v>
      </c>
      <c r="I58" s="37">
        <v>37.700383879999997</v>
      </c>
      <c r="J58" s="38">
        <f t="shared" si="2"/>
        <v>-44.299616120000003</v>
      </c>
      <c r="K58" s="39"/>
      <c r="L58" s="39"/>
      <c r="M58" s="39"/>
      <c r="N58" s="39"/>
      <c r="O58" s="39"/>
      <c r="P58" s="39"/>
      <c r="Q58" s="39"/>
      <c r="R58" s="39"/>
      <c r="S58" s="39"/>
      <c r="T58" s="39"/>
      <c r="U58" s="39"/>
      <c r="V58" s="39"/>
      <c r="W58" s="40" t="s">
        <v>3197</v>
      </c>
      <c r="X58" s="35">
        <v>90</v>
      </c>
      <c r="Y58" s="35" t="s">
        <v>3442</v>
      </c>
      <c r="Z58" s="35" t="s">
        <v>3332</v>
      </c>
      <c r="AA58" s="35" t="s">
        <v>3329</v>
      </c>
      <c r="AB58" s="41">
        <v>8.4074869100142404</v>
      </c>
      <c r="AC58" s="41">
        <v>10.630498075425001</v>
      </c>
      <c r="AD58" s="42">
        <v>10.5815082258215</v>
      </c>
    </row>
    <row r="59" spans="1:30" ht="15.75" x14ac:dyDescent="0.25">
      <c r="A59" s="33" t="s">
        <v>3358</v>
      </c>
      <c r="B59" s="34">
        <v>83</v>
      </c>
      <c r="C59" s="34" t="s">
        <v>3335</v>
      </c>
      <c r="D59" s="35" t="s">
        <v>3397</v>
      </c>
      <c r="E59" s="34" t="s">
        <v>24</v>
      </c>
      <c r="F59" s="36">
        <v>6.917321952</v>
      </c>
      <c r="G59" s="36">
        <v>7.3895745169999998</v>
      </c>
      <c r="H59" s="36">
        <v>7.9456127204999998</v>
      </c>
      <c r="I59" s="37">
        <v>268.62433700000003</v>
      </c>
      <c r="J59" s="38">
        <f t="shared" si="2"/>
        <v>185.62433700000003</v>
      </c>
      <c r="K59" s="39"/>
      <c r="L59" s="39"/>
      <c r="M59" s="39"/>
      <c r="N59" s="39"/>
      <c r="O59" s="39"/>
      <c r="P59" s="39"/>
      <c r="Q59" s="39"/>
      <c r="R59" s="39"/>
      <c r="S59" s="39"/>
      <c r="T59" s="39"/>
      <c r="U59" s="39"/>
      <c r="V59" s="39"/>
      <c r="W59" s="40" t="s">
        <v>3198</v>
      </c>
      <c r="X59" s="35">
        <v>90</v>
      </c>
      <c r="Y59" s="35" t="s">
        <v>3442</v>
      </c>
      <c r="Z59" s="35" t="s">
        <v>3332</v>
      </c>
      <c r="AA59" s="35" t="s">
        <v>3329</v>
      </c>
      <c r="AB59" s="41">
        <v>8.3572896924965132</v>
      </c>
      <c r="AC59" s="41">
        <v>10.576252961849899</v>
      </c>
      <c r="AD59" s="42">
        <v>11.099628498901099</v>
      </c>
    </row>
    <row r="60" spans="1:30" ht="15.75" x14ac:dyDescent="0.25">
      <c r="A60" s="33" t="s">
        <v>3396</v>
      </c>
      <c r="B60" s="34">
        <v>87</v>
      </c>
      <c r="C60" s="34" t="s">
        <v>3334</v>
      </c>
      <c r="D60" s="35" t="s">
        <v>3397</v>
      </c>
      <c r="E60" s="34" t="s">
        <v>93</v>
      </c>
      <c r="F60" s="36">
        <v>8.1810297977499999</v>
      </c>
      <c r="G60" s="36">
        <v>10.6982008</v>
      </c>
      <c r="H60" s="36">
        <v>10.857845465</v>
      </c>
      <c r="I60" s="37">
        <v>47.899883520000003</v>
      </c>
      <c r="J60" s="38">
        <f t="shared" si="2"/>
        <v>-39.100116479999997</v>
      </c>
      <c r="K60" s="39"/>
      <c r="L60" s="39"/>
      <c r="M60" s="39"/>
      <c r="N60" s="39"/>
      <c r="O60" s="39"/>
      <c r="P60" s="39"/>
      <c r="Q60" s="39"/>
      <c r="R60" s="39"/>
      <c r="S60" s="39"/>
      <c r="T60" s="39"/>
      <c r="U60" s="39"/>
      <c r="V60" s="39"/>
      <c r="W60" s="40" t="s">
        <v>3199</v>
      </c>
      <c r="X60" s="35">
        <v>90</v>
      </c>
      <c r="Y60" s="35" t="s">
        <v>3442</v>
      </c>
      <c r="Z60" s="35" t="s">
        <v>3332</v>
      </c>
      <c r="AA60" s="35" t="s">
        <v>3329</v>
      </c>
      <c r="AB60" s="41">
        <v>8.1849280581648269</v>
      </c>
      <c r="AC60" s="41">
        <v>8.7460901027926408</v>
      </c>
      <c r="AD60" s="42">
        <v>9.000590272672536</v>
      </c>
    </row>
    <row r="61" spans="1:30" ht="16.5" thickBot="1" x14ac:dyDescent="0.3">
      <c r="A61" s="43" t="s">
        <v>3391</v>
      </c>
      <c r="B61" s="44">
        <v>93</v>
      </c>
      <c r="C61" s="44" t="s">
        <v>3334</v>
      </c>
      <c r="D61" s="45" t="s">
        <v>3397</v>
      </c>
      <c r="E61" s="44" t="s">
        <v>24</v>
      </c>
      <c r="F61" s="46">
        <v>7.7797432732500003</v>
      </c>
      <c r="G61" s="46">
        <v>9.9709955610000005</v>
      </c>
      <c r="H61" s="46">
        <v>9.7997372939999998</v>
      </c>
      <c r="I61" s="47">
        <v>113.9078444</v>
      </c>
      <c r="J61" s="48">
        <f t="shared" si="2"/>
        <v>20.907844400000002</v>
      </c>
      <c r="K61" s="39"/>
      <c r="L61" s="39"/>
      <c r="M61" s="39"/>
      <c r="N61" s="39"/>
      <c r="O61" s="39"/>
      <c r="P61" s="39"/>
      <c r="Q61" s="39"/>
      <c r="R61" s="39"/>
      <c r="S61" s="39"/>
      <c r="T61" s="39"/>
      <c r="U61" s="39"/>
      <c r="V61" s="39"/>
      <c r="W61" s="40" t="s">
        <v>3200</v>
      </c>
      <c r="X61" s="35">
        <v>90</v>
      </c>
      <c r="Y61" s="35" t="s">
        <v>3442</v>
      </c>
      <c r="Z61" s="35" t="s">
        <v>3332</v>
      </c>
      <c r="AA61" s="35" t="s">
        <v>3329</v>
      </c>
      <c r="AB61" s="41">
        <v>8.2353563318248728</v>
      </c>
      <c r="AC61" s="41">
        <v>10.2846569230871</v>
      </c>
      <c r="AD61" s="42">
        <v>10.18869927594405</v>
      </c>
    </row>
    <row r="62" spans="1:30" ht="15.75" x14ac:dyDescent="0.25">
      <c r="A62" s="39"/>
      <c r="B62" s="39"/>
      <c r="C62" s="39"/>
      <c r="D62" s="39"/>
      <c r="E62" s="39"/>
      <c r="F62" s="39"/>
      <c r="G62" s="39"/>
      <c r="H62" s="39"/>
      <c r="I62" s="39"/>
      <c r="J62" s="39"/>
      <c r="K62" s="39"/>
      <c r="L62" s="39"/>
      <c r="M62" s="39"/>
      <c r="N62" s="39"/>
      <c r="O62" s="39"/>
      <c r="P62" s="39"/>
      <c r="Q62" s="39"/>
      <c r="R62" s="39"/>
      <c r="S62" s="39"/>
      <c r="T62" s="39"/>
      <c r="U62" s="39"/>
      <c r="V62" s="39"/>
      <c r="W62" s="40" t="s">
        <v>3201</v>
      </c>
      <c r="X62" s="35">
        <v>90</v>
      </c>
      <c r="Y62" s="35" t="s">
        <v>3442</v>
      </c>
      <c r="Z62" s="35" t="s">
        <v>3332</v>
      </c>
      <c r="AA62" s="35" t="s">
        <v>3329</v>
      </c>
      <c r="AB62" s="41">
        <v>7.8854046972589176</v>
      </c>
      <c r="AC62" s="41">
        <v>9.3942616501029192</v>
      </c>
      <c r="AD62" s="42">
        <v>9.5791651591368101</v>
      </c>
    </row>
    <row r="63" spans="1:30" ht="15.75" x14ac:dyDescent="0.25">
      <c r="A63" s="39"/>
      <c r="B63" s="39"/>
      <c r="C63" s="39"/>
      <c r="D63" s="39"/>
      <c r="E63" s="39"/>
      <c r="F63" s="39"/>
      <c r="G63" s="39"/>
      <c r="H63" s="39"/>
      <c r="I63" s="39"/>
      <c r="J63" s="39"/>
      <c r="K63" s="39"/>
      <c r="L63" s="39"/>
      <c r="M63" s="39"/>
      <c r="N63" s="39"/>
      <c r="O63" s="39"/>
      <c r="P63" s="39"/>
      <c r="Q63" s="39"/>
      <c r="R63" s="39"/>
      <c r="S63" s="39"/>
      <c r="T63" s="39"/>
      <c r="U63" s="39"/>
      <c r="V63" s="39"/>
      <c r="W63" s="40" t="s">
        <v>3202</v>
      </c>
      <c r="X63" s="35">
        <v>90</v>
      </c>
      <c r="Y63" s="35" t="s">
        <v>3442</v>
      </c>
      <c r="Z63" s="35" t="s">
        <v>3332</v>
      </c>
      <c r="AA63" s="35" t="s">
        <v>3329</v>
      </c>
      <c r="AB63" s="41">
        <v>8.2068919796588542</v>
      </c>
      <c r="AC63" s="41">
        <v>10.0546300539651</v>
      </c>
      <c r="AD63" s="42">
        <v>10.2745445842364</v>
      </c>
    </row>
    <row r="64" spans="1:30" ht="15.75" x14ac:dyDescent="0.25">
      <c r="A64" s="39"/>
      <c r="B64" s="39"/>
      <c r="C64" s="39"/>
      <c r="D64" s="39"/>
      <c r="E64" s="39"/>
      <c r="F64" s="39"/>
      <c r="G64" s="39"/>
      <c r="H64" s="39"/>
      <c r="I64" s="39"/>
      <c r="J64" s="39"/>
      <c r="K64" s="39"/>
      <c r="L64" s="39"/>
      <c r="M64" s="39"/>
      <c r="N64" s="39"/>
      <c r="O64" s="39"/>
      <c r="P64" s="39"/>
      <c r="Q64" s="39"/>
      <c r="R64" s="39"/>
      <c r="S64" s="39"/>
      <c r="T64" s="39"/>
      <c r="U64" s="39"/>
      <c r="V64" s="39"/>
      <c r="W64" s="40" t="s">
        <v>3203</v>
      </c>
      <c r="X64" s="35">
        <v>90</v>
      </c>
      <c r="Y64" s="35" t="s">
        <v>3442</v>
      </c>
      <c r="Z64" s="35" t="s">
        <v>3332</v>
      </c>
      <c r="AA64" s="35" t="s">
        <v>3329</v>
      </c>
      <c r="AB64" s="41">
        <v>7.9985280593110684</v>
      </c>
      <c r="AC64" s="41">
        <v>9.3700469259429795</v>
      </c>
      <c r="AD64" s="42">
        <v>10.02511797297535</v>
      </c>
    </row>
    <row r="65" spans="1:30" ht="15.75" x14ac:dyDescent="0.25">
      <c r="A65" s="39"/>
      <c r="B65" s="39"/>
      <c r="C65" s="39"/>
      <c r="D65" s="39"/>
      <c r="E65" s="39"/>
      <c r="F65" s="39"/>
      <c r="G65" s="39"/>
      <c r="H65" s="39"/>
      <c r="I65" s="39"/>
      <c r="J65" s="39"/>
      <c r="K65" s="39"/>
      <c r="L65" s="39"/>
      <c r="M65" s="39"/>
      <c r="N65" s="39"/>
      <c r="O65" s="39"/>
      <c r="P65" s="39"/>
      <c r="Q65" s="39"/>
      <c r="R65" s="39"/>
      <c r="S65" s="39"/>
      <c r="T65" s="39"/>
      <c r="U65" s="39"/>
      <c r="V65" s="39"/>
      <c r="W65" s="40" t="s">
        <v>3204</v>
      </c>
      <c r="X65" s="35">
        <v>90</v>
      </c>
      <c r="Y65" s="35" t="s">
        <v>3442</v>
      </c>
      <c r="Z65" s="35" t="s">
        <v>3332</v>
      </c>
      <c r="AA65" s="35" t="s">
        <v>3329</v>
      </c>
      <c r="AB65" s="41">
        <v>7.7192966855911269</v>
      </c>
      <c r="AC65" s="41">
        <v>9.7600564730812494</v>
      </c>
      <c r="AD65" s="42">
        <v>9.9974840589477498</v>
      </c>
    </row>
    <row r="66" spans="1:30" ht="15.75" x14ac:dyDescent="0.25">
      <c r="A66" s="39"/>
      <c r="B66" s="39"/>
      <c r="C66" s="39"/>
      <c r="D66" s="39"/>
      <c r="E66" s="39"/>
      <c r="F66" s="39"/>
      <c r="G66" s="39"/>
      <c r="H66" s="39"/>
      <c r="I66" s="39"/>
      <c r="J66" s="39"/>
      <c r="K66" s="39"/>
      <c r="L66" s="39"/>
      <c r="M66" s="39"/>
      <c r="N66" s="39"/>
      <c r="O66" s="39"/>
      <c r="P66" s="39"/>
      <c r="Q66" s="39"/>
      <c r="R66" s="39"/>
      <c r="S66" s="39"/>
      <c r="T66" s="39"/>
      <c r="U66" s="39"/>
      <c r="V66" s="39"/>
      <c r="W66" s="40" t="s">
        <v>3205</v>
      </c>
      <c r="X66" s="35">
        <v>90</v>
      </c>
      <c r="Y66" s="35" t="s">
        <v>3442</v>
      </c>
      <c r="Z66" s="35" t="s">
        <v>3332</v>
      </c>
      <c r="AA66" s="35" t="s">
        <v>3329</v>
      </c>
      <c r="AB66" s="41">
        <v>8.4390410397040068</v>
      </c>
      <c r="AC66" s="41">
        <v>9.4626977656101605</v>
      </c>
      <c r="AD66" s="42">
        <v>9.9964290039274211</v>
      </c>
    </row>
    <row r="67" spans="1:30" ht="15.75" x14ac:dyDescent="0.25">
      <c r="A67" s="39"/>
      <c r="B67" s="39"/>
      <c r="C67" s="39"/>
      <c r="D67" s="39"/>
      <c r="E67" s="39"/>
      <c r="F67" s="39"/>
      <c r="G67" s="39"/>
      <c r="H67" s="39"/>
      <c r="I67" s="39"/>
      <c r="J67" s="39"/>
      <c r="K67" s="39"/>
      <c r="L67" s="39"/>
      <c r="M67" s="39"/>
      <c r="N67" s="39"/>
      <c r="O67" s="39"/>
      <c r="P67" s="39"/>
      <c r="Q67" s="39"/>
      <c r="R67" s="39"/>
      <c r="S67" s="39"/>
      <c r="T67" s="39"/>
      <c r="U67" s="39"/>
      <c r="V67" s="39"/>
      <c r="W67" s="40" t="s">
        <v>3206</v>
      </c>
      <c r="X67" s="35">
        <v>90</v>
      </c>
      <c r="Y67" s="35" t="s">
        <v>3442</v>
      </c>
      <c r="Z67" s="35" t="s">
        <v>3332</v>
      </c>
      <c r="AA67" s="35" t="s">
        <v>3329</v>
      </c>
      <c r="AB67" s="41">
        <v>7.9910882338937048</v>
      </c>
      <c r="AC67" s="41">
        <v>9.6884805676583596</v>
      </c>
      <c r="AD67" s="42">
        <v>10.130881515102081</v>
      </c>
    </row>
    <row r="68" spans="1:30" ht="15.75" x14ac:dyDescent="0.25">
      <c r="A68" s="39"/>
      <c r="B68" s="39"/>
      <c r="C68" s="39"/>
      <c r="D68" s="39"/>
      <c r="E68" s="39"/>
      <c r="F68" s="39"/>
      <c r="G68" s="39"/>
      <c r="H68" s="39"/>
      <c r="I68" s="39"/>
      <c r="J68" s="39"/>
      <c r="K68" s="39"/>
      <c r="L68" s="39"/>
      <c r="M68" s="39"/>
      <c r="N68" s="39"/>
      <c r="O68" s="39"/>
      <c r="P68" s="39"/>
      <c r="Q68" s="39"/>
      <c r="R68" s="39"/>
      <c r="S68" s="39"/>
      <c r="T68" s="39"/>
      <c r="U68" s="39"/>
      <c r="V68" s="39"/>
      <c r="W68" s="40" t="s">
        <v>3207</v>
      </c>
      <c r="X68" s="35">
        <v>90</v>
      </c>
      <c r="Y68" s="35" t="s">
        <v>3442</v>
      </c>
      <c r="Z68" s="35" t="s">
        <v>3332</v>
      </c>
      <c r="AA68" s="35" t="s">
        <v>3329</v>
      </c>
      <c r="AB68" s="41">
        <v>7.4080557180192086</v>
      </c>
      <c r="AC68" s="41">
        <v>8.8927220383450791</v>
      </c>
      <c r="AD68" s="42">
        <v>9.8199840472387514</v>
      </c>
    </row>
    <row r="69" spans="1:30" ht="15.75" x14ac:dyDescent="0.25">
      <c r="A69" s="39"/>
      <c r="B69" s="39"/>
      <c r="C69" s="39"/>
      <c r="D69" s="39"/>
      <c r="E69" s="39"/>
      <c r="F69" s="39"/>
      <c r="G69" s="39"/>
      <c r="H69" s="39"/>
      <c r="I69" s="39"/>
      <c r="J69" s="39"/>
      <c r="K69" s="39"/>
      <c r="L69" s="39"/>
      <c r="M69" s="39"/>
      <c r="N69" s="39"/>
      <c r="O69" s="39"/>
      <c r="P69" s="39"/>
      <c r="Q69" s="39"/>
      <c r="R69" s="39"/>
      <c r="S69" s="39"/>
      <c r="T69" s="39"/>
      <c r="U69" s="39"/>
      <c r="V69" s="39"/>
      <c r="W69" s="40" t="s">
        <v>3208</v>
      </c>
      <c r="X69" s="35">
        <v>90</v>
      </c>
      <c r="Y69" s="35" t="s">
        <v>3442</v>
      </c>
      <c r="Z69" s="35" t="s">
        <v>3332</v>
      </c>
      <c r="AA69" s="35" t="s">
        <v>3329</v>
      </c>
      <c r="AB69" s="41">
        <v>8.0949327845828734</v>
      </c>
      <c r="AC69" s="41">
        <v>10.1383059676503</v>
      </c>
      <c r="AD69" s="42">
        <v>10.66535296930105</v>
      </c>
    </row>
    <row r="70" spans="1:30" ht="15.75" x14ac:dyDescent="0.25">
      <c r="A70" s="39"/>
      <c r="B70" s="39"/>
      <c r="C70" s="39"/>
      <c r="D70" s="39"/>
      <c r="E70" s="39"/>
      <c r="F70" s="39"/>
      <c r="G70" s="39"/>
      <c r="H70" s="39"/>
      <c r="I70" s="39"/>
      <c r="J70" s="39"/>
      <c r="K70" s="39"/>
      <c r="L70" s="39"/>
      <c r="M70" s="39"/>
      <c r="N70" s="39"/>
      <c r="O70" s="39"/>
      <c r="P70" s="39"/>
      <c r="Q70" s="39"/>
      <c r="R70" s="39"/>
      <c r="S70" s="39"/>
      <c r="T70" s="39"/>
      <c r="U70" s="39"/>
      <c r="V70" s="39"/>
      <c r="W70" s="40" t="s">
        <v>3209</v>
      </c>
      <c r="X70" s="35">
        <v>90</v>
      </c>
      <c r="Y70" s="35" t="s">
        <v>3442</v>
      </c>
      <c r="Z70" s="35" t="s">
        <v>3332</v>
      </c>
      <c r="AA70" s="35" t="s">
        <v>3329</v>
      </c>
      <c r="AB70" s="41">
        <v>8.4896107186564898</v>
      </c>
      <c r="AC70" s="41">
        <v>10.7922183526381</v>
      </c>
      <c r="AD70" s="42">
        <v>10.928125662147099</v>
      </c>
    </row>
    <row r="71" spans="1:30" ht="15.75" x14ac:dyDescent="0.25">
      <c r="A71" s="39"/>
      <c r="B71" s="39"/>
      <c r="C71" s="39"/>
      <c r="D71" s="39"/>
      <c r="E71" s="39"/>
      <c r="F71" s="39"/>
      <c r="G71" s="39"/>
      <c r="H71" s="39"/>
      <c r="I71" s="39"/>
      <c r="J71" s="39"/>
      <c r="K71" s="39"/>
      <c r="L71" s="39"/>
      <c r="M71" s="39"/>
      <c r="N71" s="39"/>
      <c r="O71" s="39"/>
      <c r="P71" s="39"/>
      <c r="Q71" s="39"/>
      <c r="R71" s="39"/>
      <c r="S71" s="39"/>
      <c r="T71" s="39"/>
      <c r="U71" s="39"/>
      <c r="V71" s="39"/>
      <c r="W71" s="40" t="s">
        <v>3210</v>
      </c>
      <c r="X71" s="35">
        <v>90</v>
      </c>
      <c r="Y71" s="35" t="s">
        <v>3442</v>
      </c>
      <c r="Z71" s="35" t="s">
        <v>3332</v>
      </c>
      <c r="AA71" s="35" t="s">
        <v>3329</v>
      </c>
      <c r="AB71" s="41">
        <v>7.9166069866758093</v>
      </c>
      <c r="AC71" s="41">
        <v>8.7660070278747995</v>
      </c>
      <c r="AD71" s="42">
        <v>9.5596287310712995</v>
      </c>
    </row>
    <row r="72" spans="1:30" ht="15.75" x14ac:dyDescent="0.25">
      <c r="A72" s="39"/>
      <c r="B72" s="39"/>
      <c r="C72" s="39"/>
      <c r="D72" s="39"/>
      <c r="E72" s="39"/>
      <c r="F72" s="39"/>
      <c r="G72" s="39"/>
      <c r="H72" s="39"/>
      <c r="I72" s="39"/>
      <c r="J72" s="39"/>
      <c r="K72" s="39"/>
      <c r="L72" s="39"/>
      <c r="M72" s="39"/>
      <c r="N72" s="39"/>
      <c r="O72" s="39"/>
      <c r="P72" s="39"/>
      <c r="Q72" s="39"/>
      <c r="R72" s="39"/>
      <c r="S72" s="39"/>
      <c r="T72" s="39"/>
      <c r="U72" s="39"/>
      <c r="V72" s="39"/>
      <c r="W72" s="40" t="s">
        <v>3211</v>
      </c>
      <c r="X72" s="35">
        <v>90</v>
      </c>
      <c r="Y72" s="35" t="s">
        <v>3442</v>
      </c>
      <c r="Z72" s="35" t="s">
        <v>3332</v>
      </c>
      <c r="AA72" s="35" t="s">
        <v>3329</v>
      </c>
      <c r="AB72" s="41">
        <v>7.6441570734298052</v>
      </c>
      <c r="AC72" s="41">
        <v>9.6830342243235705</v>
      </c>
      <c r="AD72" s="42">
        <v>10.190225272634549</v>
      </c>
    </row>
    <row r="73" spans="1:30" ht="15.75" x14ac:dyDescent="0.25">
      <c r="A73" s="39"/>
      <c r="B73" s="39"/>
      <c r="C73" s="39"/>
      <c r="D73" s="39"/>
      <c r="E73" s="39"/>
      <c r="F73" s="39"/>
      <c r="G73" s="39"/>
      <c r="H73" s="39"/>
      <c r="I73" s="39"/>
      <c r="J73" s="39"/>
      <c r="K73" s="39"/>
      <c r="L73" s="39"/>
      <c r="M73" s="39"/>
      <c r="N73" s="39"/>
      <c r="O73" s="39"/>
      <c r="P73" s="39"/>
      <c r="Q73" s="39"/>
      <c r="R73" s="39"/>
      <c r="S73" s="39"/>
      <c r="T73" s="39"/>
      <c r="U73" s="39"/>
      <c r="V73" s="39"/>
      <c r="W73" s="40" t="s">
        <v>3212</v>
      </c>
      <c r="X73" s="35">
        <v>90</v>
      </c>
      <c r="Y73" s="35" t="s">
        <v>3442</v>
      </c>
      <c r="Z73" s="35" t="s">
        <v>3332</v>
      </c>
      <c r="AA73" s="35" t="s">
        <v>3329</v>
      </c>
      <c r="AB73" s="41">
        <v>8.630377248240233</v>
      </c>
      <c r="AC73" s="41">
        <v>11.358991442486399</v>
      </c>
      <c r="AD73" s="42">
        <v>11.039206823924051</v>
      </c>
    </row>
    <row r="74" spans="1:30" ht="15.75" x14ac:dyDescent="0.25">
      <c r="A74" s="39"/>
      <c r="B74" s="39"/>
      <c r="C74" s="39"/>
      <c r="D74" s="39"/>
      <c r="E74" s="39"/>
      <c r="F74" s="39"/>
      <c r="G74" s="39"/>
      <c r="H74" s="39"/>
      <c r="I74" s="39"/>
      <c r="J74" s="39"/>
      <c r="K74" s="39"/>
      <c r="L74" s="39"/>
      <c r="M74" s="39"/>
      <c r="N74" s="39"/>
      <c r="O74" s="39"/>
      <c r="P74" s="39"/>
      <c r="Q74" s="39"/>
      <c r="R74" s="39"/>
      <c r="S74" s="39"/>
      <c r="T74" s="39"/>
      <c r="U74" s="39"/>
      <c r="V74" s="39"/>
      <c r="W74" s="40" t="s">
        <v>3213</v>
      </c>
      <c r="X74" s="35">
        <v>90</v>
      </c>
      <c r="Y74" s="35" t="s">
        <v>3442</v>
      </c>
      <c r="Z74" s="35" t="s">
        <v>3332</v>
      </c>
      <c r="AA74" s="35" t="s">
        <v>3329</v>
      </c>
      <c r="AB74" s="41">
        <v>8.2486927100443097</v>
      </c>
      <c r="AC74" s="41">
        <v>10.372497585593999</v>
      </c>
      <c r="AD74" s="42">
        <v>11.550753618978501</v>
      </c>
    </row>
    <row r="75" spans="1:30" ht="15.75" x14ac:dyDescent="0.25">
      <c r="A75" s="39"/>
      <c r="B75" s="39"/>
      <c r="C75" s="39"/>
      <c r="D75" s="39"/>
      <c r="E75" s="39"/>
      <c r="F75" s="39"/>
      <c r="G75" s="39"/>
      <c r="H75" s="39"/>
      <c r="I75" s="39"/>
      <c r="J75" s="39"/>
      <c r="K75" s="39"/>
      <c r="L75" s="39"/>
      <c r="M75" s="39"/>
      <c r="N75" s="39"/>
      <c r="O75" s="39"/>
      <c r="P75" s="39"/>
      <c r="Q75" s="39"/>
      <c r="R75" s="39"/>
      <c r="S75" s="39"/>
      <c r="T75" s="39"/>
      <c r="U75" s="39"/>
      <c r="V75" s="39"/>
      <c r="W75" s="40" t="s">
        <v>3214</v>
      </c>
      <c r="X75" s="35">
        <v>90</v>
      </c>
      <c r="Y75" s="35" t="s">
        <v>3442</v>
      </c>
      <c r="Z75" s="35" t="s">
        <v>3332</v>
      </c>
      <c r="AA75" s="35" t="s">
        <v>3329</v>
      </c>
      <c r="AB75" s="41">
        <v>8.1871293815066419</v>
      </c>
      <c r="AC75" s="41">
        <v>10.6928747280873</v>
      </c>
      <c r="AD75" s="42">
        <v>10.80969173517575</v>
      </c>
    </row>
    <row r="76" spans="1:30" ht="15.75" x14ac:dyDescent="0.25">
      <c r="A76" s="39"/>
      <c r="B76" s="39"/>
      <c r="C76" s="39"/>
      <c r="D76" s="39"/>
      <c r="E76" s="39"/>
      <c r="F76" s="39"/>
      <c r="G76" s="39"/>
      <c r="H76" s="39"/>
      <c r="I76" s="39"/>
      <c r="J76" s="39"/>
      <c r="K76" s="39"/>
      <c r="L76" s="39"/>
      <c r="M76" s="39"/>
      <c r="N76" s="39"/>
      <c r="O76" s="39"/>
      <c r="P76" s="39"/>
      <c r="Q76" s="39"/>
      <c r="R76" s="39"/>
      <c r="S76" s="39"/>
      <c r="T76" s="39"/>
      <c r="U76" s="39"/>
      <c r="V76" s="39"/>
      <c r="W76" s="40" t="s">
        <v>3215</v>
      </c>
      <c r="X76" s="35">
        <v>90</v>
      </c>
      <c r="Y76" s="35" t="s">
        <v>3442</v>
      </c>
      <c r="Z76" s="35" t="s">
        <v>3332</v>
      </c>
      <c r="AA76" s="35" t="s">
        <v>3329</v>
      </c>
      <c r="AB76" s="41">
        <v>7.9363630244944554</v>
      </c>
      <c r="AC76" s="41">
        <v>10.1636919821213</v>
      </c>
      <c r="AD76" s="42">
        <v>10.434194605341849</v>
      </c>
    </row>
    <row r="77" spans="1:30" ht="15.75" x14ac:dyDescent="0.25">
      <c r="A77" s="39"/>
      <c r="B77" s="39"/>
      <c r="C77" s="39"/>
      <c r="D77" s="39"/>
      <c r="E77" s="39"/>
      <c r="F77" s="39"/>
      <c r="G77" s="39"/>
      <c r="H77" s="39"/>
      <c r="I77" s="39"/>
      <c r="J77" s="39"/>
      <c r="K77" s="39"/>
      <c r="L77" s="39"/>
      <c r="M77" s="39"/>
      <c r="N77" s="39"/>
      <c r="O77" s="39"/>
      <c r="P77" s="39"/>
      <c r="Q77" s="39"/>
      <c r="R77" s="39"/>
      <c r="S77" s="39"/>
      <c r="T77" s="39"/>
      <c r="U77" s="39"/>
      <c r="V77" s="39"/>
      <c r="W77" s="40" t="s">
        <v>3216</v>
      </c>
      <c r="X77" s="35">
        <v>90</v>
      </c>
      <c r="Y77" s="35" t="s">
        <v>3442</v>
      </c>
      <c r="Z77" s="35" t="s">
        <v>3332</v>
      </c>
      <c r="AA77" s="35" t="s">
        <v>3329</v>
      </c>
      <c r="AB77" s="41">
        <v>8.2883396665474631</v>
      </c>
      <c r="AC77" s="41">
        <v>9.7263638902395702</v>
      </c>
      <c r="AD77" s="42">
        <v>10.650888156165751</v>
      </c>
    </row>
    <row r="78" spans="1:30" ht="15.75" x14ac:dyDescent="0.25">
      <c r="A78" s="39"/>
      <c r="B78" s="39"/>
      <c r="C78" s="39"/>
      <c r="D78" s="39"/>
      <c r="E78" s="39"/>
      <c r="F78" s="39"/>
      <c r="G78" s="39"/>
      <c r="H78" s="39"/>
      <c r="I78" s="39"/>
      <c r="J78" s="39"/>
      <c r="K78" s="39"/>
      <c r="L78" s="39"/>
      <c r="M78" s="39"/>
      <c r="N78" s="39"/>
      <c r="O78" s="39"/>
      <c r="P78" s="39"/>
      <c r="Q78" s="39"/>
      <c r="R78" s="39"/>
      <c r="S78" s="39"/>
      <c r="T78" s="39"/>
      <c r="U78" s="39"/>
      <c r="V78" s="39"/>
      <c r="W78" s="40" t="s">
        <v>3217</v>
      </c>
      <c r="X78" s="35">
        <v>90</v>
      </c>
      <c r="Y78" s="35" t="s">
        <v>3442</v>
      </c>
      <c r="Z78" s="35" t="s">
        <v>3332</v>
      </c>
      <c r="AA78" s="35" t="s">
        <v>3329</v>
      </c>
      <c r="AB78" s="41">
        <v>7.922368891512626</v>
      </c>
      <c r="AC78" s="41">
        <v>10.031897338595099</v>
      </c>
      <c r="AD78" s="42">
        <v>10.401153025994001</v>
      </c>
    </row>
    <row r="79" spans="1:30" ht="15.75" x14ac:dyDescent="0.25">
      <c r="A79" s="39"/>
      <c r="B79" s="39"/>
      <c r="C79" s="39"/>
      <c r="D79" s="39"/>
      <c r="E79" s="39"/>
      <c r="F79" s="39"/>
      <c r="G79" s="39"/>
      <c r="H79" s="39"/>
      <c r="I79" s="39"/>
      <c r="J79" s="39"/>
      <c r="K79" s="39"/>
      <c r="L79" s="39"/>
      <c r="M79" s="39"/>
      <c r="N79" s="39"/>
      <c r="O79" s="39"/>
      <c r="P79" s="39"/>
      <c r="Q79" s="39"/>
      <c r="R79" s="39"/>
      <c r="S79" s="39"/>
      <c r="T79" s="39"/>
      <c r="U79" s="39"/>
      <c r="V79" s="39"/>
      <c r="W79" s="40" t="s">
        <v>3218</v>
      </c>
      <c r="X79" s="35">
        <v>90</v>
      </c>
      <c r="Y79" s="35" t="s">
        <v>3442</v>
      </c>
      <c r="Z79" s="35" t="s">
        <v>3332</v>
      </c>
      <c r="AA79" s="35" t="s">
        <v>3329</v>
      </c>
      <c r="AB79" s="41">
        <v>8.143015309182573</v>
      </c>
      <c r="AC79" s="41">
        <v>10.957572279237001</v>
      </c>
      <c r="AD79" s="42">
        <v>10.402967057208</v>
      </c>
    </row>
    <row r="80" spans="1:30" ht="15.75" x14ac:dyDescent="0.25">
      <c r="A80" s="39"/>
      <c r="B80" s="39"/>
      <c r="C80" s="39"/>
      <c r="D80" s="39"/>
      <c r="E80" s="39"/>
      <c r="F80" s="39"/>
      <c r="G80" s="39"/>
      <c r="H80" s="39"/>
      <c r="I80" s="39"/>
      <c r="J80" s="39"/>
      <c r="K80" s="39"/>
      <c r="L80" s="39"/>
      <c r="M80" s="39"/>
      <c r="N80" s="39"/>
      <c r="O80" s="39"/>
      <c r="P80" s="39"/>
      <c r="Q80" s="39"/>
      <c r="R80" s="39"/>
      <c r="S80" s="39"/>
      <c r="T80" s="39"/>
      <c r="U80" s="39"/>
      <c r="V80" s="39"/>
      <c r="W80" s="40" t="s">
        <v>3219</v>
      </c>
      <c r="X80" s="35">
        <v>90</v>
      </c>
      <c r="Y80" s="35" t="s">
        <v>3442</v>
      </c>
      <c r="Z80" s="35" t="s">
        <v>3332</v>
      </c>
      <c r="AA80" s="35" t="s">
        <v>3329</v>
      </c>
      <c r="AB80" s="41">
        <v>8.0735037374172851</v>
      </c>
      <c r="AC80" s="41">
        <v>10.054125071757399</v>
      </c>
      <c r="AD80" s="42">
        <v>10.815279062857851</v>
      </c>
    </row>
    <row r="81" spans="1:30" ht="15.75" x14ac:dyDescent="0.25">
      <c r="A81" s="39"/>
      <c r="B81" s="39"/>
      <c r="C81" s="39"/>
      <c r="D81" s="39"/>
      <c r="E81" s="39"/>
      <c r="F81" s="39"/>
      <c r="G81" s="39"/>
      <c r="H81" s="39"/>
      <c r="I81" s="39"/>
      <c r="J81" s="39"/>
      <c r="K81" s="39"/>
      <c r="L81" s="39"/>
      <c r="M81" s="39"/>
      <c r="N81" s="39"/>
      <c r="O81" s="39"/>
      <c r="P81" s="39"/>
      <c r="Q81" s="39"/>
      <c r="R81" s="39"/>
      <c r="S81" s="39"/>
      <c r="T81" s="39"/>
      <c r="U81" s="39"/>
      <c r="V81" s="39"/>
      <c r="W81" s="40" t="s">
        <v>3220</v>
      </c>
      <c r="X81" s="35">
        <v>90</v>
      </c>
      <c r="Y81" s="35" t="s">
        <v>3442</v>
      </c>
      <c r="Z81" s="35" t="s">
        <v>3332</v>
      </c>
      <c r="AA81" s="35" t="s">
        <v>3329</v>
      </c>
      <c r="AB81" s="41">
        <v>8.4536441321906768</v>
      </c>
      <c r="AC81" s="41">
        <v>11.1091102449872</v>
      </c>
      <c r="AD81" s="42">
        <v>11.34539015543435</v>
      </c>
    </row>
    <row r="82" spans="1:30" ht="15.75" x14ac:dyDescent="0.25">
      <c r="A82" s="39"/>
      <c r="B82" s="39"/>
      <c r="C82" s="39"/>
      <c r="D82" s="39"/>
      <c r="E82" s="39"/>
      <c r="F82" s="39"/>
      <c r="G82" s="39"/>
      <c r="H82" s="39"/>
      <c r="I82" s="39"/>
      <c r="J82" s="39"/>
      <c r="K82" s="39"/>
      <c r="L82" s="39"/>
      <c r="M82" s="39"/>
      <c r="N82" s="39"/>
      <c r="O82" s="39"/>
      <c r="P82" s="39"/>
      <c r="Q82" s="39"/>
      <c r="R82" s="39"/>
      <c r="S82" s="39"/>
      <c r="T82" s="39"/>
      <c r="U82" s="39"/>
      <c r="V82" s="39"/>
      <c r="W82" s="40" t="s">
        <v>3221</v>
      </c>
      <c r="X82" s="35">
        <v>90</v>
      </c>
      <c r="Y82" s="35" t="s">
        <v>3442</v>
      </c>
      <c r="Z82" s="35" t="s">
        <v>3332</v>
      </c>
      <c r="AA82" s="35" t="s">
        <v>3329</v>
      </c>
      <c r="AB82" s="41">
        <v>7.9842165726268028</v>
      </c>
      <c r="AC82" s="41">
        <v>8.8905322816815797</v>
      </c>
      <c r="AD82" s="42">
        <v>9.9232870710103747</v>
      </c>
    </row>
    <row r="83" spans="1:30" ht="15.75" x14ac:dyDescent="0.25">
      <c r="A83" s="39"/>
      <c r="B83" s="39"/>
      <c r="C83" s="39"/>
      <c r="D83" s="39"/>
      <c r="E83" s="39"/>
      <c r="F83" s="39"/>
      <c r="G83" s="39"/>
      <c r="H83" s="39"/>
      <c r="I83" s="39"/>
      <c r="J83" s="39"/>
      <c r="K83" s="39"/>
      <c r="L83" s="39"/>
      <c r="M83" s="39"/>
      <c r="N83" s="39"/>
      <c r="O83" s="39"/>
      <c r="P83" s="39"/>
      <c r="Q83" s="39"/>
      <c r="R83" s="39"/>
      <c r="S83" s="39"/>
      <c r="T83" s="39"/>
      <c r="U83" s="39"/>
      <c r="V83" s="39"/>
      <c r="W83" s="40" t="s">
        <v>3222</v>
      </c>
      <c r="X83" s="35">
        <v>90</v>
      </c>
      <c r="Y83" s="35" t="s">
        <v>3442</v>
      </c>
      <c r="Z83" s="35" t="s">
        <v>3332</v>
      </c>
      <c r="AA83" s="35" t="s">
        <v>3329</v>
      </c>
      <c r="AB83" s="41">
        <v>8.0399371552359611</v>
      </c>
      <c r="AC83" s="41">
        <v>10.677945708759401</v>
      </c>
      <c r="AD83" s="42">
        <v>11.059079844382801</v>
      </c>
    </row>
    <row r="84" spans="1:30" ht="15.75" x14ac:dyDescent="0.25">
      <c r="A84" s="39"/>
      <c r="B84" s="39"/>
      <c r="C84" s="39"/>
      <c r="D84" s="39"/>
      <c r="E84" s="39"/>
      <c r="F84" s="39"/>
      <c r="G84" s="39"/>
      <c r="H84" s="39"/>
      <c r="I84" s="39"/>
      <c r="J84" s="39"/>
      <c r="K84" s="39"/>
      <c r="L84" s="39"/>
      <c r="M84" s="39"/>
      <c r="N84" s="39"/>
      <c r="O84" s="39"/>
      <c r="P84" s="39"/>
      <c r="Q84" s="39"/>
      <c r="R84" s="39"/>
      <c r="S84" s="39"/>
      <c r="T84" s="39"/>
      <c r="U84" s="39"/>
      <c r="V84" s="39"/>
      <c r="W84" s="40" t="s">
        <v>3223</v>
      </c>
      <c r="X84" s="35">
        <v>90</v>
      </c>
      <c r="Y84" s="35" t="s">
        <v>3442</v>
      </c>
      <c r="Z84" s="35" t="s">
        <v>3332</v>
      </c>
      <c r="AA84" s="35" t="s">
        <v>3329</v>
      </c>
      <c r="AB84" s="41">
        <v>7.9441935576201921</v>
      </c>
      <c r="AC84" s="41">
        <v>9.3639813233556506</v>
      </c>
      <c r="AD84" s="42">
        <v>10.124818923358649</v>
      </c>
    </row>
    <row r="85" spans="1:30" ht="15.75" x14ac:dyDescent="0.25">
      <c r="A85" s="39"/>
      <c r="B85" s="39"/>
      <c r="C85" s="39"/>
      <c r="D85" s="39"/>
      <c r="E85" s="39"/>
      <c r="F85" s="39"/>
      <c r="G85" s="39"/>
      <c r="H85" s="39"/>
      <c r="I85" s="39"/>
      <c r="J85" s="39"/>
      <c r="K85" s="39"/>
      <c r="L85" s="39"/>
      <c r="M85" s="39"/>
      <c r="N85" s="39"/>
      <c r="O85" s="39"/>
      <c r="P85" s="39"/>
      <c r="Q85" s="39"/>
      <c r="R85" s="39"/>
      <c r="S85" s="39"/>
      <c r="T85" s="39"/>
      <c r="U85" s="39"/>
      <c r="V85" s="39"/>
      <c r="W85" s="40" t="s">
        <v>3224</v>
      </c>
      <c r="X85" s="35">
        <v>90</v>
      </c>
      <c r="Y85" s="35" t="s">
        <v>3442</v>
      </c>
      <c r="Z85" s="35" t="s">
        <v>3332</v>
      </c>
      <c r="AA85" s="35" t="s">
        <v>3329</v>
      </c>
      <c r="AB85" s="41">
        <v>8.1955613532646101</v>
      </c>
      <c r="AC85" s="41">
        <v>10.024764897479301</v>
      </c>
      <c r="AD85" s="42">
        <v>10.52654298377025</v>
      </c>
    </row>
    <row r="86" spans="1:30" ht="15.75" x14ac:dyDescent="0.25">
      <c r="A86" s="39"/>
      <c r="B86" s="39"/>
      <c r="C86" s="39"/>
      <c r="D86" s="39"/>
      <c r="E86" s="39"/>
      <c r="F86" s="39"/>
      <c r="G86" s="39"/>
      <c r="H86" s="39"/>
      <c r="I86" s="39"/>
      <c r="J86" s="39"/>
      <c r="K86" s="39"/>
      <c r="L86" s="39"/>
      <c r="M86" s="39"/>
      <c r="N86" s="39"/>
      <c r="O86" s="39"/>
      <c r="P86" s="39"/>
      <c r="Q86" s="39"/>
      <c r="R86" s="39"/>
      <c r="S86" s="39"/>
      <c r="T86" s="39"/>
      <c r="U86" s="39"/>
      <c r="V86" s="39"/>
      <c r="W86" s="40" t="s">
        <v>3225</v>
      </c>
      <c r="X86" s="35">
        <v>90</v>
      </c>
      <c r="Y86" s="35" t="s">
        <v>3442</v>
      </c>
      <c r="Z86" s="35" t="s">
        <v>3332</v>
      </c>
      <c r="AA86" s="35" t="s">
        <v>3329</v>
      </c>
      <c r="AB86" s="41">
        <v>7.9076392999270091</v>
      </c>
      <c r="AC86" s="41">
        <v>9.5321324104124994</v>
      </c>
      <c r="AD86" s="42">
        <v>10.481767717258199</v>
      </c>
    </row>
    <row r="87" spans="1:30" ht="15.75" x14ac:dyDescent="0.25">
      <c r="A87" s="39"/>
      <c r="B87" s="39"/>
      <c r="C87" s="39"/>
      <c r="D87" s="39"/>
      <c r="E87" s="39"/>
      <c r="F87" s="39"/>
      <c r="G87" s="39"/>
      <c r="H87" s="39"/>
      <c r="I87" s="39"/>
      <c r="J87" s="39"/>
      <c r="K87" s="39"/>
      <c r="L87" s="39"/>
      <c r="M87" s="39"/>
      <c r="N87" s="39"/>
      <c r="O87" s="39"/>
      <c r="P87" s="39"/>
      <c r="Q87" s="39"/>
      <c r="R87" s="39"/>
      <c r="S87" s="39"/>
      <c r="T87" s="39"/>
      <c r="U87" s="39"/>
      <c r="V87" s="39"/>
      <c r="W87" s="40" t="s">
        <v>3226</v>
      </c>
      <c r="X87" s="35">
        <v>90</v>
      </c>
      <c r="Y87" s="35" t="s">
        <v>3442</v>
      </c>
      <c r="Z87" s="35" t="s">
        <v>3332</v>
      </c>
      <c r="AA87" s="35" t="s">
        <v>3329</v>
      </c>
      <c r="AB87" s="41">
        <v>7.9977322177394869</v>
      </c>
      <c r="AC87" s="41">
        <v>10.0242047110985</v>
      </c>
      <c r="AD87" s="42">
        <v>10.73057207173575</v>
      </c>
    </row>
    <row r="88" spans="1:30" ht="15.75" x14ac:dyDescent="0.25">
      <c r="A88" s="39"/>
      <c r="B88" s="39"/>
      <c r="C88" s="39"/>
      <c r="D88" s="39"/>
      <c r="E88" s="39"/>
      <c r="F88" s="39"/>
      <c r="G88" s="39"/>
      <c r="H88" s="39"/>
      <c r="I88" s="39"/>
      <c r="J88" s="39"/>
      <c r="K88" s="39"/>
      <c r="L88" s="39"/>
      <c r="M88" s="39"/>
      <c r="N88" s="39"/>
      <c r="O88" s="39"/>
      <c r="P88" s="39"/>
      <c r="Q88" s="39"/>
      <c r="R88" s="39"/>
      <c r="S88" s="39"/>
      <c r="T88" s="39"/>
      <c r="U88" s="39"/>
      <c r="V88" s="39"/>
      <c r="W88" s="40" t="s">
        <v>3227</v>
      </c>
      <c r="X88" s="35">
        <v>90</v>
      </c>
      <c r="Y88" s="35" t="s">
        <v>3442</v>
      </c>
      <c r="Z88" s="35" t="s">
        <v>3332</v>
      </c>
      <c r="AA88" s="35" t="s">
        <v>3329</v>
      </c>
      <c r="AB88" s="41">
        <v>8.034467582115095</v>
      </c>
      <c r="AC88" s="41">
        <v>9.9351509738889696</v>
      </c>
      <c r="AD88" s="42">
        <v>10.539929684229749</v>
      </c>
    </row>
    <row r="89" spans="1:30" ht="15.75" x14ac:dyDescent="0.25">
      <c r="A89" s="39"/>
      <c r="B89" s="39"/>
      <c r="C89" s="39"/>
      <c r="D89" s="39"/>
      <c r="E89" s="39"/>
      <c r="F89" s="39"/>
      <c r="G89" s="39"/>
      <c r="H89" s="39"/>
      <c r="I89" s="39"/>
      <c r="J89" s="39"/>
      <c r="K89" s="39"/>
      <c r="L89" s="39"/>
      <c r="M89" s="39"/>
      <c r="N89" s="39"/>
      <c r="O89" s="39"/>
      <c r="P89" s="39"/>
      <c r="Q89" s="39"/>
      <c r="R89" s="39"/>
      <c r="S89" s="39"/>
      <c r="T89" s="39"/>
      <c r="U89" s="39"/>
      <c r="V89" s="39"/>
      <c r="W89" s="40" t="s">
        <v>3228</v>
      </c>
      <c r="X89" s="35">
        <v>90</v>
      </c>
      <c r="Y89" s="35" t="s">
        <v>3442</v>
      </c>
      <c r="Z89" s="35" t="s">
        <v>3332</v>
      </c>
      <c r="AA89" s="35" t="s">
        <v>3329</v>
      </c>
      <c r="AB89" s="41">
        <v>7.8068634349960329</v>
      </c>
      <c r="AC89" s="41">
        <v>10.1066547065607</v>
      </c>
      <c r="AD89" s="42">
        <v>9.7033635570428558</v>
      </c>
    </row>
    <row r="90" spans="1:30" ht="15.75" x14ac:dyDescent="0.25">
      <c r="A90" s="39"/>
      <c r="B90" s="39"/>
      <c r="C90" s="39"/>
      <c r="D90" s="39"/>
      <c r="E90" s="39"/>
      <c r="F90" s="39"/>
      <c r="G90" s="39"/>
      <c r="H90" s="39"/>
      <c r="I90" s="39"/>
      <c r="J90" s="39"/>
      <c r="K90" s="39"/>
      <c r="L90" s="39"/>
      <c r="M90" s="39"/>
      <c r="N90" s="39"/>
      <c r="O90" s="39"/>
      <c r="P90" s="39"/>
      <c r="Q90" s="39"/>
      <c r="R90" s="39"/>
      <c r="S90" s="39"/>
      <c r="T90" s="39"/>
      <c r="U90" s="39"/>
      <c r="V90" s="39"/>
      <c r="W90" s="40" t="s">
        <v>3229</v>
      </c>
      <c r="X90" s="35">
        <v>90</v>
      </c>
      <c r="Y90" s="35" t="s">
        <v>3442</v>
      </c>
      <c r="Z90" s="35" t="s">
        <v>3332</v>
      </c>
      <c r="AA90" s="35" t="s">
        <v>3329</v>
      </c>
      <c r="AB90" s="41">
        <v>7.8670826193405023</v>
      </c>
      <c r="AC90" s="41">
        <v>10.269551555596101</v>
      </c>
      <c r="AD90" s="42">
        <v>9.8605472699950649</v>
      </c>
    </row>
    <row r="91" spans="1:30" ht="15.75" x14ac:dyDescent="0.25">
      <c r="A91" s="39"/>
      <c r="B91" s="39"/>
      <c r="C91" s="39"/>
      <c r="D91" s="39"/>
      <c r="E91" s="39"/>
      <c r="F91" s="39"/>
      <c r="G91" s="39"/>
      <c r="H91" s="39"/>
      <c r="I91" s="39"/>
      <c r="J91" s="39"/>
      <c r="K91" s="39"/>
      <c r="L91" s="39"/>
      <c r="M91" s="39"/>
      <c r="N91" s="39"/>
      <c r="O91" s="39"/>
      <c r="P91" s="39"/>
      <c r="Q91" s="39"/>
      <c r="R91" s="39"/>
      <c r="S91" s="39"/>
      <c r="T91" s="39"/>
      <c r="U91" s="39"/>
      <c r="V91" s="39"/>
      <c r="W91" s="40" t="s">
        <v>3230</v>
      </c>
      <c r="X91" s="35">
        <v>90</v>
      </c>
      <c r="Y91" s="35" t="s">
        <v>3442</v>
      </c>
      <c r="Z91" s="35" t="s">
        <v>3332</v>
      </c>
      <c r="AA91" s="35" t="s">
        <v>3329</v>
      </c>
      <c r="AB91" s="41">
        <v>7.8467505973386773</v>
      </c>
      <c r="AC91" s="41">
        <v>10.055214592332399</v>
      </c>
      <c r="AD91" s="42">
        <v>10.2705979506727</v>
      </c>
    </row>
    <row r="92" spans="1:30" ht="15.75" x14ac:dyDescent="0.25">
      <c r="A92" s="39"/>
      <c r="B92" s="39"/>
      <c r="C92" s="39"/>
      <c r="D92" s="39"/>
      <c r="E92" s="39"/>
      <c r="F92" s="39"/>
      <c r="G92" s="39"/>
      <c r="H92" s="39"/>
      <c r="I92" s="39"/>
      <c r="J92" s="39"/>
      <c r="K92" s="39"/>
      <c r="L92" s="39"/>
      <c r="M92" s="39"/>
      <c r="N92" s="39"/>
      <c r="O92" s="39"/>
      <c r="P92" s="39"/>
      <c r="Q92" s="39"/>
      <c r="R92" s="39"/>
      <c r="S92" s="39"/>
      <c r="T92" s="39"/>
      <c r="U92" s="39"/>
      <c r="V92" s="39"/>
      <c r="W92" s="40" t="s">
        <v>3231</v>
      </c>
      <c r="X92" s="35">
        <v>90</v>
      </c>
      <c r="Y92" s="35" t="s">
        <v>3442</v>
      </c>
      <c r="Z92" s="35" t="s">
        <v>3332</v>
      </c>
      <c r="AA92" s="35" t="s">
        <v>3329</v>
      </c>
      <c r="AB92" s="41">
        <v>8.0369929114465926</v>
      </c>
      <c r="AC92" s="41">
        <v>10.404326194084399</v>
      </c>
      <c r="AD92" s="42">
        <v>10.686618644061051</v>
      </c>
    </row>
    <row r="93" spans="1:30" ht="15.75" x14ac:dyDescent="0.25">
      <c r="A93" s="39"/>
      <c r="B93" s="39"/>
      <c r="C93" s="39"/>
      <c r="D93" s="39"/>
      <c r="E93" s="39"/>
      <c r="F93" s="39"/>
      <c r="G93" s="39"/>
      <c r="H93" s="39"/>
      <c r="I93" s="39"/>
      <c r="J93" s="39"/>
      <c r="K93" s="39"/>
      <c r="L93" s="39"/>
      <c r="M93" s="39"/>
      <c r="N93" s="39"/>
      <c r="O93" s="39"/>
      <c r="P93" s="39"/>
      <c r="Q93" s="39"/>
      <c r="R93" s="39"/>
      <c r="S93" s="39"/>
      <c r="T93" s="39"/>
      <c r="U93" s="39"/>
      <c r="V93" s="39"/>
      <c r="W93" s="40" t="s">
        <v>3232</v>
      </c>
      <c r="X93" s="35">
        <v>90</v>
      </c>
      <c r="Y93" s="35" t="s">
        <v>3442</v>
      </c>
      <c r="Z93" s="35" t="s">
        <v>3332</v>
      </c>
      <c r="AA93" s="35" t="s">
        <v>3329</v>
      </c>
      <c r="AB93" s="41">
        <v>8.3211933932237301</v>
      </c>
      <c r="AC93" s="41">
        <v>10.4990402742563</v>
      </c>
      <c r="AD93" s="42">
        <v>10.25061567530895</v>
      </c>
    </row>
    <row r="94" spans="1:30" ht="15.75" x14ac:dyDescent="0.25">
      <c r="A94" s="39"/>
      <c r="B94" s="39"/>
      <c r="C94" s="39"/>
      <c r="D94" s="39"/>
      <c r="E94" s="39"/>
      <c r="F94" s="39"/>
      <c r="G94" s="39"/>
      <c r="H94" s="39"/>
      <c r="I94" s="39"/>
      <c r="J94" s="39"/>
      <c r="K94" s="39"/>
      <c r="L94" s="39"/>
      <c r="M94" s="39"/>
      <c r="N94" s="39"/>
      <c r="O94" s="39"/>
      <c r="P94" s="39"/>
      <c r="Q94" s="39"/>
      <c r="R94" s="39"/>
      <c r="S94" s="39"/>
      <c r="T94" s="39"/>
      <c r="U94" s="39"/>
      <c r="V94" s="39"/>
      <c r="W94" s="40" t="s">
        <v>3233</v>
      </c>
      <c r="X94" s="35">
        <v>90</v>
      </c>
      <c r="Y94" s="35" t="s">
        <v>3442</v>
      </c>
      <c r="Z94" s="35" t="s">
        <v>3332</v>
      </c>
      <c r="AA94" s="35" t="s">
        <v>3329</v>
      </c>
      <c r="AB94" s="41">
        <v>7.8141880234627372</v>
      </c>
      <c r="AC94" s="41">
        <v>10.1813310439509</v>
      </c>
      <c r="AD94" s="42">
        <v>9.7668598362818599</v>
      </c>
    </row>
    <row r="95" spans="1:30" ht="15.75" x14ac:dyDescent="0.25">
      <c r="A95" s="39"/>
      <c r="B95" s="39"/>
      <c r="C95" s="39"/>
      <c r="D95" s="39"/>
      <c r="E95" s="39"/>
      <c r="F95" s="39"/>
      <c r="G95" s="39"/>
      <c r="H95" s="39"/>
      <c r="I95" s="39"/>
      <c r="J95" s="39"/>
      <c r="K95" s="39"/>
      <c r="L95" s="39"/>
      <c r="M95" s="39"/>
      <c r="N95" s="39"/>
      <c r="O95" s="39"/>
      <c r="P95" s="39"/>
      <c r="Q95" s="39"/>
      <c r="R95" s="39"/>
      <c r="S95" s="39"/>
      <c r="T95" s="39"/>
      <c r="U95" s="39"/>
      <c r="V95" s="39"/>
      <c r="W95" s="40" t="s">
        <v>3234</v>
      </c>
      <c r="X95" s="35">
        <v>90</v>
      </c>
      <c r="Y95" s="35" t="s">
        <v>3442</v>
      </c>
      <c r="Z95" s="35" t="s">
        <v>3332</v>
      </c>
      <c r="AA95" s="35" t="s">
        <v>3329</v>
      </c>
      <c r="AB95" s="41">
        <v>7.9056716030155822</v>
      </c>
      <c r="AC95" s="41">
        <v>8.7370764467697999</v>
      </c>
      <c r="AD95" s="42">
        <v>9.3623072871043505</v>
      </c>
    </row>
    <row r="96" spans="1:30" ht="15.75" x14ac:dyDescent="0.25">
      <c r="A96" s="39"/>
      <c r="B96" s="39"/>
      <c r="C96" s="39"/>
      <c r="D96" s="39"/>
      <c r="E96" s="39"/>
      <c r="F96" s="39"/>
      <c r="G96" s="39"/>
      <c r="H96" s="39"/>
      <c r="I96" s="39"/>
      <c r="J96" s="39"/>
      <c r="K96" s="39"/>
      <c r="L96" s="39"/>
      <c r="M96" s="39"/>
      <c r="N96" s="39"/>
      <c r="O96" s="39"/>
      <c r="P96" s="39"/>
      <c r="Q96" s="39"/>
      <c r="R96" s="39"/>
      <c r="S96" s="39"/>
      <c r="T96" s="39"/>
      <c r="U96" s="39"/>
      <c r="V96" s="39"/>
      <c r="W96" s="40" t="s">
        <v>3235</v>
      </c>
      <c r="X96" s="35">
        <v>90</v>
      </c>
      <c r="Y96" s="35" t="s">
        <v>3442</v>
      </c>
      <c r="Z96" s="35" t="s">
        <v>3332</v>
      </c>
      <c r="AA96" s="35" t="s">
        <v>3329</v>
      </c>
      <c r="AB96" s="41">
        <v>8.0028116659220085</v>
      </c>
      <c r="AC96" s="41">
        <v>9.4742439090100206</v>
      </c>
      <c r="AD96" s="42">
        <v>10.69165978753985</v>
      </c>
    </row>
    <row r="97" spans="1:30" ht="15.75" x14ac:dyDescent="0.25">
      <c r="A97" s="39"/>
      <c r="B97" s="39"/>
      <c r="C97" s="39"/>
      <c r="D97" s="39"/>
      <c r="E97" s="39"/>
      <c r="F97" s="39"/>
      <c r="G97" s="39"/>
      <c r="H97" s="39"/>
      <c r="I97" s="39"/>
      <c r="J97" s="39"/>
      <c r="K97" s="39"/>
      <c r="L97" s="39"/>
      <c r="M97" s="39"/>
      <c r="N97" s="39"/>
      <c r="O97" s="39"/>
      <c r="P97" s="39"/>
      <c r="Q97" s="39"/>
      <c r="R97" s="39"/>
      <c r="S97" s="39"/>
      <c r="T97" s="39"/>
      <c r="U97" s="39"/>
      <c r="V97" s="39"/>
      <c r="W97" s="40" t="s">
        <v>3236</v>
      </c>
      <c r="X97" s="35">
        <v>90</v>
      </c>
      <c r="Y97" s="35" t="s">
        <v>3442</v>
      </c>
      <c r="Z97" s="35" t="s">
        <v>3332</v>
      </c>
      <c r="AA97" s="35" t="s">
        <v>3329</v>
      </c>
      <c r="AB97" s="41">
        <v>8.2331697652475242</v>
      </c>
      <c r="AC97" s="41">
        <v>10.526556373449401</v>
      </c>
      <c r="AD97" s="42">
        <v>10.806176130966101</v>
      </c>
    </row>
    <row r="98" spans="1:30" ht="15.75" x14ac:dyDescent="0.25">
      <c r="A98" s="39"/>
      <c r="B98" s="39"/>
      <c r="C98" s="39"/>
      <c r="D98" s="39"/>
      <c r="E98" s="39"/>
      <c r="F98" s="39"/>
      <c r="G98" s="39"/>
      <c r="H98" s="39"/>
      <c r="I98" s="39"/>
      <c r="J98" s="39"/>
      <c r="K98" s="39"/>
      <c r="L98" s="39"/>
      <c r="M98" s="39"/>
      <c r="N98" s="39"/>
      <c r="O98" s="39"/>
      <c r="P98" s="39"/>
      <c r="Q98" s="39"/>
      <c r="R98" s="39"/>
      <c r="S98" s="39"/>
      <c r="T98" s="39"/>
      <c r="U98" s="39"/>
      <c r="V98" s="39"/>
      <c r="W98" s="40" t="s">
        <v>3237</v>
      </c>
      <c r="X98" s="35">
        <v>90</v>
      </c>
      <c r="Y98" s="35" t="s">
        <v>3442</v>
      </c>
      <c r="Z98" s="35" t="s">
        <v>3332</v>
      </c>
      <c r="AA98" s="35" t="s">
        <v>3329</v>
      </c>
      <c r="AB98" s="41">
        <v>8.3364716443150009</v>
      </c>
      <c r="AC98" s="41">
        <v>10.9486583328283</v>
      </c>
      <c r="AD98" s="42">
        <v>11.7230399450889</v>
      </c>
    </row>
    <row r="99" spans="1:30" ht="15.75" x14ac:dyDescent="0.25">
      <c r="A99" s="39"/>
      <c r="B99" s="39"/>
      <c r="C99" s="39"/>
      <c r="D99" s="39"/>
      <c r="E99" s="39"/>
      <c r="F99" s="39"/>
      <c r="G99" s="39"/>
      <c r="H99" s="39"/>
      <c r="I99" s="39"/>
      <c r="J99" s="39"/>
      <c r="K99" s="39"/>
      <c r="L99" s="39"/>
      <c r="M99" s="39"/>
      <c r="N99" s="39"/>
      <c r="O99" s="39"/>
      <c r="P99" s="39"/>
      <c r="Q99" s="39"/>
      <c r="R99" s="39"/>
      <c r="S99" s="39"/>
      <c r="T99" s="39"/>
      <c r="U99" s="39"/>
      <c r="V99" s="39"/>
      <c r="W99" s="40" t="s">
        <v>3238</v>
      </c>
      <c r="X99" s="35">
        <v>90</v>
      </c>
      <c r="Y99" s="35" t="s">
        <v>3442</v>
      </c>
      <c r="Z99" s="35" t="s">
        <v>3332</v>
      </c>
      <c r="AA99" s="35" t="s">
        <v>3329</v>
      </c>
      <c r="AB99" s="41">
        <v>7.4559794008819349</v>
      </c>
      <c r="AC99" s="41">
        <v>9.8964145295466501</v>
      </c>
      <c r="AD99" s="42">
        <v>9.639853010480639</v>
      </c>
    </row>
    <row r="100" spans="1:30" ht="15.75"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40" t="s">
        <v>3239</v>
      </c>
      <c r="X100" s="35">
        <v>90</v>
      </c>
      <c r="Y100" s="35" t="s">
        <v>3442</v>
      </c>
      <c r="Z100" s="35" t="s">
        <v>3332</v>
      </c>
      <c r="AA100" s="35" t="s">
        <v>3329</v>
      </c>
      <c r="AB100" s="41">
        <v>8.3634788723616786</v>
      </c>
      <c r="AC100" s="41">
        <v>11.224612878817</v>
      </c>
      <c r="AD100" s="42">
        <v>11.4047295139301</v>
      </c>
    </row>
    <row r="101" spans="1:30" ht="15.75"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40" t="s">
        <v>3240</v>
      </c>
      <c r="X101" s="35">
        <v>90</v>
      </c>
      <c r="Y101" s="35" t="s">
        <v>3442</v>
      </c>
      <c r="Z101" s="35" t="s">
        <v>3332</v>
      </c>
      <c r="AA101" s="35" t="s">
        <v>3329</v>
      </c>
      <c r="AB101" s="41">
        <v>8.0117509108619469</v>
      </c>
      <c r="AC101" s="41">
        <v>10.459396284747699</v>
      </c>
      <c r="AD101" s="42">
        <v>10.45179381741805</v>
      </c>
    </row>
    <row r="102" spans="1:30" ht="15.75"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40" t="s">
        <v>3241</v>
      </c>
      <c r="X102" s="35">
        <v>90</v>
      </c>
      <c r="Y102" s="35" t="s">
        <v>3442</v>
      </c>
      <c r="Z102" s="35" t="s">
        <v>3332</v>
      </c>
      <c r="AA102" s="35" t="s">
        <v>3329</v>
      </c>
      <c r="AB102" s="41">
        <v>8.2713114233136533</v>
      </c>
      <c r="AC102" s="41">
        <v>10.613248123657799</v>
      </c>
      <c r="AD102" s="42">
        <v>10.2384105316573</v>
      </c>
    </row>
    <row r="103" spans="1:30" ht="15.75"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40" t="s">
        <v>3242</v>
      </c>
      <c r="X103" s="35">
        <v>90</v>
      </c>
      <c r="Y103" s="35" t="s">
        <v>3442</v>
      </c>
      <c r="Z103" s="35" t="s">
        <v>3332</v>
      </c>
      <c r="AA103" s="35" t="s">
        <v>3329</v>
      </c>
      <c r="AB103" s="41">
        <v>8.291356599035673</v>
      </c>
      <c r="AC103" s="41">
        <v>11.350151731431099</v>
      </c>
      <c r="AD103" s="42">
        <v>11.225159738741549</v>
      </c>
    </row>
    <row r="104" spans="1:30" ht="15.75"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40" t="s">
        <v>3243</v>
      </c>
      <c r="X104" s="35">
        <v>90</v>
      </c>
      <c r="Y104" s="35" t="s">
        <v>3442</v>
      </c>
      <c r="Z104" s="35" t="s">
        <v>3332</v>
      </c>
      <c r="AA104" s="35" t="s">
        <v>3329</v>
      </c>
      <c r="AB104" s="41">
        <v>7.8668350763974919</v>
      </c>
      <c r="AC104" s="41">
        <v>9.7438842851787602</v>
      </c>
      <c r="AD104" s="42">
        <v>10.631272613689699</v>
      </c>
    </row>
    <row r="105" spans="1:30" ht="15.75"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40" t="s">
        <v>3244</v>
      </c>
      <c r="X105" s="35">
        <v>90</v>
      </c>
      <c r="Y105" s="35" t="s">
        <v>3442</v>
      </c>
      <c r="Z105" s="35" t="s">
        <v>3332</v>
      </c>
      <c r="AA105" s="35" t="s">
        <v>3329</v>
      </c>
      <c r="AB105" s="41">
        <v>7.8460943671927774</v>
      </c>
      <c r="AC105" s="41">
        <v>9.5925956895340505</v>
      </c>
      <c r="AD105" s="42">
        <v>10.5986251290834</v>
      </c>
    </row>
    <row r="106" spans="1:30" ht="15.75"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40" t="s">
        <v>3245</v>
      </c>
      <c r="X106" s="35">
        <v>90</v>
      </c>
      <c r="Y106" s="35" t="s">
        <v>3442</v>
      </c>
      <c r="Z106" s="35" t="s">
        <v>3332</v>
      </c>
      <c r="AA106" s="35" t="s">
        <v>3329</v>
      </c>
      <c r="AB106" s="41">
        <v>8.055006222814141</v>
      </c>
      <c r="AC106" s="41">
        <v>10.8201106736136</v>
      </c>
      <c r="AD106" s="42">
        <v>11.003174353875099</v>
      </c>
    </row>
    <row r="107" spans="1:30" ht="15.75"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40" t="s">
        <v>3246</v>
      </c>
      <c r="X107" s="35">
        <v>90</v>
      </c>
      <c r="Y107" s="35" t="s">
        <v>3442</v>
      </c>
      <c r="Z107" s="35" t="s">
        <v>3332</v>
      </c>
      <c r="AA107" s="35" t="s">
        <v>3329</v>
      </c>
      <c r="AB107" s="41">
        <v>8.230665107438865</v>
      </c>
      <c r="AC107" s="41">
        <v>10.4129221554167</v>
      </c>
      <c r="AD107" s="42">
        <v>10.934070984593401</v>
      </c>
    </row>
    <row r="108" spans="1:30" ht="15.75"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40" t="s">
        <v>3247</v>
      </c>
      <c r="X108" s="35">
        <v>90</v>
      </c>
      <c r="Y108" s="35" t="s">
        <v>3442</v>
      </c>
      <c r="Z108" s="35" t="s">
        <v>3332</v>
      </c>
      <c r="AA108" s="35" t="s">
        <v>3329</v>
      </c>
      <c r="AB108" s="41">
        <v>8.2984421244560398</v>
      </c>
      <c r="AC108" s="41">
        <v>10.985942115553</v>
      </c>
      <c r="AD108" s="42">
        <v>10.65516246558005</v>
      </c>
    </row>
    <row r="109" spans="1:30" ht="15.75"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40" t="s">
        <v>3248</v>
      </c>
      <c r="X109" s="35">
        <v>90</v>
      </c>
      <c r="Y109" s="35" t="s">
        <v>3442</v>
      </c>
      <c r="Z109" s="35" t="s">
        <v>3332</v>
      </c>
      <c r="AA109" s="35" t="s">
        <v>3329</v>
      </c>
      <c r="AB109" s="41">
        <v>8.3347480597841024</v>
      </c>
      <c r="AC109" s="41">
        <v>10.844233132222399</v>
      </c>
      <c r="AD109" s="42">
        <v>10.922458215739701</v>
      </c>
    </row>
    <row r="110" spans="1:30" ht="15.75"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40" t="s">
        <v>3249</v>
      </c>
      <c r="X110" s="35">
        <v>90</v>
      </c>
      <c r="Y110" s="35" t="s">
        <v>3442</v>
      </c>
      <c r="Z110" s="35" t="s">
        <v>3332</v>
      </c>
      <c r="AA110" s="35" t="s">
        <v>3329</v>
      </c>
      <c r="AB110" s="41">
        <v>7.8150744359291249</v>
      </c>
      <c r="AC110" s="41">
        <v>9.5847890163869902</v>
      </c>
      <c r="AD110" s="42">
        <v>9.8392816387108191</v>
      </c>
    </row>
    <row r="111" spans="1:30" ht="15.75"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40" t="s">
        <v>3250</v>
      </c>
      <c r="X111" s="35">
        <v>90</v>
      </c>
      <c r="Y111" s="35" t="s">
        <v>3442</v>
      </c>
      <c r="Z111" s="35" t="s">
        <v>3332</v>
      </c>
      <c r="AA111" s="35" t="s">
        <v>3329</v>
      </c>
      <c r="AB111" s="41">
        <v>8.2405204285914095</v>
      </c>
      <c r="AC111" s="41">
        <v>10.941890678569701</v>
      </c>
      <c r="AD111" s="42">
        <v>10.842258795832199</v>
      </c>
    </row>
    <row r="112" spans="1:30" ht="15.75"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40" t="s">
        <v>3251</v>
      </c>
      <c r="X112" s="35">
        <v>90</v>
      </c>
      <c r="Y112" s="35" t="s">
        <v>3442</v>
      </c>
      <c r="Z112" s="35" t="s">
        <v>3332</v>
      </c>
      <c r="AA112" s="35" t="s">
        <v>3329</v>
      </c>
      <c r="AB112" s="41">
        <v>8.5005038358265921</v>
      </c>
      <c r="AC112" s="41">
        <v>11.1078002914825</v>
      </c>
      <c r="AD112" s="42">
        <v>11.314258437888</v>
      </c>
    </row>
    <row r="113" spans="1:30" ht="15.75"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40" t="s">
        <v>3252</v>
      </c>
      <c r="X113" s="35">
        <v>90</v>
      </c>
      <c r="Y113" s="35" t="s">
        <v>3442</v>
      </c>
      <c r="Z113" s="35" t="s">
        <v>3332</v>
      </c>
      <c r="AA113" s="35" t="s">
        <v>3329</v>
      </c>
      <c r="AB113" s="41">
        <v>8.1506362426054473</v>
      </c>
      <c r="AC113" s="41">
        <v>10.757694140791299</v>
      </c>
      <c r="AD113" s="42">
        <v>10.891213332161399</v>
      </c>
    </row>
    <row r="114" spans="1:30" ht="15.75"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40" t="s">
        <v>3253</v>
      </c>
      <c r="X114" s="35">
        <v>90</v>
      </c>
      <c r="Y114" s="35" t="s">
        <v>3442</v>
      </c>
      <c r="Z114" s="35" t="s">
        <v>3332</v>
      </c>
      <c r="AA114" s="35" t="s">
        <v>3329</v>
      </c>
      <c r="AB114" s="41">
        <v>8.2374665315973683</v>
      </c>
      <c r="AC114" s="41">
        <v>10.893533663034001</v>
      </c>
      <c r="AD114" s="42">
        <v>11.188017190443651</v>
      </c>
    </row>
    <row r="115" spans="1:30" ht="15.75"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40" t="s">
        <v>3254</v>
      </c>
      <c r="X115" s="35">
        <v>90</v>
      </c>
      <c r="Y115" s="35" t="s">
        <v>3442</v>
      </c>
      <c r="Z115" s="35" t="s">
        <v>3332</v>
      </c>
      <c r="AA115" s="35" t="s">
        <v>3329</v>
      </c>
      <c r="AB115" s="41">
        <v>8.0082564580471143</v>
      </c>
      <c r="AC115" s="41">
        <v>9.5697146176259391</v>
      </c>
      <c r="AD115" s="42">
        <v>10.2566704716885</v>
      </c>
    </row>
    <row r="116" spans="1:30" ht="15.75"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40" t="s">
        <v>3255</v>
      </c>
      <c r="X116" s="35">
        <v>90</v>
      </c>
      <c r="Y116" s="35" t="s">
        <v>3442</v>
      </c>
      <c r="Z116" s="35" t="s">
        <v>3332</v>
      </c>
      <c r="AA116" s="35" t="s">
        <v>3329</v>
      </c>
      <c r="AB116" s="41">
        <v>7.7368156966663477</v>
      </c>
      <c r="AC116" s="41">
        <v>10.0219990367255</v>
      </c>
      <c r="AD116" s="42">
        <v>10.258899375979849</v>
      </c>
    </row>
    <row r="117" spans="1:30" ht="15.75"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40" t="s">
        <v>3256</v>
      </c>
      <c r="X117" s="35">
        <v>90</v>
      </c>
      <c r="Y117" s="35" t="s">
        <v>3442</v>
      </c>
      <c r="Z117" s="35" t="s">
        <v>3332</v>
      </c>
      <c r="AA117" s="35" t="s">
        <v>3329</v>
      </c>
      <c r="AB117" s="41">
        <v>7.987343793108435</v>
      </c>
      <c r="AC117" s="41">
        <v>9.8384050427269596</v>
      </c>
      <c r="AD117" s="42">
        <v>10.170055217610949</v>
      </c>
    </row>
    <row r="118" spans="1:30" ht="15.75"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40" t="s">
        <v>3257</v>
      </c>
      <c r="X118" s="35">
        <v>90</v>
      </c>
      <c r="Y118" s="35" t="s">
        <v>3442</v>
      </c>
      <c r="Z118" s="35" t="s">
        <v>3332</v>
      </c>
      <c r="AA118" s="35" t="s">
        <v>3329</v>
      </c>
      <c r="AB118" s="41">
        <v>7.9950899577729864</v>
      </c>
      <c r="AC118" s="41">
        <v>9.4493259869743707</v>
      </c>
      <c r="AD118" s="42">
        <v>10.35350489598315</v>
      </c>
    </row>
    <row r="119" spans="1:30" ht="15.75"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40" t="s">
        <v>3258</v>
      </c>
      <c r="X119" s="35">
        <v>90</v>
      </c>
      <c r="Y119" s="35" t="s">
        <v>3442</v>
      </c>
      <c r="Z119" s="35" t="s">
        <v>3332</v>
      </c>
      <c r="AA119" s="35" t="s">
        <v>3329</v>
      </c>
      <c r="AB119" s="41">
        <v>8.2150511598188452</v>
      </c>
      <c r="AC119" s="41">
        <v>9.6920900779233996</v>
      </c>
      <c r="AD119" s="42">
        <v>10.425158638691199</v>
      </c>
    </row>
    <row r="120" spans="1:30" ht="15.75"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40" t="s">
        <v>3259</v>
      </c>
      <c r="X120" s="35">
        <v>90</v>
      </c>
      <c r="Y120" s="35" t="s">
        <v>3442</v>
      </c>
      <c r="Z120" s="35" t="s">
        <v>3332</v>
      </c>
      <c r="AA120" s="35" t="s">
        <v>3329</v>
      </c>
      <c r="AB120" s="41">
        <v>8.1386288230608983</v>
      </c>
      <c r="AC120" s="41">
        <v>11.0617312345091</v>
      </c>
      <c r="AD120" s="42">
        <v>10.6997282364079</v>
      </c>
    </row>
    <row r="121" spans="1:30" ht="15.75"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40" t="s">
        <v>3260</v>
      </c>
      <c r="X121" s="35">
        <v>90</v>
      </c>
      <c r="Y121" s="35" t="s">
        <v>3442</v>
      </c>
      <c r="Z121" s="35" t="s">
        <v>3332</v>
      </c>
      <c r="AA121" s="35" t="s">
        <v>3329</v>
      </c>
      <c r="AB121" s="41">
        <v>8.0661678915358799</v>
      </c>
      <c r="AC121" s="41">
        <v>10.4410231956294</v>
      </c>
      <c r="AD121" s="42">
        <v>10.532669599396201</v>
      </c>
    </row>
    <row r="122" spans="1:30" ht="15.75"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40" t="s">
        <v>3261</v>
      </c>
      <c r="X122" s="35">
        <v>90</v>
      </c>
      <c r="Y122" s="35" t="s">
        <v>3442</v>
      </c>
      <c r="Z122" s="35" t="s">
        <v>3332</v>
      </c>
      <c r="AA122" s="35" t="s">
        <v>3329</v>
      </c>
      <c r="AB122" s="41">
        <v>7.759314770667757</v>
      </c>
      <c r="AC122" s="41">
        <v>9.0628188326202306</v>
      </c>
      <c r="AD122" s="42">
        <v>9.99042320166485</v>
      </c>
    </row>
    <row r="123" spans="1:30" ht="15.75"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40" t="s">
        <v>3262</v>
      </c>
      <c r="X123" s="35">
        <v>90</v>
      </c>
      <c r="Y123" s="35" t="s">
        <v>3442</v>
      </c>
      <c r="Z123" s="35" t="s">
        <v>3332</v>
      </c>
      <c r="AA123" s="35" t="s">
        <v>3329</v>
      </c>
      <c r="AB123" s="41">
        <v>7.9336236068633852</v>
      </c>
      <c r="AC123" s="41">
        <v>10.5762495546034</v>
      </c>
      <c r="AD123" s="42">
        <v>10.602944014083899</v>
      </c>
    </row>
    <row r="124" spans="1:30" ht="15.75"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40" t="s">
        <v>3263</v>
      </c>
      <c r="X124" s="35">
        <v>90</v>
      </c>
      <c r="Y124" s="35" t="s">
        <v>3442</v>
      </c>
      <c r="Z124" s="35" t="s">
        <v>3332</v>
      </c>
      <c r="AA124" s="35" t="s">
        <v>3329</v>
      </c>
      <c r="AB124" s="41">
        <v>7.867755482595423</v>
      </c>
      <c r="AC124" s="41">
        <v>9.9176257155042808</v>
      </c>
      <c r="AD124" s="42">
        <v>10.667993173425799</v>
      </c>
    </row>
    <row r="125" spans="1:30" ht="15.75"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40" t="s">
        <v>3264</v>
      </c>
      <c r="X125" s="35">
        <v>90</v>
      </c>
      <c r="Y125" s="35" t="s">
        <v>3442</v>
      </c>
      <c r="Z125" s="35" t="s">
        <v>3332</v>
      </c>
      <c r="AA125" s="35" t="s">
        <v>3329</v>
      </c>
      <c r="AB125" s="41">
        <v>7.893265285444353</v>
      </c>
      <c r="AC125" s="41">
        <v>10.4238105310477</v>
      </c>
      <c r="AD125" s="42">
        <v>10.79516259369745</v>
      </c>
    </row>
    <row r="126" spans="1:30" ht="15.75"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40" t="s">
        <v>3265</v>
      </c>
      <c r="X126" s="35">
        <v>90</v>
      </c>
      <c r="Y126" s="35" t="s">
        <v>3442</v>
      </c>
      <c r="Z126" s="35" t="s">
        <v>3332</v>
      </c>
      <c r="AA126" s="35" t="s">
        <v>3329</v>
      </c>
      <c r="AB126" s="41">
        <v>7.8393163987928993</v>
      </c>
      <c r="AC126" s="41">
        <v>10.2170594066914</v>
      </c>
      <c r="AD126" s="42">
        <v>10.354741664118549</v>
      </c>
    </row>
    <row r="127" spans="1:30" ht="15.75"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40" t="s">
        <v>3266</v>
      </c>
      <c r="X127" s="35">
        <v>90</v>
      </c>
      <c r="Y127" s="35" t="s">
        <v>3442</v>
      </c>
      <c r="Z127" s="35" t="s">
        <v>3332</v>
      </c>
      <c r="AA127" s="35" t="s">
        <v>3329</v>
      </c>
      <c r="AB127" s="41">
        <v>8.172187078099828</v>
      </c>
      <c r="AC127" s="41">
        <v>10.4398996671436</v>
      </c>
      <c r="AD127" s="42">
        <v>10.7033815456287</v>
      </c>
    </row>
    <row r="128" spans="1:30" ht="15.75"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40" t="s">
        <v>3267</v>
      </c>
      <c r="X128" s="35">
        <v>90</v>
      </c>
      <c r="Y128" s="35" t="s">
        <v>3442</v>
      </c>
      <c r="Z128" s="35" t="s">
        <v>3332</v>
      </c>
      <c r="AA128" s="35" t="s">
        <v>3329</v>
      </c>
      <c r="AB128" s="41">
        <v>8.1877858672129076</v>
      </c>
      <c r="AC128" s="41">
        <v>10.9589117873359</v>
      </c>
      <c r="AD128" s="42">
        <v>11.3652159322566</v>
      </c>
    </row>
    <row r="129" spans="1:30" ht="15.75"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40" t="s">
        <v>3268</v>
      </c>
      <c r="X129" s="35">
        <v>90</v>
      </c>
      <c r="Y129" s="35" t="s">
        <v>3442</v>
      </c>
      <c r="Z129" s="35" t="s">
        <v>3332</v>
      </c>
      <c r="AA129" s="35" t="s">
        <v>3329</v>
      </c>
      <c r="AB129" s="41">
        <v>7.6370225745199622</v>
      </c>
      <c r="AC129" s="41">
        <v>9.2622295875107703</v>
      </c>
      <c r="AD129" s="42">
        <v>9.7757698127252244</v>
      </c>
    </row>
    <row r="130" spans="1:30" ht="15.75"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40" t="s">
        <v>3269</v>
      </c>
      <c r="X130" s="35">
        <v>90</v>
      </c>
      <c r="Y130" s="35" t="s">
        <v>3442</v>
      </c>
      <c r="Z130" s="35" t="s">
        <v>3332</v>
      </c>
      <c r="AA130" s="35" t="s">
        <v>3329</v>
      </c>
      <c r="AB130" s="41">
        <v>8.2036309788175181</v>
      </c>
      <c r="AC130" s="41">
        <v>10.661650745798999</v>
      </c>
      <c r="AD130" s="42">
        <v>10.57231533750905</v>
      </c>
    </row>
    <row r="131" spans="1:30" ht="15.75"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40" t="s">
        <v>3270</v>
      </c>
      <c r="X131" s="35">
        <v>90</v>
      </c>
      <c r="Y131" s="35" t="s">
        <v>3442</v>
      </c>
      <c r="Z131" s="35" t="s">
        <v>3332</v>
      </c>
      <c r="AA131" s="35" t="s">
        <v>3329</v>
      </c>
      <c r="AB131" s="41">
        <v>7.9426221370415284</v>
      </c>
      <c r="AC131" s="41">
        <v>10.299049184678699</v>
      </c>
      <c r="AD131" s="42">
        <v>10.345894177245849</v>
      </c>
    </row>
    <row r="132" spans="1:30" ht="15.75"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40" t="s">
        <v>3271</v>
      </c>
      <c r="X132" s="35">
        <v>90</v>
      </c>
      <c r="Y132" s="35" t="s">
        <v>3442</v>
      </c>
      <c r="Z132" s="35" t="s">
        <v>3332</v>
      </c>
      <c r="AA132" s="35" t="s">
        <v>3329</v>
      </c>
      <c r="AB132" s="41">
        <v>8.5418845737036122</v>
      </c>
      <c r="AC132" s="41">
        <v>10.6237209168918</v>
      </c>
      <c r="AD132" s="42">
        <v>11.04378691996375</v>
      </c>
    </row>
    <row r="133" spans="1:30" ht="15.75"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40" t="s">
        <v>3272</v>
      </c>
      <c r="X133" s="35">
        <v>90</v>
      </c>
      <c r="Y133" s="35" t="s">
        <v>3442</v>
      </c>
      <c r="Z133" s="35" t="s">
        <v>3332</v>
      </c>
      <c r="AA133" s="35" t="s">
        <v>3329</v>
      </c>
      <c r="AB133" s="41">
        <v>8.0352411164059845</v>
      </c>
      <c r="AC133" s="41">
        <v>9.9880858429952006</v>
      </c>
      <c r="AD133" s="42">
        <v>10.749521018240801</v>
      </c>
    </row>
    <row r="134" spans="1:30" ht="15.75"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40" t="s">
        <v>3273</v>
      </c>
      <c r="X134" s="35">
        <v>90</v>
      </c>
      <c r="Y134" s="35" t="s">
        <v>3442</v>
      </c>
      <c r="Z134" s="35" t="s">
        <v>3332</v>
      </c>
      <c r="AA134" s="35" t="s">
        <v>3329</v>
      </c>
      <c r="AB134" s="41">
        <v>8.24416570642029</v>
      </c>
      <c r="AC134" s="41">
        <v>10.532650024067699</v>
      </c>
      <c r="AD134" s="42">
        <v>11.15659478600395</v>
      </c>
    </row>
    <row r="135" spans="1:30" ht="15.75"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40" t="s">
        <v>3274</v>
      </c>
      <c r="X135" s="35">
        <v>90</v>
      </c>
      <c r="Y135" s="35" t="s">
        <v>3442</v>
      </c>
      <c r="Z135" s="35" t="s">
        <v>3332</v>
      </c>
      <c r="AA135" s="35" t="s">
        <v>3329</v>
      </c>
      <c r="AB135" s="41">
        <v>8.3160309383875024</v>
      </c>
      <c r="AC135" s="41">
        <v>10.8996482118395</v>
      </c>
      <c r="AD135" s="42">
        <v>10.910368396752551</v>
      </c>
    </row>
    <row r="136" spans="1:30" ht="15.75"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40" t="s">
        <v>3275</v>
      </c>
      <c r="X136" s="35">
        <v>90</v>
      </c>
      <c r="Y136" s="35" t="s">
        <v>3442</v>
      </c>
      <c r="Z136" s="35" t="s">
        <v>3332</v>
      </c>
      <c r="AA136" s="35" t="s">
        <v>3329</v>
      </c>
      <c r="AB136" s="41">
        <v>8.2180956177998397</v>
      </c>
      <c r="AC136" s="41">
        <v>10.896202242531301</v>
      </c>
      <c r="AD136" s="42">
        <v>11.05454858013835</v>
      </c>
    </row>
    <row r="137" spans="1:30" ht="15.75"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40" t="s">
        <v>3285</v>
      </c>
      <c r="X137" s="35">
        <v>90</v>
      </c>
      <c r="Y137" s="35" t="s">
        <v>3442</v>
      </c>
      <c r="Z137" s="35" t="s">
        <v>3332</v>
      </c>
      <c r="AA137" s="35" t="s">
        <v>3330</v>
      </c>
      <c r="AB137" s="41">
        <v>7.9804474542726256</v>
      </c>
      <c r="AC137" s="41">
        <v>10.133679651304501</v>
      </c>
      <c r="AD137" s="42">
        <v>10.540525788582849</v>
      </c>
    </row>
    <row r="138" spans="1:30" ht="15.75"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40" t="s">
        <v>3286</v>
      </c>
      <c r="X138" s="35">
        <v>90</v>
      </c>
      <c r="Y138" s="35" t="s">
        <v>3442</v>
      </c>
      <c r="Z138" s="35" t="s">
        <v>3332</v>
      </c>
      <c r="AA138" s="35" t="s">
        <v>3330</v>
      </c>
      <c r="AB138" s="41">
        <v>7.8613653904617271</v>
      </c>
      <c r="AC138" s="41">
        <v>10.05839074036</v>
      </c>
      <c r="AD138" s="42">
        <v>10.1701262435622</v>
      </c>
    </row>
    <row r="139" spans="1:30" ht="15.75"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40" t="s">
        <v>3287</v>
      </c>
      <c r="X139" s="35">
        <v>90</v>
      </c>
      <c r="Y139" s="35" t="s">
        <v>3442</v>
      </c>
      <c r="Z139" s="35" t="s">
        <v>3332</v>
      </c>
      <c r="AA139" s="35" t="s">
        <v>3330</v>
      </c>
      <c r="AB139" s="41">
        <v>8.1674809891032716</v>
      </c>
      <c r="AC139" s="41">
        <v>10.258733658531799</v>
      </c>
      <c r="AD139" s="42">
        <v>10.815395316230299</v>
      </c>
    </row>
    <row r="140" spans="1:30" ht="15.75"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40" t="s">
        <v>3288</v>
      </c>
      <c r="X140" s="35">
        <v>90</v>
      </c>
      <c r="Y140" s="35" t="s">
        <v>3442</v>
      </c>
      <c r="Z140" s="35" t="s">
        <v>3332</v>
      </c>
      <c r="AA140" s="35" t="s">
        <v>3330</v>
      </c>
      <c r="AB140" s="41">
        <v>8.1752986258139106</v>
      </c>
      <c r="AC140" s="41">
        <v>11.289878511719399</v>
      </c>
      <c r="AD140" s="42">
        <v>10.971583427239301</v>
      </c>
    </row>
    <row r="141" spans="1:30" ht="15.75"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40" t="s">
        <v>3289</v>
      </c>
      <c r="X141" s="35">
        <v>90</v>
      </c>
      <c r="Y141" s="35" t="s">
        <v>3442</v>
      </c>
      <c r="Z141" s="35" t="s">
        <v>3332</v>
      </c>
      <c r="AA141" s="35" t="s">
        <v>3330</v>
      </c>
      <c r="AB141" s="41">
        <v>8.1386656151118348</v>
      </c>
      <c r="AC141" s="41">
        <v>9.8920971503580493</v>
      </c>
      <c r="AD141" s="42">
        <v>10.5480945217271</v>
      </c>
    </row>
    <row r="142" spans="1:30" ht="15.75"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40" t="s">
        <v>3290</v>
      </c>
      <c r="X142" s="35">
        <v>90</v>
      </c>
      <c r="Y142" s="35" t="s">
        <v>3442</v>
      </c>
      <c r="Z142" s="35" t="s">
        <v>3332</v>
      </c>
      <c r="AA142" s="35" t="s">
        <v>3330</v>
      </c>
      <c r="AB142" s="41">
        <v>7.9508046572543059</v>
      </c>
      <c r="AC142" s="41">
        <v>9.6586532409500698</v>
      </c>
      <c r="AD142" s="42">
        <v>10.30357149849495</v>
      </c>
    </row>
    <row r="143" spans="1:30" ht="15.75"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40" t="s">
        <v>3291</v>
      </c>
      <c r="X143" s="35">
        <v>90</v>
      </c>
      <c r="Y143" s="35" t="s">
        <v>3442</v>
      </c>
      <c r="Z143" s="35" t="s">
        <v>3332</v>
      </c>
      <c r="AA143" s="35" t="s">
        <v>3330</v>
      </c>
      <c r="AB143" s="41">
        <v>8.1989799706472919</v>
      </c>
      <c r="AC143" s="41">
        <v>9.7347010098736408</v>
      </c>
      <c r="AD143" s="42">
        <v>10.472432493121399</v>
      </c>
    </row>
    <row r="144" spans="1:30" ht="15.75"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40" t="s">
        <v>3292</v>
      </c>
      <c r="X144" s="35">
        <v>90</v>
      </c>
      <c r="Y144" s="35" t="s">
        <v>3442</v>
      </c>
      <c r="Z144" s="35" t="s">
        <v>3332</v>
      </c>
      <c r="AA144" s="35" t="s">
        <v>3330</v>
      </c>
      <c r="AB144" s="41">
        <v>8.0510835633611979</v>
      </c>
      <c r="AC144" s="41">
        <v>9.7181523876172999</v>
      </c>
      <c r="AD144" s="42">
        <v>10.525167131022</v>
      </c>
    </row>
    <row r="145" spans="1:30" ht="15.75"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40" t="s">
        <v>3293</v>
      </c>
      <c r="X145" s="35">
        <v>90</v>
      </c>
      <c r="Y145" s="35" t="s">
        <v>3442</v>
      </c>
      <c r="Z145" s="35" t="s">
        <v>3332</v>
      </c>
      <c r="AA145" s="35" t="s">
        <v>3330</v>
      </c>
      <c r="AB145" s="41">
        <v>8.0855981848993057</v>
      </c>
      <c r="AC145" s="41">
        <v>9.9988503258001593</v>
      </c>
      <c r="AD145" s="42">
        <v>10.191234961896299</v>
      </c>
    </row>
    <row r="146" spans="1:30" ht="15.75"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40" t="s">
        <v>3294</v>
      </c>
      <c r="X146" s="35">
        <v>90</v>
      </c>
      <c r="Y146" s="35" t="s">
        <v>3442</v>
      </c>
      <c r="Z146" s="35" t="s">
        <v>3332</v>
      </c>
      <c r="AA146" s="35" t="s">
        <v>3330</v>
      </c>
      <c r="AB146" s="41">
        <v>8.3298459304002073</v>
      </c>
      <c r="AC146" s="41">
        <v>10.130457241105301</v>
      </c>
      <c r="AD146" s="42">
        <v>10.89043842368905</v>
      </c>
    </row>
    <row r="147" spans="1:30" ht="15.75"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40" t="s">
        <v>3295</v>
      </c>
      <c r="X147" s="35">
        <v>90</v>
      </c>
      <c r="Y147" s="35" t="s">
        <v>3442</v>
      </c>
      <c r="Z147" s="35" t="s">
        <v>3332</v>
      </c>
      <c r="AA147" s="35" t="s">
        <v>3330</v>
      </c>
      <c r="AB147" s="41">
        <v>8.0129575868092573</v>
      </c>
      <c r="AC147" s="41">
        <v>9.0814844459283304</v>
      </c>
      <c r="AD147" s="42">
        <v>10.3200080083384</v>
      </c>
    </row>
    <row r="148" spans="1:30" ht="15.75"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40" t="s">
        <v>3296</v>
      </c>
      <c r="X148" s="35">
        <v>90</v>
      </c>
      <c r="Y148" s="35" t="s">
        <v>3442</v>
      </c>
      <c r="Z148" s="35" t="s">
        <v>3332</v>
      </c>
      <c r="AA148" s="35" t="s">
        <v>3330</v>
      </c>
      <c r="AB148" s="41">
        <v>8.2419715403970653</v>
      </c>
      <c r="AC148" s="41">
        <v>10.150297896426499</v>
      </c>
      <c r="AD148" s="42">
        <v>10.57348763846535</v>
      </c>
    </row>
    <row r="149" spans="1:30" ht="15.75"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40" t="s">
        <v>3297</v>
      </c>
      <c r="X149" s="35">
        <v>90</v>
      </c>
      <c r="Y149" s="35" t="s">
        <v>3442</v>
      </c>
      <c r="Z149" s="35" t="s">
        <v>3332</v>
      </c>
      <c r="AA149" s="35" t="s">
        <v>3330</v>
      </c>
      <c r="AB149" s="41">
        <v>8.2831018077549121</v>
      </c>
      <c r="AC149" s="41">
        <v>10.809482617177499</v>
      </c>
      <c r="AD149" s="42">
        <v>10.456325114346701</v>
      </c>
    </row>
    <row r="150" spans="1:30" ht="15.75"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40" t="s">
        <v>3298</v>
      </c>
      <c r="X150" s="35">
        <v>90</v>
      </c>
      <c r="Y150" s="35" t="s">
        <v>3442</v>
      </c>
      <c r="Z150" s="35" t="s">
        <v>3332</v>
      </c>
      <c r="AA150" s="35" t="s">
        <v>3330</v>
      </c>
      <c r="AB150" s="41">
        <v>8.1938139744648222</v>
      </c>
      <c r="AC150" s="41">
        <v>10.448048545772201</v>
      </c>
      <c r="AD150" s="42">
        <v>10.541117036627149</v>
      </c>
    </row>
    <row r="151" spans="1:30" ht="15.75"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40" t="s">
        <v>3299</v>
      </c>
      <c r="X151" s="35">
        <v>90</v>
      </c>
      <c r="Y151" s="35" t="s">
        <v>3442</v>
      </c>
      <c r="Z151" s="35" t="s">
        <v>3332</v>
      </c>
      <c r="AA151" s="35" t="s">
        <v>3330</v>
      </c>
      <c r="AB151" s="41">
        <v>7.7918401920561511</v>
      </c>
      <c r="AC151" s="41">
        <v>9.4401406995270492</v>
      </c>
      <c r="AD151" s="42">
        <v>9.4182255687788548</v>
      </c>
    </row>
    <row r="152" spans="1:30" ht="15.75"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40" t="s">
        <v>3300</v>
      </c>
      <c r="X152" s="35">
        <v>90</v>
      </c>
      <c r="Y152" s="35" t="s">
        <v>3442</v>
      </c>
      <c r="Z152" s="35" t="s">
        <v>3332</v>
      </c>
      <c r="AA152" s="35" t="s">
        <v>3330</v>
      </c>
      <c r="AB152" s="41">
        <v>7.9774825774143459</v>
      </c>
      <c r="AC152" s="41">
        <v>10.488994609566401</v>
      </c>
      <c r="AD152" s="42">
        <v>10.72519038707785</v>
      </c>
    </row>
    <row r="153" spans="1:30" ht="15.75"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40" t="s">
        <v>3301</v>
      </c>
      <c r="X153" s="35">
        <v>90</v>
      </c>
      <c r="Y153" s="35" t="s">
        <v>3442</v>
      </c>
      <c r="Z153" s="35" t="s">
        <v>3332</v>
      </c>
      <c r="AA153" s="35" t="s">
        <v>3330</v>
      </c>
      <c r="AB153" s="41">
        <v>7.7823644682774136</v>
      </c>
      <c r="AC153" s="41">
        <v>9.5474464653664004</v>
      </c>
      <c r="AD153" s="42">
        <v>9.5569001224779804</v>
      </c>
    </row>
    <row r="154" spans="1:30" ht="15.75"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40" t="s">
        <v>3302</v>
      </c>
      <c r="X154" s="35">
        <v>90</v>
      </c>
      <c r="Y154" s="35" t="s">
        <v>3442</v>
      </c>
      <c r="Z154" s="35" t="s">
        <v>3332</v>
      </c>
      <c r="AA154" s="35" t="s">
        <v>3330</v>
      </c>
      <c r="AB154" s="41">
        <v>7.45987995962113</v>
      </c>
      <c r="AC154" s="41">
        <v>8.6621394168030097</v>
      </c>
      <c r="AD154" s="42">
        <v>8.8271614805629639</v>
      </c>
    </row>
    <row r="155" spans="1:30" ht="15.75"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40" t="s">
        <v>3303</v>
      </c>
      <c r="X155" s="35">
        <v>90</v>
      </c>
      <c r="Y155" s="35" t="s">
        <v>3442</v>
      </c>
      <c r="Z155" s="35" t="s">
        <v>3332</v>
      </c>
      <c r="AA155" s="35" t="s">
        <v>3330</v>
      </c>
      <c r="AB155" s="41">
        <v>7.7720872589154872</v>
      </c>
      <c r="AC155" s="41">
        <v>10.062955404064001</v>
      </c>
      <c r="AD155" s="42">
        <v>10.2768814128949</v>
      </c>
    </row>
    <row r="156" spans="1:30" ht="15.75"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40" t="s">
        <v>3304</v>
      </c>
      <c r="X156" s="35">
        <v>90</v>
      </c>
      <c r="Y156" s="35" t="s">
        <v>3442</v>
      </c>
      <c r="Z156" s="35" t="s">
        <v>3332</v>
      </c>
      <c r="AA156" s="35" t="s">
        <v>3330</v>
      </c>
      <c r="AB156" s="41">
        <v>7.8222918513470372</v>
      </c>
      <c r="AC156" s="41">
        <v>9.9782896299071204</v>
      </c>
      <c r="AD156" s="42">
        <v>10.3869441308606</v>
      </c>
    </row>
    <row r="157" spans="1:30" ht="15.75"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40" t="s">
        <v>3305</v>
      </c>
      <c r="X157" s="35">
        <v>90</v>
      </c>
      <c r="Y157" s="35" t="s">
        <v>3442</v>
      </c>
      <c r="Z157" s="35" t="s">
        <v>3332</v>
      </c>
      <c r="AA157" s="35" t="s">
        <v>3330</v>
      </c>
      <c r="AB157" s="41">
        <v>8.2837614307279175</v>
      </c>
      <c r="AC157" s="41">
        <v>10.7782611627413</v>
      </c>
      <c r="AD157" s="42">
        <v>10.237932181099399</v>
      </c>
    </row>
    <row r="158" spans="1:30" ht="15.75"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40" t="s">
        <v>3306</v>
      </c>
      <c r="X158" s="35">
        <v>90</v>
      </c>
      <c r="Y158" s="35" t="s">
        <v>3442</v>
      </c>
      <c r="Z158" s="35" t="s">
        <v>3332</v>
      </c>
      <c r="AA158" s="35" t="s">
        <v>3330</v>
      </c>
      <c r="AB158" s="41">
        <v>8.2706077538227447</v>
      </c>
      <c r="AC158" s="41">
        <v>11.235924804625499</v>
      </c>
      <c r="AD158" s="42">
        <v>11.035827574541051</v>
      </c>
    </row>
    <row r="159" spans="1:30" ht="15.75"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40" t="s">
        <v>3307</v>
      </c>
      <c r="X159" s="35">
        <v>90</v>
      </c>
      <c r="Y159" s="35" t="s">
        <v>3442</v>
      </c>
      <c r="Z159" s="35" t="s">
        <v>3332</v>
      </c>
      <c r="AA159" s="35" t="s">
        <v>3330</v>
      </c>
      <c r="AB159" s="41">
        <v>8.0765300459897773</v>
      </c>
      <c r="AC159" s="41">
        <v>9.8149035231366106</v>
      </c>
      <c r="AD159" s="42">
        <v>9.6417608619826449</v>
      </c>
    </row>
    <row r="160" spans="1:30" ht="15.75"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40" t="s">
        <v>3308</v>
      </c>
      <c r="X160" s="35">
        <v>90</v>
      </c>
      <c r="Y160" s="35" t="s">
        <v>3442</v>
      </c>
      <c r="Z160" s="35" t="s">
        <v>3332</v>
      </c>
      <c r="AA160" s="35" t="s">
        <v>3330</v>
      </c>
      <c r="AB160" s="41">
        <v>7.8147615338071956</v>
      </c>
      <c r="AC160" s="41">
        <v>9.7341049638206005</v>
      </c>
      <c r="AD160" s="42">
        <v>9.9325595662021549</v>
      </c>
    </row>
    <row r="161" spans="1:30" ht="15.75"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40" t="s">
        <v>3309</v>
      </c>
      <c r="X161" s="35">
        <v>90</v>
      </c>
      <c r="Y161" s="35" t="s">
        <v>3442</v>
      </c>
      <c r="Z161" s="35" t="s">
        <v>3332</v>
      </c>
      <c r="AA161" s="35" t="s">
        <v>3330</v>
      </c>
      <c r="AB161" s="41">
        <v>7.5484394350245179</v>
      </c>
      <c r="AC161" s="41">
        <v>9.1167515711842402</v>
      </c>
      <c r="AD161" s="42">
        <v>9.3971414945540808</v>
      </c>
    </row>
    <row r="162" spans="1:30" ht="15.75"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40" t="s">
        <v>3310</v>
      </c>
      <c r="X162" s="35">
        <v>90</v>
      </c>
      <c r="Y162" s="35" t="s">
        <v>3442</v>
      </c>
      <c r="Z162" s="35" t="s">
        <v>3332</v>
      </c>
      <c r="AA162" s="35" t="s">
        <v>3330</v>
      </c>
      <c r="AB162" s="41">
        <v>7.5433765492091629</v>
      </c>
      <c r="AC162" s="41">
        <v>9.1344343567325392</v>
      </c>
      <c r="AD162" s="42">
        <v>9.5519213530906999</v>
      </c>
    </row>
    <row r="163" spans="1:30" ht="15.75"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40" t="s">
        <v>3311</v>
      </c>
      <c r="X163" s="35">
        <v>90</v>
      </c>
      <c r="Y163" s="35" t="s">
        <v>3442</v>
      </c>
      <c r="Z163" s="35" t="s">
        <v>3332</v>
      </c>
      <c r="AA163" s="35" t="s">
        <v>3330</v>
      </c>
      <c r="AB163" s="41">
        <v>7.9442986097316597</v>
      </c>
      <c r="AC163" s="41">
        <v>10.902913741786101</v>
      </c>
      <c r="AD163" s="42">
        <v>10.07418380356798</v>
      </c>
    </row>
    <row r="164" spans="1:30" ht="15.75"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40" t="s">
        <v>3312</v>
      </c>
      <c r="X164" s="35">
        <v>90</v>
      </c>
      <c r="Y164" s="35" t="s">
        <v>3442</v>
      </c>
      <c r="Z164" s="35" t="s">
        <v>3332</v>
      </c>
      <c r="AA164" s="35" t="s">
        <v>3330</v>
      </c>
      <c r="AB164" s="41">
        <v>8.0772680030622936</v>
      </c>
      <c r="AC164" s="41">
        <v>11.1165748940704</v>
      </c>
      <c r="AD164" s="42">
        <v>10.7840781174682</v>
      </c>
    </row>
    <row r="165" spans="1:30" ht="15.75"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40" t="s">
        <v>3313</v>
      </c>
      <c r="X165" s="35">
        <v>90</v>
      </c>
      <c r="Y165" s="35" t="s">
        <v>3442</v>
      </c>
      <c r="Z165" s="35" t="s">
        <v>3332</v>
      </c>
      <c r="AA165" s="35" t="s">
        <v>3330</v>
      </c>
      <c r="AB165" s="41">
        <v>7.8155719313935794</v>
      </c>
      <c r="AC165" s="41">
        <v>9.3262279532076295</v>
      </c>
      <c r="AD165" s="42">
        <v>9.4512125227807804</v>
      </c>
    </row>
    <row r="166" spans="1:30" ht="15.75"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40" t="s">
        <v>3314</v>
      </c>
      <c r="X166" s="35">
        <v>90</v>
      </c>
      <c r="Y166" s="35" t="s">
        <v>3442</v>
      </c>
      <c r="Z166" s="35" t="s">
        <v>3332</v>
      </c>
      <c r="AA166" s="35" t="s">
        <v>3330</v>
      </c>
      <c r="AB166" s="41">
        <v>8.1936073424123244</v>
      </c>
      <c r="AC166" s="41">
        <v>10.141533997608301</v>
      </c>
      <c r="AD166" s="42">
        <v>10.34063799955025</v>
      </c>
    </row>
    <row r="167" spans="1:30" ht="15.75"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40" t="s">
        <v>3315</v>
      </c>
      <c r="X167" s="35">
        <v>90</v>
      </c>
      <c r="Y167" s="35" t="s">
        <v>3442</v>
      </c>
      <c r="Z167" s="35" t="s">
        <v>3332</v>
      </c>
      <c r="AA167" s="35" t="s">
        <v>3330</v>
      </c>
      <c r="AB167" s="41">
        <v>8.1517083418977343</v>
      </c>
      <c r="AC167" s="41">
        <v>10.7350805391163</v>
      </c>
      <c r="AD167" s="42">
        <v>10.964134162736899</v>
      </c>
    </row>
    <row r="168" spans="1:30" ht="15.75"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40" t="s">
        <v>3316</v>
      </c>
      <c r="X168" s="35">
        <v>90</v>
      </c>
      <c r="Y168" s="35" t="s">
        <v>3442</v>
      </c>
      <c r="Z168" s="35" t="s">
        <v>3332</v>
      </c>
      <c r="AA168" s="35" t="s">
        <v>3330</v>
      </c>
      <c r="AB168" s="41">
        <v>8.0541398917829667</v>
      </c>
      <c r="AC168" s="41">
        <v>10.8386795005273</v>
      </c>
      <c r="AD168" s="42">
        <v>10.88873116524635</v>
      </c>
    </row>
    <row r="169" spans="1:30" ht="15.75"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40" t="s">
        <v>3317</v>
      </c>
      <c r="X169" s="35">
        <v>90</v>
      </c>
      <c r="Y169" s="35" t="s">
        <v>3442</v>
      </c>
      <c r="Z169" s="35" t="s">
        <v>3332</v>
      </c>
      <c r="AA169" s="35" t="s">
        <v>3330</v>
      </c>
      <c r="AB169" s="41">
        <v>7.7321330663761518</v>
      </c>
      <c r="AC169" s="41">
        <v>9.6913851831493307</v>
      </c>
      <c r="AD169" s="42">
        <v>10.3258585991587</v>
      </c>
    </row>
    <row r="170" spans="1:30" ht="15.75"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40" t="s">
        <v>3318</v>
      </c>
      <c r="X170" s="35">
        <v>90</v>
      </c>
      <c r="Y170" s="35" t="s">
        <v>3442</v>
      </c>
      <c r="Z170" s="35" t="s">
        <v>3332</v>
      </c>
      <c r="AA170" s="35" t="s">
        <v>3330</v>
      </c>
      <c r="AB170" s="41">
        <v>7.8914540878600921</v>
      </c>
      <c r="AC170" s="41">
        <v>10.2479362505007</v>
      </c>
      <c r="AD170" s="42">
        <v>10.1831728648437</v>
      </c>
    </row>
    <row r="171" spans="1:30" ht="15.75"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40" t="s">
        <v>3319</v>
      </c>
      <c r="X171" s="35">
        <v>90</v>
      </c>
      <c r="Y171" s="35" t="s">
        <v>3442</v>
      </c>
      <c r="Z171" s="35" t="s">
        <v>3332</v>
      </c>
      <c r="AA171" s="35" t="s">
        <v>3330</v>
      </c>
      <c r="AB171" s="41">
        <v>7.9719491395966653</v>
      </c>
      <c r="AC171" s="41">
        <v>9.9230021970968298</v>
      </c>
      <c r="AD171" s="42">
        <v>10.524191394845049</v>
      </c>
    </row>
    <row r="172" spans="1:30" ht="15.75"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40" t="s">
        <v>3320</v>
      </c>
      <c r="X172" s="35">
        <v>90</v>
      </c>
      <c r="Y172" s="35" t="s">
        <v>3442</v>
      </c>
      <c r="Z172" s="35" t="s">
        <v>3332</v>
      </c>
      <c r="AA172" s="35" t="s">
        <v>3330</v>
      </c>
      <c r="AB172" s="41">
        <v>7.9590848947105322</v>
      </c>
      <c r="AC172" s="41">
        <v>10.3311609074955</v>
      </c>
      <c r="AD172" s="42">
        <v>10.597831059737199</v>
      </c>
    </row>
    <row r="173" spans="1:30" ht="15.75"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40" t="s">
        <v>3321</v>
      </c>
      <c r="X173" s="35">
        <v>90</v>
      </c>
      <c r="Y173" s="35" t="s">
        <v>3442</v>
      </c>
      <c r="Z173" s="35" t="s">
        <v>3332</v>
      </c>
      <c r="AA173" s="35" t="s">
        <v>3330</v>
      </c>
      <c r="AB173" s="41">
        <v>8.0654681460378104</v>
      </c>
      <c r="AC173" s="41">
        <v>9.9325354454860495</v>
      </c>
      <c r="AD173" s="42">
        <v>10.98518157724085</v>
      </c>
    </row>
    <row r="174" spans="1:30" ht="15.75"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40" t="s">
        <v>3322</v>
      </c>
      <c r="X174" s="35">
        <v>90</v>
      </c>
      <c r="Y174" s="35" t="s">
        <v>3442</v>
      </c>
      <c r="Z174" s="35" t="s">
        <v>3332</v>
      </c>
      <c r="AA174" s="35" t="s">
        <v>3330</v>
      </c>
      <c r="AB174" s="41">
        <v>8.1567905128035552</v>
      </c>
      <c r="AC174" s="41">
        <v>9.46852610485697</v>
      </c>
      <c r="AD174" s="42">
        <v>9.8137579924334002</v>
      </c>
    </row>
    <row r="175" spans="1:30" ht="15.75"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40" t="s">
        <v>3323</v>
      </c>
      <c r="X175" s="35">
        <v>90</v>
      </c>
      <c r="Y175" s="35" t="s">
        <v>3442</v>
      </c>
      <c r="Z175" s="35" t="s">
        <v>3332</v>
      </c>
      <c r="AA175" s="35" t="s">
        <v>3330</v>
      </c>
      <c r="AB175" s="41">
        <v>7.8297158901604984</v>
      </c>
      <c r="AC175" s="41">
        <v>10.7773918914428</v>
      </c>
      <c r="AD175" s="42">
        <v>10.3667050305252</v>
      </c>
    </row>
    <row r="176" spans="1:30" ht="15.75"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40" t="s">
        <v>3324</v>
      </c>
      <c r="X176" s="35">
        <v>90</v>
      </c>
      <c r="Y176" s="35" t="s">
        <v>3442</v>
      </c>
      <c r="Z176" s="35" t="s">
        <v>3332</v>
      </c>
      <c r="AA176" s="35" t="s">
        <v>3330</v>
      </c>
      <c r="AB176" s="41">
        <v>8.2095739949170206</v>
      </c>
      <c r="AC176" s="41">
        <v>10.9639722938627</v>
      </c>
      <c r="AD176" s="42">
        <v>11.26945057846055</v>
      </c>
    </row>
    <row r="177" spans="1:30" ht="15.75"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40" t="s">
        <v>3325</v>
      </c>
      <c r="X177" s="35">
        <v>90</v>
      </c>
      <c r="Y177" s="35" t="s">
        <v>3442</v>
      </c>
      <c r="Z177" s="35" t="s">
        <v>3332</v>
      </c>
      <c r="AA177" s="35" t="s">
        <v>3330</v>
      </c>
      <c r="AB177" s="41">
        <v>8.1947092077456851</v>
      </c>
      <c r="AC177" s="41">
        <v>10.3143721408908</v>
      </c>
      <c r="AD177" s="42">
        <v>11.0061706879497</v>
      </c>
    </row>
    <row r="178" spans="1:30" ht="15.75"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40" t="s">
        <v>3326</v>
      </c>
      <c r="X178" s="35">
        <v>90</v>
      </c>
      <c r="Y178" s="35" t="s">
        <v>3442</v>
      </c>
      <c r="Z178" s="35" t="s">
        <v>3332</v>
      </c>
      <c r="AA178" s="35" t="s">
        <v>3330</v>
      </c>
      <c r="AB178" s="41">
        <v>8.1765016092625586</v>
      </c>
      <c r="AC178" s="41">
        <v>9.83613275707215</v>
      </c>
      <c r="AD178" s="42">
        <v>9.5988367514845994</v>
      </c>
    </row>
    <row r="179" spans="1:30" ht="16.5" thickBot="1" x14ac:dyDescent="0.3">
      <c r="A179" s="39"/>
      <c r="B179" s="39"/>
      <c r="C179" s="39"/>
      <c r="D179" s="39"/>
      <c r="E179" s="39"/>
      <c r="F179" s="39"/>
      <c r="G179" s="39"/>
      <c r="H179" s="39"/>
      <c r="I179" s="39"/>
      <c r="J179" s="39"/>
      <c r="K179" s="39"/>
      <c r="L179" s="39"/>
      <c r="M179" s="39"/>
      <c r="N179" s="39"/>
      <c r="O179" s="39"/>
      <c r="P179" s="39"/>
      <c r="Q179" s="39"/>
      <c r="R179" s="39"/>
      <c r="S179" s="39"/>
      <c r="T179" s="39"/>
      <c r="U179" s="39"/>
      <c r="V179" s="39"/>
      <c r="W179" s="49" t="s">
        <v>3327</v>
      </c>
      <c r="X179" s="45">
        <v>90</v>
      </c>
      <c r="Y179" s="45" t="s">
        <v>3442</v>
      </c>
      <c r="Z179" s="45" t="s">
        <v>3332</v>
      </c>
      <c r="AA179" s="45" t="s">
        <v>3330</v>
      </c>
      <c r="AB179" s="50">
        <v>7.8529275027259651</v>
      </c>
      <c r="AC179" s="50">
        <v>9.5303573517100997</v>
      </c>
      <c r="AD179" s="51">
        <v>10.0372947668039</v>
      </c>
    </row>
    <row r="180" spans="1:30" ht="15.75"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row>
    <row r="181" spans="1:30" ht="15.75"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row>
    <row r="182" spans="1:30" ht="15.75"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row>
    <row r="183" spans="1:30" ht="15.75"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row>
    <row r="184" spans="1:30" ht="15.75"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row>
    <row r="185" spans="1:30" ht="15.75"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row>
    <row r="186" spans="1:30" ht="15.75"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row>
    <row r="187" spans="1:30" ht="15.75"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row>
    <row r="188" spans="1:30" ht="15.75"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row>
    <row r="189" spans="1:30" ht="15.75"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row>
    <row r="190" spans="1:30" ht="15.75"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row>
    <row r="231" ht="15.75" customHeight="1" x14ac:dyDescent="0.25"/>
    <row r="241" s="12" customFormat="1" x14ac:dyDescent="0.25"/>
  </sheetData>
  <mergeCells count="4">
    <mergeCell ref="W2:AD2"/>
    <mergeCell ref="L2:U2"/>
    <mergeCell ref="A2:J2"/>
    <mergeCell ref="A1:AD1"/>
  </mergeCells>
  <printOptions horizontalCentered="1"/>
  <pageMargins left="0.70866141732283472" right="0.70866141732283472" top="0.74803149606299213" bottom="0.74803149606299213" header="0.31496062992125984" footer="0.31496062992125984"/>
  <pageSetup paperSize="9"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5"/>
  <sheetViews>
    <sheetView zoomScale="55" zoomScaleNormal="55" workbookViewId="0">
      <pane xSplit="1" ySplit="3" topLeftCell="B142" activePane="bottomRight" state="frozen"/>
      <selection pane="topRight" activeCell="B1" sqref="B1"/>
      <selection pane="bottomLeft" activeCell="A3" sqref="A3"/>
      <selection pane="bottomRight" sqref="A1:K1"/>
    </sheetView>
  </sheetViews>
  <sheetFormatPr baseColWidth="10" defaultColWidth="11.42578125" defaultRowHeight="15" x14ac:dyDescent="0.25"/>
  <cols>
    <col min="1" max="1" width="13.5703125" style="138" customWidth="1"/>
    <col min="2" max="2" width="49.5703125" style="137" customWidth="1"/>
    <col min="3" max="3" width="8.140625" style="138" customWidth="1"/>
    <col min="4" max="4" width="13.85546875" style="138" customWidth="1"/>
    <col min="5" max="5" width="8.5703125" style="139" customWidth="1"/>
    <col min="6" max="6" width="11.140625" style="138" customWidth="1"/>
    <col min="7" max="7" width="11.7109375" style="140" customWidth="1"/>
    <col min="8" max="8" width="11.5703125" style="138" customWidth="1"/>
    <col min="9" max="9" width="7.140625" style="138" customWidth="1"/>
    <col min="10" max="10" width="31.28515625" style="132" customWidth="1"/>
    <col min="11" max="11" width="143.140625" style="141" customWidth="1"/>
    <col min="12" max="16384" width="11.42578125" style="137"/>
  </cols>
  <sheetData>
    <row r="1" spans="1:11" s="134" customFormat="1" ht="24.75" customHeight="1" x14ac:dyDescent="0.25">
      <c r="A1" s="483" t="s">
        <v>3770</v>
      </c>
      <c r="B1" s="483"/>
      <c r="C1" s="483"/>
      <c r="D1" s="483"/>
      <c r="E1" s="483"/>
      <c r="F1" s="483"/>
      <c r="G1" s="483"/>
      <c r="H1" s="483"/>
      <c r="I1" s="483"/>
      <c r="J1" s="483"/>
      <c r="K1" s="483"/>
    </row>
    <row r="2" spans="1:11" s="131" customFormat="1" x14ac:dyDescent="0.25">
      <c r="A2" s="558" t="s">
        <v>3548</v>
      </c>
      <c r="B2" s="558"/>
      <c r="C2" s="558"/>
      <c r="D2" s="558"/>
      <c r="E2" s="558"/>
      <c r="F2" s="558"/>
      <c r="G2" s="558"/>
      <c r="H2" s="558"/>
      <c r="I2" s="558"/>
      <c r="J2" s="558"/>
      <c r="K2" s="558"/>
    </row>
    <row r="3" spans="1:11" s="135" customFormat="1" ht="36.75" customHeight="1" x14ac:dyDescent="0.25">
      <c r="A3" s="149" t="s">
        <v>3443</v>
      </c>
      <c r="B3" s="149" t="s">
        <v>3702</v>
      </c>
      <c r="C3" s="149" t="s">
        <v>3701</v>
      </c>
      <c r="D3" s="149" t="s">
        <v>3700</v>
      </c>
      <c r="E3" s="149" t="s">
        <v>193</v>
      </c>
      <c r="F3" s="149" t="s">
        <v>3612</v>
      </c>
      <c r="G3" s="149" t="s">
        <v>3698</v>
      </c>
      <c r="H3" s="149" t="s">
        <v>3705</v>
      </c>
      <c r="I3" s="149" t="s">
        <v>3699</v>
      </c>
      <c r="J3" s="149" t="s">
        <v>3706</v>
      </c>
      <c r="K3" s="149" t="s">
        <v>3707</v>
      </c>
    </row>
    <row r="4" spans="1:11" s="136" customFormat="1" ht="30" customHeight="1" x14ac:dyDescent="0.25">
      <c r="A4" s="142" t="s">
        <v>194</v>
      </c>
      <c r="B4" s="143" t="s">
        <v>195</v>
      </c>
      <c r="C4" s="142">
        <v>85</v>
      </c>
      <c r="D4" s="144">
        <v>-0.81765616517332007</v>
      </c>
      <c r="E4" s="145">
        <v>-2.765799871467558</v>
      </c>
      <c r="F4" s="146">
        <v>1E-10</v>
      </c>
      <c r="G4" s="146">
        <v>3.1020000000000002E-8</v>
      </c>
      <c r="H4" s="146">
        <v>2.7780451127819551E-8</v>
      </c>
      <c r="I4" s="142">
        <v>380</v>
      </c>
      <c r="J4" s="147" t="s">
        <v>196</v>
      </c>
      <c r="K4" s="148" t="s">
        <v>197</v>
      </c>
    </row>
    <row r="5" spans="1:11" s="136" customFormat="1" ht="30.75" customHeight="1" x14ac:dyDescent="0.25">
      <c r="A5" s="142" t="s">
        <v>198</v>
      </c>
      <c r="B5" s="143" t="s">
        <v>199</v>
      </c>
      <c r="C5" s="142">
        <v>106</v>
      </c>
      <c r="D5" s="144">
        <v>-0.77277443721229955</v>
      </c>
      <c r="E5" s="145">
        <v>-2.749482388579473</v>
      </c>
      <c r="F5" s="146">
        <v>1E-10</v>
      </c>
      <c r="G5" s="146">
        <v>3.1020000000000002E-8</v>
      </c>
      <c r="H5" s="146">
        <v>2.7780451127819551E-8</v>
      </c>
      <c r="I5" s="142">
        <v>416</v>
      </c>
      <c r="J5" s="147" t="s">
        <v>200</v>
      </c>
      <c r="K5" s="148" t="s">
        <v>201</v>
      </c>
    </row>
    <row r="6" spans="1:11" s="136" customFormat="1" ht="25.5" x14ac:dyDescent="0.25">
      <c r="A6" s="142" t="s">
        <v>202</v>
      </c>
      <c r="B6" s="143" t="s">
        <v>203</v>
      </c>
      <c r="C6" s="142">
        <v>65</v>
      </c>
      <c r="D6" s="144">
        <v>-0.84151691899805348</v>
      </c>
      <c r="E6" s="145">
        <v>-2.742037263149633</v>
      </c>
      <c r="F6" s="146">
        <v>1E-10</v>
      </c>
      <c r="G6" s="146">
        <v>3.1020000000000002E-8</v>
      </c>
      <c r="H6" s="146">
        <v>2.7780451127819551E-8</v>
      </c>
      <c r="I6" s="142">
        <v>971</v>
      </c>
      <c r="J6" s="147" t="s">
        <v>204</v>
      </c>
      <c r="K6" s="148" t="s">
        <v>205</v>
      </c>
    </row>
    <row r="7" spans="1:11" s="136" customFormat="1" ht="25.5" x14ac:dyDescent="0.25">
      <c r="A7" s="142" t="s">
        <v>206</v>
      </c>
      <c r="B7" s="143" t="s">
        <v>207</v>
      </c>
      <c r="C7" s="142">
        <v>103</v>
      </c>
      <c r="D7" s="144">
        <v>-0.76271076196513565</v>
      </c>
      <c r="E7" s="145">
        <v>-2.7316976325205209</v>
      </c>
      <c r="F7" s="146">
        <v>1E-10</v>
      </c>
      <c r="G7" s="146">
        <v>3.1020000000000002E-8</v>
      </c>
      <c r="H7" s="146">
        <v>2.7780451127819551E-8</v>
      </c>
      <c r="I7" s="142">
        <v>757</v>
      </c>
      <c r="J7" s="147" t="s">
        <v>208</v>
      </c>
      <c r="K7" s="148" t="s">
        <v>209</v>
      </c>
    </row>
    <row r="8" spans="1:11" s="136" customFormat="1" ht="27.75" customHeight="1" x14ac:dyDescent="0.25">
      <c r="A8" s="142" t="s">
        <v>210</v>
      </c>
      <c r="B8" s="143" t="s">
        <v>211</v>
      </c>
      <c r="C8" s="142">
        <v>73</v>
      </c>
      <c r="D8" s="144">
        <v>-0.81290871086329286</v>
      </c>
      <c r="E8" s="145">
        <v>-2.6998948777568779</v>
      </c>
      <c r="F8" s="146">
        <v>1E-10</v>
      </c>
      <c r="G8" s="146">
        <v>3.1020000000000002E-8</v>
      </c>
      <c r="H8" s="146">
        <v>2.7780451127819551E-8</v>
      </c>
      <c r="I8" s="142">
        <v>721</v>
      </c>
      <c r="J8" s="147" t="s">
        <v>212</v>
      </c>
      <c r="K8" s="148" t="s">
        <v>213</v>
      </c>
    </row>
    <row r="9" spans="1:11" s="136" customFormat="1" ht="25.5" x14ac:dyDescent="0.25">
      <c r="A9" s="142" t="s">
        <v>214</v>
      </c>
      <c r="B9" s="143" t="s">
        <v>215</v>
      </c>
      <c r="C9" s="142">
        <v>54</v>
      </c>
      <c r="D9" s="144">
        <v>-0.8586923453263523</v>
      </c>
      <c r="E9" s="145">
        <v>-2.6960527355705168</v>
      </c>
      <c r="F9" s="146">
        <v>1E-10</v>
      </c>
      <c r="G9" s="146">
        <v>3.1020000000000002E-8</v>
      </c>
      <c r="H9" s="146">
        <v>2.7780451127819551E-8</v>
      </c>
      <c r="I9" s="142">
        <v>971</v>
      </c>
      <c r="J9" s="147" t="s">
        <v>216</v>
      </c>
      <c r="K9" s="148" t="s">
        <v>217</v>
      </c>
    </row>
    <row r="10" spans="1:11" s="136" customFormat="1" ht="69.75" customHeight="1" x14ac:dyDescent="0.25">
      <c r="A10" s="142" t="s">
        <v>218</v>
      </c>
      <c r="B10" s="143" t="s">
        <v>219</v>
      </c>
      <c r="C10" s="142">
        <v>277</v>
      </c>
      <c r="D10" s="144">
        <v>-0.66279822237289321</v>
      </c>
      <c r="E10" s="145">
        <v>-2.6833940041274009</v>
      </c>
      <c r="F10" s="146">
        <v>1E-10</v>
      </c>
      <c r="G10" s="146">
        <v>3.1020000000000002E-8</v>
      </c>
      <c r="H10" s="146">
        <v>2.7780451127819551E-8</v>
      </c>
      <c r="I10" s="142">
        <v>1617</v>
      </c>
      <c r="J10" s="147" t="s">
        <v>220</v>
      </c>
      <c r="K10" s="148" t="s">
        <v>221</v>
      </c>
    </row>
    <row r="11" spans="1:11" s="136" customFormat="1" x14ac:dyDescent="0.25">
      <c r="A11" s="142" t="s">
        <v>222</v>
      </c>
      <c r="B11" s="143" t="s">
        <v>223</v>
      </c>
      <c r="C11" s="142">
        <v>32</v>
      </c>
      <c r="D11" s="144">
        <v>-0.9127709128412056</v>
      </c>
      <c r="E11" s="145">
        <v>-2.6610990600416269</v>
      </c>
      <c r="F11" s="146">
        <v>1E-10</v>
      </c>
      <c r="G11" s="146">
        <v>3.1020000000000002E-8</v>
      </c>
      <c r="H11" s="146">
        <v>2.7780451127819551E-8</v>
      </c>
      <c r="I11" s="142">
        <v>196</v>
      </c>
      <c r="J11" s="147" t="s">
        <v>224</v>
      </c>
      <c r="K11" s="148" t="s">
        <v>225</v>
      </c>
    </row>
    <row r="12" spans="1:11" s="136" customFormat="1" x14ac:dyDescent="0.25">
      <c r="A12" s="142" t="s">
        <v>226</v>
      </c>
      <c r="B12" s="143" t="s">
        <v>227</v>
      </c>
      <c r="C12" s="142">
        <v>29</v>
      </c>
      <c r="D12" s="144">
        <v>-0.92580526868769275</v>
      </c>
      <c r="E12" s="145">
        <v>-2.64801099596749</v>
      </c>
      <c r="F12" s="146">
        <v>1E-10</v>
      </c>
      <c r="G12" s="146">
        <v>3.1020000000000002E-8</v>
      </c>
      <c r="H12" s="146">
        <v>2.7780451127819551E-8</v>
      </c>
      <c r="I12" s="142">
        <v>196</v>
      </c>
      <c r="J12" s="147" t="s">
        <v>228</v>
      </c>
      <c r="K12" s="148" t="s">
        <v>225</v>
      </c>
    </row>
    <row r="13" spans="1:11" s="136" customFormat="1" x14ac:dyDescent="0.25">
      <c r="A13" s="142" t="s">
        <v>229</v>
      </c>
      <c r="B13" s="143" t="s">
        <v>230</v>
      </c>
      <c r="C13" s="142">
        <v>28</v>
      </c>
      <c r="D13" s="144">
        <v>-0.91757187213705893</v>
      </c>
      <c r="E13" s="145">
        <v>-2.6326037294149569</v>
      </c>
      <c r="F13" s="146">
        <v>1E-10</v>
      </c>
      <c r="G13" s="146">
        <v>3.1020000000000002E-8</v>
      </c>
      <c r="H13" s="146">
        <v>2.7780451127819551E-8</v>
      </c>
      <c r="I13" s="142">
        <v>227</v>
      </c>
      <c r="J13" s="147" t="s">
        <v>231</v>
      </c>
      <c r="K13" s="148" t="s">
        <v>232</v>
      </c>
    </row>
    <row r="14" spans="1:11" s="136" customFormat="1" x14ac:dyDescent="0.25">
      <c r="A14" s="142" t="s">
        <v>233</v>
      </c>
      <c r="B14" s="143" t="s">
        <v>234</v>
      </c>
      <c r="C14" s="142">
        <v>51</v>
      </c>
      <c r="D14" s="144">
        <v>-0.83033804786795185</v>
      </c>
      <c r="E14" s="145">
        <v>-2.6261781470395351</v>
      </c>
      <c r="F14" s="146">
        <v>1E-10</v>
      </c>
      <c r="G14" s="146">
        <v>3.1020000000000002E-8</v>
      </c>
      <c r="H14" s="146">
        <v>2.7780451127819551E-8</v>
      </c>
      <c r="I14" s="142">
        <v>768</v>
      </c>
      <c r="J14" s="147" t="s">
        <v>235</v>
      </c>
      <c r="K14" s="148" t="s">
        <v>236</v>
      </c>
    </row>
    <row r="15" spans="1:11" s="136" customFormat="1" x14ac:dyDescent="0.25">
      <c r="A15" s="142" t="s">
        <v>237</v>
      </c>
      <c r="B15" s="143" t="s">
        <v>238</v>
      </c>
      <c r="C15" s="142">
        <v>29</v>
      </c>
      <c r="D15" s="144">
        <v>-0.90434671590502325</v>
      </c>
      <c r="E15" s="145">
        <v>-2.5866347156114688</v>
      </c>
      <c r="F15" s="146">
        <v>1E-10</v>
      </c>
      <c r="G15" s="146">
        <v>3.1020000000000002E-8</v>
      </c>
      <c r="H15" s="146">
        <v>2.7780451127819551E-8</v>
      </c>
      <c r="I15" s="142">
        <v>768</v>
      </c>
      <c r="J15" s="147" t="s">
        <v>239</v>
      </c>
      <c r="K15" s="148" t="s">
        <v>240</v>
      </c>
    </row>
    <row r="16" spans="1:11" s="136" customFormat="1" x14ac:dyDescent="0.25">
      <c r="A16" s="142" t="s">
        <v>241</v>
      </c>
      <c r="B16" s="143" t="s">
        <v>242</v>
      </c>
      <c r="C16" s="142">
        <v>47</v>
      </c>
      <c r="D16" s="144">
        <v>-0.81597747405083554</v>
      </c>
      <c r="E16" s="145">
        <v>-2.568479179448532</v>
      </c>
      <c r="F16" s="146">
        <v>7.6036125729299962E-10</v>
      </c>
      <c r="G16" s="146">
        <v>1.8761914023704769E-7</v>
      </c>
      <c r="H16" s="146">
        <v>1.6802528549319229E-7</v>
      </c>
      <c r="I16" s="142">
        <v>254</v>
      </c>
      <c r="J16" s="147" t="s">
        <v>243</v>
      </c>
      <c r="K16" s="148" t="s">
        <v>244</v>
      </c>
    </row>
    <row r="17" spans="1:11" s="136" customFormat="1" x14ac:dyDescent="0.25">
      <c r="A17" s="142" t="s">
        <v>245</v>
      </c>
      <c r="B17" s="143" t="s">
        <v>246</v>
      </c>
      <c r="C17" s="142">
        <v>19</v>
      </c>
      <c r="D17" s="144">
        <v>-0.95975501647857375</v>
      </c>
      <c r="E17" s="145">
        <v>-2.5077554791890759</v>
      </c>
      <c r="F17" s="146">
        <v>1E-10</v>
      </c>
      <c r="G17" s="146">
        <v>3.1020000000000002E-8</v>
      </c>
      <c r="H17" s="146">
        <v>2.7780451127819551E-8</v>
      </c>
      <c r="I17" s="142">
        <v>154</v>
      </c>
      <c r="J17" s="147" t="s">
        <v>247</v>
      </c>
      <c r="K17" s="148" t="s">
        <v>248</v>
      </c>
    </row>
    <row r="18" spans="1:11" s="136" customFormat="1" x14ac:dyDescent="0.25">
      <c r="A18" s="142" t="s">
        <v>249</v>
      </c>
      <c r="B18" s="143" t="s">
        <v>250</v>
      </c>
      <c r="C18" s="142">
        <v>50</v>
      </c>
      <c r="D18" s="144">
        <v>-0.77896693080237123</v>
      </c>
      <c r="E18" s="145">
        <v>-2.462711201371818</v>
      </c>
      <c r="F18" s="146">
        <v>3.294193053996863E-8</v>
      </c>
      <c r="G18" s="146">
        <v>5.7685570947167649E-6</v>
      </c>
      <c r="H18" s="146">
        <v>5.1661224515736884E-6</v>
      </c>
      <c r="I18" s="142">
        <v>1121</v>
      </c>
      <c r="J18" s="147" t="s">
        <v>251</v>
      </c>
      <c r="K18" s="148" t="s">
        <v>252</v>
      </c>
    </row>
    <row r="19" spans="1:11" s="136" customFormat="1" ht="25.5" x14ac:dyDescent="0.25">
      <c r="A19" s="142" t="s">
        <v>253</v>
      </c>
      <c r="B19" s="143" t="s">
        <v>254</v>
      </c>
      <c r="C19" s="142">
        <v>109</v>
      </c>
      <c r="D19" s="144">
        <v>-0.69028704962023324</v>
      </c>
      <c r="E19" s="145">
        <v>-2.4616995809032138</v>
      </c>
      <c r="F19" s="146">
        <v>1E-10</v>
      </c>
      <c r="G19" s="146">
        <v>3.1020000000000002E-8</v>
      </c>
      <c r="H19" s="146">
        <v>2.7780451127819551E-8</v>
      </c>
      <c r="I19" s="142">
        <v>1157</v>
      </c>
      <c r="J19" s="147" t="s">
        <v>255</v>
      </c>
      <c r="K19" s="148" t="s">
        <v>256</v>
      </c>
    </row>
    <row r="20" spans="1:11" s="136" customFormat="1" ht="25.5" x14ac:dyDescent="0.25">
      <c r="A20" s="142" t="s">
        <v>257</v>
      </c>
      <c r="B20" s="143" t="s">
        <v>258</v>
      </c>
      <c r="C20" s="142">
        <v>129</v>
      </c>
      <c r="D20" s="144">
        <v>-0.65489714701096791</v>
      </c>
      <c r="E20" s="145">
        <v>-2.3420519809888432</v>
      </c>
      <c r="F20" s="146">
        <v>1E-10</v>
      </c>
      <c r="G20" s="146">
        <v>3.1020000000000002E-8</v>
      </c>
      <c r="H20" s="146">
        <v>2.7780451127819551E-8</v>
      </c>
      <c r="I20" s="142">
        <v>1157</v>
      </c>
      <c r="J20" s="147" t="s">
        <v>259</v>
      </c>
      <c r="K20" s="148" t="s">
        <v>260</v>
      </c>
    </row>
    <row r="21" spans="1:11" s="136" customFormat="1" ht="38.25" x14ac:dyDescent="0.25">
      <c r="A21" s="142" t="s">
        <v>261</v>
      </c>
      <c r="B21" s="143" t="s">
        <v>262</v>
      </c>
      <c r="C21" s="142">
        <v>219</v>
      </c>
      <c r="D21" s="144">
        <v>-0.594135217313847</v>
      </c>
      <c r="E21" s="145">
        <v>-2.3204656620335529</v>
      </c>
      <c r="F21" s="146">
        <v>1E-10</v>
      </c>
      <c r="G21" s="146">
        <v>3.1020000000000002E-8</v>
      </c>
      <c r="H21" s="146">
        <v>2.7780451127819551E-8</v>
      </c>
      <c r="I21" s="142">
        <v>1203</v>
      </c>
      <c r="J21" s="147" t="s">
        <v>263</v>
      </c>
      <c r="K21" s="148" t="s">
        <v>264</v>
      </c>
    </row>
    <row r="22" spans="1:11" s="136" customFormat="1" ht="38.25" x14ac:dyDescent="0.25">
      <c r="A22" s="142" t="s">
        <v>265</v>
      </c>
      <c r="B22" s="143" t="s">
        <v>266</v>
      </c>
      <c r="C22" s="142">
        <v>209</v>
      </c>
      <c r="D22" s="144">
        <v>-0.58085048673654749</v>
      </c>
      <c r="E22" s="145">
        <v>-2.2647203105239679</v>
      </c>
      <c r="F22" s="146">
        <v>1E-10</v>
      </c>
      <c r="G22" s="146">
        <v>3.1020000000000002E-8</v>
      </c>
      <c r="H22" s="146">
        <v>2.7780451127819551E-8</v>
      </c>
      <c r="I22" s="142">
        <v>1352</v>
      </c>
      <c r="J22" s="147" t="s">
        <v>267</v>
      </c>
      <c r="K22" s="148" t="s">
        <v>268</v>
      </c>
    </row>
    <row r="23" spans="1:11" s="136" customFormat="1" ht="38.25" x14ac:dyDescent="0.25">
      <c r="A23" s="142" t="s">
        <v>269</v>
      </c>
      <c r="B23" s="143" t="s">
        <v>270</v>
      </c>
      <c r="C23" s="142">
        <v>215</v>
      </c>
      <c r="D23" s="144">
        <v>-0.58378811101224271</v>
      </c>
      <c r="E23" s="145">
        <v>-2.2618934884773738</v>
      </c>
      <c r="F23" s="146">
        <v>1E-10</v>
      </c>
      <c r="G23" s="146">
        <v>3.1020000000000002E-8</v>
      </c>
      <c r="H23" s="146">
        <v>2.7780451127819551E-8</v>
      </c>
      <c r="I23" s="142">
        <v>1204</v>
      </c>
      <c r="J23" s="147" t="s">
        <v>271</v>
      </c>
      <c r="K23" s="148" t="s">
        <v>272</v>
      </c>
    </row>
    <row r="24" spans="1:11" s="136" customFormat="1" ht="51" x14ac:dyDescent="0.25">
      <c r="A24" s="142" t="s">
        <v>273</v>
      </c>
      <c r="B24" s="143" t="s">
        <v>274</v>
      </c>
      <c r="C24" s="142">
        <v>342</v>
      </c>
      <c r="D24" s="144">
        <v>-0.54598610287985272</v>
      </c>
      <c r="E24" s="145">
        <v>-2.255504109558113</v>
      </c>
      <c r="F24" s="146">
        <v>1E-10</v>
      </c>
      <c r="G24" s="146">
        <v>3.1020000000000002E-8</v>
      </c>
      <c r="H24" s="146">
        <v>2.7780451127819551E-8</v>
      </c>
      <c r="I24" s="142">
        <v>1246</v>
      </c>
      <c r="J24" s="147" t="s">
        <v>275</v>
      </c>
      <c r="K24" s="148" t="s">
        <v>276</v>
      </c>
    </row>
    <row r="25" spans="1:11" s="136" customFormat="1" ht="25.5" x14ac:dyDescent="0.25">
      <c r="A25" s="142" t="s">
        <v>277</v>
      </c>
      <c r="B25" s="143" t="s">
        <v>278</v>
      </c>
      <c r="C25" s="142">
        <v>128</v>
      </c>
      <c r="D25" s="144">
        <v>-0.62982132475543862</v>
      </c>
      <c r="E25" s="145">
        <v>-2.2529402164316461</v>
      </c>
      <c r="F25" s="146">
        <v>1.622550222336861E-9</v>
      </c>
      <c r="G25" s="146">
        <v>3.6901756214524212E-7</v>
      </c>
      <c r="H25" s="146">
        <v>3.3047950839726019E-7</v>
      </c>
      <c r="I25" s="142">
        <v>1088</v>
      </c>
      <c r="J25" s="147" t="s">
        <v>279</v>
      </c>
      <c r="K25" s="148" t="s">
        <v>280</v>
      </c>
    </row>
    <row r="26" spans="1:11" s="136" customFormat="1" ht="51" x14ac:dyDescent="0.25">
      <c r="A26" s="142" t="s">
        <v>281</v>
      </c>
      <c r="B26" s="143" t="s">
        <v>282</v>
      </c>
      <c r="C26" s="142">
        <v>216</v>
      </c>
      <c r="D26" s="144">
        <v>-0.58087064026579083</v>
      </c>
      <c r="E26" s="145">
        <v>-2.2522280557369649</v>
      </c>
      <c r="F26" s="146">
        <v>1E-10</v>
      </c>
      <c r="G26" s="146">
        <v>3.1020000000000002E-8</v>
      </c>
      <c r="H26" s="146">
        <v>2.7780451127819551E-8</v>
      </c>
      <c r="I26" s="142">
        <v>1195</v>
      </c>
      <c r="J26" s="147" t="s">
        <v>283</v>
      </c>
      <c r="K26" s="148" t="s">
        <v>284</v>
      </c>
    </row>
    <row r="27" spans="1:11" s="136" customFormat="1" x14ac:dyDescent="0.25">
      <c r="A27" s="142" t="s">
        <v>285</v>
      </c>
      <c r="B27" s="143" t="s">
        <v>286</v>
      </c>
      <c r="C27" s="142">
        <v>18</v>
      </c>
      <c r="D27" s="144">
        <v>-0.86485866708766845</v>
      </c>
      <c r="E27" s="145">
        <v>-2.250641891683232</v>
      </c>
      <c r="F27" s="146">
        <v>8.9790968069737921E-6</v>
      </c>
      <c r="G27" s="146">
        <v>8.025870481970425E-4</v>
      </c>
      <c r="H27" s="146">
        <v>7.1876951219403259E-4</v>
      </c>
      <c r="I27" s="142">
        <v>768</v>
      </c>
      <c r="J27" s="147" t="s">
        <v>287</v>
      </c>
      <c r="K27" s="148" t="s">
        <v>288</v>
      </c>
    </row>
    <row r="28" spans="1:11" s="136" customFormat="1" ht="51" x14ac:dyDescent="0.25">
      <c r="A28" s="142" t="s">
        <v>289</v>
      </c>
      <c r="B28" s="143" t="s">
        <v>290</v>
      </c>
      <c r="C28" s="142">
        <v>326</v>
      </c>
      <c r="D28" s="144">
        <v>-0.54915752146887831</v>
      </c>
      <c r="E28" s="145">
        <v>-2.2482045925077729</v>
      </c>
      <c r="F28" s="146">
        <v>1E-10</v>
      </c>
      <c r="G28" s="146">
        <v>3.1020000000000002E-8</v>
      </c>
      <c r="H28" s="146">
        <v>2.7780451127819551E-8</v>
      </c>
      <c r="I28" s="142">
        <v>1246</v>
      </c>
      <c r="J28" s="147" t="s">
        <v>275</v>
      </c>
      <c r="K28" s="148" t="s">
        <v>291</v>
      </c>
    </row>
    <row r="29" spans="1:11" s="136" customFormat="1" ht="38.25" x14ac:dyDescent="0.25">
      <c r="A29" s="142" t="s">
        <v>292</v>
      </c>
      <c r="B29" s="143" t="s">
        <v>293</v>
      </c>
      <c r="C29" s="142">
        <v>242</v>
      </c>
      <c r="D29" s="144">
        <v>-0.56908295078319548</v>
      </c>
      <c r="E29" s="145">
        <v>-2.2441252799479661</v>
      </c>
      <c r="F29" s="146">
        <v>1E-10</v>
      </c>
      <c r="G29" s="146">
        <v>3.1020000000000002E-8</v>
      </c>
      <c r="H29" s="146">
        <v>2.7780451127819551E-8</v>
      </c>
      <c r="I29" s="142">
        <v>1246</v>
      </c>
      <c r="J29" s="147" t="s">
        <v>259</v>
      </c>
      <c r="K29" s="148" t="s">
        <v>294</v>
      </c>
    </row>
    <row r="30" spans="1:11" s="136" customFormat="1" ht="38.25" x14ac:dyDescent="0.25">
      <c r="A30" s="142" t="s">
        <v>295</v>
      </c>
      <c r="B30" s="143" t="s">
        <v>296</v>
      </c>
      <c r="C30" s="142">
        <v>218</v>
      </c>
      <c r="D30" s="144">
        <v>-0.57466489062779835</v>
      </c>
      <c r="E30" s="145">
        <v>-2.2364481821961699</v>
      </c>
      <c r="F30" s="146">
        <v>1E-10</v>
      </c>
      <c r="G30" s="146">
        <v>3.1020000000000002E-8</v>
      </c>
      <c r="H30" s="146">
        <v>2.7780451127819551E-8</v>
      </c>
      <c r="I30" s="142">
        <v>1352</v>
      </c>
      <c r="J30" s="147" t="s">
        <v>297</v>
      </c>
      <c r="K30" s="148" t="s">
        <v>298</v>
      </c>
    </row>
    <row r="31" spans="1:11" s="136" customFormat="1" x14ac:dyDescent="0.25">
      <c r="A31" s="142" t="s">
        <v>299</v>
      </c>
      <c r="B31" s="143" t="s">
        <v>300</v>
      </c>
      <c r="C31" s="142">
        <v>16</v>
      </c>
      <c r="D31" s="144">
        <v>-0.87733215538323184</v>
      </c>
      <c r="E31" s="145">
        <v>-2.192774033935406</v>
      </c>
      <c r="F31" s="146">
        <v>3.377337660544865E-6</v>
      </c>
      <c r="G31" s="146">
        <v>3.3334322709577821E-4</v>
      </c>
      <c r="H31" s="146">
        <v>2.9853079397562611E-4</v>
      </c>
      <c r="I31" s="142">
        <v>640</v>
      </c>
      <c r="J31" s="147" t="s">
        <v>301</v>
      </c>
      <c r="K31" s="148" t="s">
        <v>302</v>
      </c>
    </row>
    <row r="32" spans="1:11" s="136" customFormat="1" ht="25.5" x14ac:dyDescent="0.25">
      <c r="A32" s="142" t="s">
        <v>303</v>
      </c>
      <c r="B32" s="143" t="s">
        <v>304</v>
      </c>
      <c r="C32" s="142">
        <v>98</v>
      </c>
      <c r="D32" s="144">
        <v>-0.61885029531324465</v>
      </c>
      <c r="E32" s="145">
        <v>-2.181238378332985</v>
      </c>
      <c r="F32" s="146">
        <v>1.660660154944572E-7</v>
      </c>
      <c r="G32" s="146">
        <v>2.341530818471847E-5</v>
      </c>
      <c r="H32" s="146">
        <v>2.096994921561587E-5</v>
      </c>
      <c r="I32" s="142">
        <v>1195</v>
      </c>
      <c r="J32" s="147" t="s">
        <v>283</v>
      </c>
      <c r="K32" s="148" t="s">
        <v>305</v>
      </c>
    </row>
    <row r="33" spans="1:11" s="136" customFormat="1" ht="51" x14ac:dyDescent="0.25">
      <c r="A33" s="142" t="s">
        <v>306</v>
      </c>
      <c r="B33" s="143" t="s">
        <v>307</v>
      </c>
      <c r="C33" s="142">
        <v>287</v>
      </c>
      <c r="D33" s="144">
        <v>-0.53453125532366474</v>
      </c>
      <c r="E33" s="145">
        <v>-2.1567393222509761</v>
      </c>
      <c r="F33" s="146">
        <v>1E-10</v>
      </c>
      <c r="G33" s="146">
        <v>3.1020000000000002E-8</v>
      </c>
      <c r="H33" s="146">
        <v>2.7780451127819551E-8</v>
      </c>
      <c r="I33" s="142">
        <v>1638</v>
      </c>
      <c r="J33" s="147" t="s">
        <v>308</v>
      </c>
      <c r="K33" s="148" t="s">
        <v>309</v>
      </c>
    </row>
    <row r="34" spans="1:11" s="136" customFormat="1" ht="51" x14ac:dyDescent="0.25">
      <c r="A34" s="142" t="s">
        <v>310</v>
      </c>
      <c r="B34" s="143" t="s">
        <v>311</v>
      </c>
      <c r="C34" s="142">
        <v>224</v>
      </c>
      <c r="D34" s="144">
        <v>-0.55250710832745731</v>
      </c>
      <c r="E34" s="145">
        <v>-2.1564403585825471</v>
      </c>
      <c r="F34" s="146">
        <v>1E-10</v>
      </c>
      <c r="G34" s="146">
        <v>3.1020000000000002E-8</v>
      </c>
      <c r="H34" s="146">
        <v>2.7780451127819551E-8</v>
      </c>
      <c r="I34" s="142">
        <v>1543</v>
      </c>
      <c r="J34" s="147" t="s">
        <v>312</v>
      </c>
      <c r="K34" s="148" t="s">
        <v>313</v>
      </c>
    </row>
    <row r="35" spans="1:11" s="136" customFormat="1" ht="89.25" x14ac:dyDescent="0.25">
      <c r="A35" s="142" t="s">
        <v>314</v>
      </c>
      <c r="B35" s="143" t="s">
        <v>315</v>
      </c>
      <c r="C35" s="142">
        <v>638</v>
      </c>
      <c r="D35" s="144">
        <v>-0.51021393711756435</v>
      </c>
      <c r="E35" s="145">
        <v>-2.1480886177825682</v>
      </c>
      <c r="F35" s="146">
        <v>1E-10</v>
      </c>
      <c r="G35" s="146">
        <v>3.1020000000000002E-8</v>
      </c>
      <c r="H35" s="146">
        <v>2.7780451127819551E-8</v>
      </c>
      <c r="I35" s="142">
        <v>1416</v>
      </c>
      <c r="J35" s="147" t="s">
        <v>316</v>
      </c>
      <c r="K35" s="148" t="s">
        <v>317</v>
      </c>
    </row>
    <row r="36" spans="1:11" s="136" customFormat="1" x14ac:dyDescent="0.25">
      <c r="A36" s="142" t="s">
        <v>318</v>
      </c>
      <c r="B36" s="143" t="s">
        <v>319</v>
      </c>
      <c r="C36" s="142">
        <v>46</v>
      </c>
      <c r="D36" s="144">
        <v>-0.67865368484448496</v>
      </c>
      <c r="E36" s="145">
        <v>-2.126180991356021</v>
      </c>
      <c r="F36" s="146">
        <v>4.4156068059456327E-5</v>
      </c>
      <c r="G36" s="146">
        <v>3.0929189091710801E-3</v>
      </c>
      <c r="H36" s="146">
        <v>2.76991239840542E-3</v>
      </c>
      <c r="I36" s="142">
        <v>441</v>
      </c>
      <c r="J36" s="147" t="s">
        <v>320</v>
      </c>
      <c r="K36" s="148" t="s">
        <v>321</v>
      </c>
    </row>
    <row r="37" spans="1:11" s="136" customFormat="1" ht="28.5" x14ac:dyDescent="0.25">
      <c r="A37" s="142" t="s">
        <v>322</v>
      </c>
      <c r="B37" s="143" t="s">
        <v>323</v>
      </c>
      <c r="C37" s="142">
        <v>31</v>
      </c>
      <c r="D37" s="144">
        <v>-0.73273897770887819</v>
      </c>
      <c r="E37" s="145">
        <v>-2.122201688383937</v>
      </c>
      <c r="F37" s="146">
        <v>1.318976436747344E-4</v>
      </c>
      <c r="G37" s="146">
        <v>7.2691000882060498E-3</v>
      </c>
      <c r="H37" s="146">
        <v>6.5099574385440668E-3</v>
      </c>
      <c r="I37" s="142">
        <v>420</v>
      </c>
      <c r="J37" s="147" t="s">
        <v>324</v>
      </c>
      <c r="K37" s="148" t="s">
        <v>325</v>
      </c>
    </row>
    <row r="38" spans="1:11" s="136" customFormat="1" ht="28.5" x14ac:dyDescent="0.25">
      <c r="A38" s="142" t="s">
        <v>326</v>
      </c>
      <c r="B38" s="143" t="s">
        <v>327</v>
      </c>
      <c r="C38" s="142">
        <v>31</v>
      </c>
      <c r="D38" s="144">
        <v>-0.73273897770887819</v>
      </c>
      <c r="E38" s="145">
        <v>-2.122201688383937</v>
      </c>
      <c r="F38" s="146">
        <v>1.318976436747344E-4</v>
      </c>
      <c r="G38" s="146">
        <v>7.2691000882060498E-3</v>
      </c>
      <c r="H38" s="146">
        <v>6.5099574385440668E-3</v>
      </c>
      <c r="I38" s="142">
        <v>420</v>
      </c>
      <c r="J38" s="147" t="s">
        <v>324</v>
      </c>
      <c r="K38" s="148" t="s">
        <v>325</v>
      </c>
    </row>
    <row r="39" spans="1:11" s="136" customFormat="1" x14ac:dyDescent="0.25">
      <c r="A39" s="142" t="s">
        <v>328</v>
      </c>
      <c r="B39" s="143" t="s">
        <v>329</v>
      </c>
      <c r="C39" s="142">
        <v>21</v>
      </c>
      <c r="D39" s="144">
        <v>-0.79080366268069113</v>
      </c>
      <c r="E39" s="145">
        <v>-2.1083760475468161</v>
      </c>
      <c r="F39" s="146">
        <v>3.1366438236935239E-4</v>
      </c>
      <c r="G39" s="146">
        <v>1.4401071506287839E-2</v>
      </c>
      <c r="H39" s="146">
        <v>1.289710712987311E-2</v>
      </c>
      <c r="I39" s="142">
        <v>767</v>
      </c>
      <c r="J39" s="147" t="s">
        <v>330</v>
      </c>
      <c r="K39" s="148" t="s">
        <v>331</v>
      </c>
    </row>
    <row r="40" spans="1:11" s="136" customFormat="1" ht="28.5" x14ac:dyDescent="0.25">
      <c r="A40" s="142" t="s">
        <v>332</v>
      </c>
      <c r="B40" s="143" t="s">
        <v>333</v>
      </c>
      <c r="C40" s="142">
        <v>12</v>
      </c>
      <c r="D40" s="144">
        <v>-0.90678967528208521</v>
      </c>
      <c r="E40" s="145">
        <v>-2.107745519092056</v>
      </c>
      <c r="F40" s="146">
        <v>2.5763145601788761E-5</v>
      </c>
      <c r="G40" s="146">
        <v>2.0123055525080608E-3</v>
      </c>
      <c r="H40" s="146">
        <v>1.802152032743073E-3</v>
      </c>
      <c r="I40" s="142">
        <v>798</v>
      </c>
      <c r="J40" s="147" t="s">
        <v>334</v>
      </c>
      <c r="K40" s="148" t="s">
        <v>335</v>
      </c>
    </row>
    <row r="41" spans="1:11" s="136" customFormat="1" x14ac:dyDescent="0.25">
      <c r="A41" s="142" t="s">
        <v>336</v>
      </c>
      <c r="B41" s="143" t="s">
        <v>337</v>
      </c>
      <c r="C41" s="142">
        <v>25</v>
      </c>
      <c r="D41" s="144">
        <v>-0.75134708005598128</v>
      </c>
      <c r="E41" s="145">
        <v>-2.1042488628697318</v>
      </c>
      <c r="F41" s="146">
        <v>3.6478690526007082E-4</v>
      </c>
      <c r="G41" s="146">
        <v>1.603437826076352E-2</v>
      </c>
      <c r="H41" s="146">
        <v>1.435984080071287E-2</v>
      </c>
      <c r="I41" s="142">
        <v>1246</v>
      </c>
      <c r="J41" s="147" t="s">
        <v>338</v>
      </c>
      <c r="K41" s="148" t="s">
        <v>339</v>
      </c>
    </row>
    <row r="42" spans="1:11" s="136" customFormat="1" x14ac:dyDescent="0.25">
      <c r="A42" s="142" t="s">
        <v>340</v>
      </c>
      <c r="B42" s="143" t="s">
        <v>341</v>
      </c>
      <c r="C42" s="142">
        <v>25</v>
      </c>
      <c r="D42" s="144">
        <v>-0.73643756161022955</v>
      </c>
      <c r="E42" s="145">
        <v>-2.0624927450006498</v>
      </c>
      <c r="F42" s="146">
        <v>8.6639140632668019E-4</v>
      </c>
      <c r="G42" s="146">
        <v>3.0441461160157821E-2</v>
      </c>
      <c r="H42" s="146">
        <v>2.7262331528664779E-2</v>
      </c>
      <c r="I42" s="142">
        <v>1451</v>
      </c>
      <c r="J42" s="147" t="s">
        <v>342</v>
      </c>
      <c r="K42" s="148" t="s">
        <v>343</v>
      </c>
    </row>
    <row r="43" spans="1:11" s="136" customFormat="1" ht="28.5" x14ac:dyDescent="0.25">
      <c r="A43" s="142" t="s">
        <v>344</v>
      </c>
      <c r="B43" s="143" t="s">
        <v>345</v>
      </c>
      <c r="C43" s="142">
        <v>90</v>
      </c>
      <c r="D43" s="144">
        <v>-0.59149099061836097</v>
      </c>
      <c r="E43" s="145">
        <v>-2.0503024818975701</v>
      </c>
      <c r="F43" s="146">
        <v>1.5364201816045399E-5</v>
      </c>
      <c r="G43" s="146">
        <v>1.2448443217672001E-3</v>
      </c>
      <c r="H43" s="146">
        <v>1.1148400013732229E-3</v>
      </c>
      <c r="I43" s="142">
        <v>1416</v>
      </c>
      <c r="J43" s="147" t="s">
        <v>346</v>
      </c>
      <c r="K43" s="148" t="s">
        <v>347</v>
      </c>
    </row>
    <row r="44" spans="1:11" s="136" customFormat="1" ht="25.5" x14ac:dyDescent="0.25">
      <c r="A44" s="142" t="s">
        <v>348</v>
      </c>
      <c r="B44" s="143" t="s">
        <v>349</v>
      </c>
      <c r="C44" s="142">
        <v>182</v>
      </c>
      <c r="D44" s="144">
        <v>-0.53652717284401019</v>
      </c>
      <c r="E44" s="145">
        <v>-2.0394478612654021</v>
      </c>
      <c r="F44" s="146">
        <v>2.6625771110110861E-8</v>
      </c>
      <c r="G44" s="146">
        <v>4.81793328237456E-6</v>
      </c>
      <c r="H44" s="146">
        <v>4.3147762762121763E-6</v>
      </c>
      <c r="I44" s="142">
        <v>539</v>
      </c>
      <c r="J44" s="147" t="s">
        <v>350</v>
      </c>
      <c r="K44" s="148" t="s">
        <v>351</v>
      </c>
    </row>
    <row r="45" spans="1:11" s="136" customFormat="1" x14ac:dyDescent="0.25">
      <c r="A45" s="142" t="s">
        <v>352</v>
      </c>
      <c r="B45" s="143" t="s">
        <v>353</v>
      </c>
      <c r="C45" s="142">
        <v>39</v>
      </c>
      <c r="D45" s="144">
        <v>-0.66982235275450919</v>
      </c>
      <c r="E45" s="145">
        <v>-2.032735662475647</v>
      </c>
      <c r="F45" s="146">
        <v>7.6346428393377975E-4</v>
      </c>
      <c r="G45" s="146">
        <v>2.7722179701234272E-2</v>
      </c>
      <c r="H45" s="146">
        <v>2.482703605244261E-2</v>
      </c>
      <c r="I45" s="142">
        <v>932</v>
      </c>
      <c r="J45" s="147" t="s">
        <v>354</v>
      </c>
      <c r="K45" s="148" t="s">
        <v>355</v>
      </c>
    </row>
    <row r="46" spans="1:11" s="136" customFormat="1" ht="28.5" x14ac:dyDescent="0.25">
      <c r="A46" s="142" t="s">
        <v>356</v>
      </c>
      <c r="B46" s="143" t="s">
        <v>357</v>
      </c>
      <c r="C46" s="142">
        <v>49</v>
      </c>
      <c r="D46" s="144">
        <v>-0.64388467018390272</v>
      </c>
      <c r="E46" s="145">
        <v>-2.0299460866662948</v>
      </c>
      <c r="F46" s="146">
        <v>1.798254016390806E-4</v>
      </c>
      <c r="G46" s="146">
        <v>9.3622528348504767E-3</v>
      </c>
      <c r="H46" s="146">
        <v>8.384513453412434E-3</v>
      </c>
      <c r="I46" s="142">
        <v>1037</v>
      </c>
      <c r="J46" s="147" t="s">
        <v>358</v>
      </c>
      <c r="K46" s="148" t="s">
        <v>359</v>
      </c>
    </row>
    <row r="47" spans="1:11" s="136" customFormat="1" ht="38.25" x14ac:dyDescent="0.25">
      <c r="A47" s="142" t="s">
        <v>360</v>
      </c>
      <c r="B47" s="143" t="s">
        <v>361</v>
      </c>
      <c r="C47" s="142">
        <v>209</v>
      </c>
      <c r="D47" s="144">
        <v>-0.51950363110415687</v>
      </c>
      <c r="E47" s="145">
        <v>-2.025530582513166</v>
      </c>
      <c r="F47" s="146">
        <v>1.8122445787070461E-8</v>
      </c>
      <c r="G47" s="146">
        <v>3.3348371849190511E-6</v>
      </c>
      <c r="H47" s="146">
        <v>2.9865661326524499E-6</v>
      </c>
      <c r="I47" s="142">
        <v>1416</v>
      </c>
      <c r="J47" s="147" t="s">
        <v>362</v>
      </c>
      <c r="K47" s="148" t="s">
        <v>363</v>
      </c>
    </row>
    <row r="48" spans="1:11" s="136" customFormat="1" x14ac:dyDescent="0.25">
      <c r="A48" s="142" t="s">
        <v>364</v>
      </c>
      <c r="B48" s="143" t="s">
        <v>365</v>
      </c>
      <c r="C48" s="142">
        <v>35</v>
      </c>
      <c r="D48" s="144">
        <v>-0.69029973128476374</v>
      </c>
      <c r="E48" s="145">
        <v>-2.024283036668582</v>
      </c>
      <c r="F48" s="146">
        <v>3.2116525784492368E-4</v>
      </c>
      <c r="G48" s="146">
        <v>1.4528713351759729E-2</v>
      </c>
      <c r="H48" s="146">
        <v>1.301141880137526E-2</v>
      </c>
      <c r="I48" s="142">
        <v>1786</v>
      </c>
      <c r="J48" s="147" t="s">
        <v>366</v>
      </c>
      <c r="K48" s="148" t="s">
        <v>367</v>
      </c>
    </row>
    <row r="49" spans="1:11" s="136" customFormat="1" x14ac:dyDescent="0.25">
      <c r="A49" s="142" t="s">
        <v>368</v>
      </c>
      <c r="B49" s="143" t="s">
        <v>369</v>
      </c>
      <c r="C49" s="142">
        <v>34</v>
      </c>
      <c r="D49" s="144">
        <v>-0.6860382733123036</v>
      </c>
      <c r="E49" s="145">
        <v>-2.0163425470584819</v>
      </c>
      <c r="F49" s="146">
        <v>6.6820807560198799E-4</v>
      </c>
      <c r="G49" s="146">
        <v>2.527782256728496E-2</v>
      </c>
      <c r="H49" s="146">
        <v>2.2637953399360221E-2</v>
      </c>
      <c r="I49" s="142">
        <v>1242</v>
      </c>
      <c r="J49" s="147" t="s">
        <v>370</v>
      </c>
      <c r="K49" s="148" t="s">
        <v>371</v>
      </c>
    </row>
    <row r="50" spans="1:11" s="136" customFormat="1" x14ac:dyDescent="0.25">
      <c r="A50" s="142" t="s">
        <v>372</v>
      </c>
      <c r="B50" s="143" t="s">
        <v>373</v>
      </c>
      <c r="C50" s="142">
        <v>16</v>
      </c>
      <c r="D50" s="144">
        <v>-0.80194977785668931</v>
      </c>
      <c r="E50" s="145">
        <v>-2.0043658933671238</v>
      </c>
      <c r="F50" s="146">
        <v>4.1166925062061549E-4</v>
      </c>
      <c r="G50" s="146">
        <v>1.7323616488325672E-2</v>
      </c>
      <c r="H50" s="146">
        <v>1.551443846586139E-2</v>
      </c>
      <c r="I50" s="142">
        <v>1164</v>
      </c>
      <c r="J50" s="147" t="s">
        <v>374</v>
      </c>
      <c r="K50" s="148" t="s">
        <v>375</v>
      </c>
    </row>
    <row r="51" spans="1:11" s="136" customFormat="1" ht="28.5" x14ac:dyDescent="0.25">
      <c r="A51" s="142" t="s">
        <v>376</v>
      </c>
      <c r="B51" s="143" t="s">
        <v>377</v>
      </c>
      <c r="C51" s="142">
        <v>18</v>
      </c>
      <c r="D51" s="144">
        <v>-0.76964562094329347</v>
      </c>
      <c r="E51" s="145">
        <v>-2.0028667598123771</v>
      </c>
      <c r="F51" s="146">
        <v>1.683643317977666E-3</v>
      </c>
      <c r="G51" s="146">
        <v>4.8431100067736377E-2</v>
      </c>
      <c r="H51" s="146">
        <v>4.3373236895496083E-2</v>
      </c>
      <c r="I51" s="142">
        <v>1462</v>
      </c>
      <c r="J51" s="147" t="s">
        <v>378</v>
      </c>
      <c r="K51" s="148" t="s">
        <v>379</v>
      </c>
    </row>
    <row r="52" spans="1:11" s="136" customFormat="1" ht="25.5" x14ac:dyDescent="0.25">
      <c r="A52" s="142" t="s">
        <v>380</v>
      </c>
      <c r="B52" s="143" t="s">
        <v>381</v>
      </c>
      <c r="C52" s="142">
        <v>100</v>
      </c>
      <c r="D52" s="144">
        <v>-0.56222483446722482</v>
      </c>
      <c r="E52" s="145">
        <v>-2.0025753981302028</v>
      </c>
      <c r="F52" s="146">
        <v>2.3977771620012369E-5</v>
      </c>
      <c r="G52" s="146">
        <v>1.913682139770093E-3</v>
      </c>
      <c r="H52" s="146">
        <v>1.7138282771780851E-3</v>
      </c>
      <c r="I52" s="142">
        <v>1416</v>
      </c>
      <c r="J52" s="147" t="s">
        <v>382</v>
      </c>
      <c r="K52" s="148" t="s">
        <v>383</v>
      </c>
    </row>
    <row r="53" spans="1:11" s="136" customFormat="1" x14ac:dyDescent="0.25">
      <c r="A53" s="142" t="s">
        <v>384</v>
      </c>
      <c r="B53" s="143" t="s">
        <v>385</v>
      </c>
      <c r="C53" s="142">
        <v>14</v>
      </c>
      <c r="D53" s="144">
        <v>-0.82608557541044514</v>
      </c>
      <c r="E53" s="145">
        <v>-2.000072896187882</v>
      </c>
      <c r="F53" s="146">
        <v>6.2447875774534827E-4</v>
      </c>
      <c r="G53" s="146">
        <v>2.4214163831575881E-2</v>
      </c>
      <c r="H53" s="146">
        <v>2.1685377012382639E-2</v>
      </c>
      <c r="I53" s="142">
        <v>207</v>
      </c>
      <c r="J53" s="147" t="s">
        <v>386</v>
      </c>
      <c r="K53" s="148" t="s">
        <v>387</v>
      </c>
    </row>
    <row r="54" spans="1:11" s="136" customFormat="1" ht="38.25" x14ac:dyDescent="0.25">
      <c r="A54" s="142" t="s">
        <v>388</v>
      </c>
      <c r="B54" s="143" t="s">
        <v>389</v>
      </c>
      <c r="C54" s="142">
        <v>173</v>
      </c>
      <c r="D54" s="144">
        <v>-0.52514915539651186</v>
      </c>
      <c r="E54" s="145">
        <v>-1.997777275070818</v>
      </c>
      <c r="F54" s="146">
        <v>1.8894414857949569E-7</v>
      </c>
      <c r="G54" s="146">
        <v>2.5642082764094809E-5</v>
      </c>
      <c r="H54" s="146">
        <v>2.296417237406318E-5</v>
      </c>
      <c r="I54" s="142">
        <v>1416</v>
      </c>
      <c r="J54" s="147" t="s">
        <v>390</v>
      </c>
      <c r="K54" s="148" t="s">
        <v>391</v>
      </c>
    </row>
    <row r="55" spans="1:11" s="136" customFormat="1" x14ac:dyDescent="0.25">
      <c r="A55" s="142" t="s">
        <v>392</v>
      </c>
      <c r="B55" s="143" t="s">
        <v>393</v>
      </c>
      <c r="C55" s="142">
        <v>20</v>
      </c>
      <c r="D55" s="144">
        <v>-0.74781185917760573</v>
      </c>
      <c r="E55" s="145">
        <v>-1.981959323578115</v>
      </c>
      <c r="F55" s="146">
        <v>9.197795713778616E-4</v>
      </c>
      <c r="G55" s="146">
        <v>3.1605707582989653E-2</v>
      </c>
      <c r="H55" s="146">
        <v>2.8304990808168909E-2</v>
      </c>
      <c r="I55" s="142">
        <v>1015</v>
      </c>
      <c r="J55" s="147" t="s">
        <v>394</v>
      </c>
      <c r="K55" s="148" t="s">
        <v>395</v>
      </c>
    </row>
    <row r="56" spans="1:11" s="136" customFormat="1" ht="28.5" x14ac:dyDescent="0.25">
      <c r="A56" s="142" t="s">
        <v>396</v>
      </c>
      <c r="B56" s="143" t="s">
        <v>397</v>
      </c>
      <c r="C56" s="142">
        <v>70</v>
      </c>
      <c r="D56" s="144">
        <v>-0.59545909378478423</v>
      </c>
      <c r="E56" s="145">
        <v>-1.959981914368915</v>
      </c>
      <c r="F56" s="146">
        <v>1.119279658660613E-4</v>
      </c>
      <c r="G56" s="146">
        <v>6.5486687056661242E-3</v>
      </c>
      <c r="H56" s="146">
        <v>5.8647637308200861E-3</v>
      </c>
      <c r="I56" s="142">
        <v>2355</v>
      </c>
      <c r="J56" s="147" t="s">
        <v>398</v>
      </c>
      <c r="K56" s="148" t="s">
        <v>399</v>
      </c>
    </row>
    <row r="57" spans="1:11" s="136" customFormat="1" x14ac:dyDescent="0.25">
      <c r="A57" s="142" t="s">
        <v>400</v>
      </c>
      <c r="B57" s="143" t="s">
        <v>401</v>
      </c>
      <c r="C57" s="142">
        <v>23</v>
      </c>
      <c r="D57" s="144">
        <v>-0.71575603861851955</v>
      </c>
      <c r="E57" s="145">
        <v>-1.938116461175265</v>
      </c>
      <c r="F57" s="146">
        <v>1.3152277701171391E-3</v>
      </c>
      <c r="G57" s="146">
        <v>4.1659483978052747E-2</v>
      </c>
      <c r="H57" s="146">
        <v>3.7308809112265501E-2</v>
      </c>
      <c r="I57" s="142">
        <v>1015</v>
      </c>
      <c r="J57" s="147" t="s">
        <v>402</v>
      </c>
      <c r="K57" s="148" t="s">
        <v>395</v>
      </c>
    </row>
    <row r="58" spans="1:11" s="136" customFormat="1" x14ac:dyDescent="0.25">
      <c r="A58" s="142" t="s">
        <v>403</v>
      </c>
      <c r="B58" s="143" t="s">
        <v>404</v>
      </c>
      <c r="C58" s="142">
        <v>43</v>
      </c>
      <c r="D58" s="144">
        <v>-0.63345591513895716</v>
      </c>
      <c r="E58" s="145">
        <v>-1.9367653065548329</v>
      </c>
      <c r="F58" s="146">
        <v>3.7858540561793163E-4</v>
      </c>
      <c r="G58" s="146">
        <v>1.6370584191551799E-2</v>
      </c>
      <c r="H58" s="146">
        <v>1.466093533421212E-2</v>
      </c>
      <c r="I58" s="142">
        <v>1520</v>
      </c>
      <c r="J58" s="147" t="s">
        <v>405</v>
      </c>
      <c r="K58" s="148" t="s">
        <v>406</v>
      </c>
    </row>
    <row r="59" spans="1:11" s="136" customFormat="1" x14ac:dyDescent="0.25">
      <c r="A59" s="142" t="s">
        <v>407</v>
      </c>
      <c r="B59" s="143" t="s">
        <v>408</v>
      </c>
      <c r="C59" s="142">
        <v>20</v>
      </c>
      <c r="D59" s="144">
        <v>-0.72909484034627037</v>
      </c>
      <c r="E59" s="145">
        <v>-1.9323527687647839</v>
      </c>
      <c r="F59" s="146">
        <v>1.5179996041288081E-3</v>
      </c>
      <c r="G59" s="146">
        <v>4.5544073655049429E-2</v>
      </c>
      <c r="H59" s="146">
        <v>4.0787714775496919E-2</v>
      </c>
      <c r="I59" s="142">
        <v>1251</v>
      </c>
      <c r="J59" s="147" t="s">
        <v>409</v>
      </c>
      <c r="K59" s="148" t="s">
        <v>410</v>
      </c>
    </row>
    <row r="60" spans="1:11" s="136" customFormat="1" ht="51" x14ac:dyDescent="0.25">
      <c r="A60" s="142" t="s">
        <v>411</v>
      </c>
      <c r="B60" s="143" t="s">
        <v>412</v>
      </c>
      <c r="C60" s="142">
        <v>209</v>
      </c>
      <c r="D60" s="144">
        <v>-0.4939400804687511</v>
      </c>
      <c r="E60" s="145">
        <v>-1.9258589911913011</v>
      </c>
      <c r="F60" s="146">
        <v>2.7843523552367258E-7</v>
      </c>
      <c r="G60" s="146">
        <v>3.3965970248095663E-5</v>
      </c>
      <c r="H60" s="146">
        <v>3.0418761330954039E-5</v>
      </c>
      <c r="I60" s="142">
        <v>1844</v>
      </c>
      <c r="J60" s="147" t="s">
        <v>413</v>
      </c>
      <c r="K60" s="148" t="s">
        <v>414</v>
      </c>
    </row>
    <row r="61" spans="1:11" s="136" customFormat="1" ht="38.25" x14ac:dyDescent="0.25">
      <c r="A61" s="142" t="s">
        <v>415</v>
      </c>
      <c r="B61" s="143" t="s">
        <v>416</v>
      </c>
      <c r="C61" s="142">
        <v>214</v>
      </c>
      <c r="D61" s="144">
        <v>-0.4978850552372529</v>
      </c>
      <c r="E61" s="145">
        <v>-1.923966603307216</v>
      </c>
      <c r="F61" s="146">
        <v>5.0220696380408646E-7</v>
      </c>
      <c r="G61" s="146">
        <v>5.8628612967967381E-5</v>
      </c>
      <c r="H61" s="146">
        <v>5.2505780697887338E-5</v>
      </c>
      <c r="I61" s="142">
        <v>1844</v>
      </c>
      <c r="J61" s="147" t="s">
        <v>417</v>
      </c>
      <c r="K61" s="148" t="s">
        <v>418</v>
      </c>
    </row>
    <row r="62" spans="1:11" s="136" customFormat="1" x14ac:dyDescent="0.25">
      <c r="A62" s="142" t="s">
        <v>419</v>
      </c>
      <c r="B62" s="143" t="s">
        <v>420</v>
      </c>
      <c r="C62" s="142">
        <v>59</v>
      </c>
      <c r="D62" s="144">
        <v>-0.59947414331619764</v>
      </c>
      <c r="E62" s="145">
        <v>-1.915115076541406</v>
      </c>
      <c r="F62" s="146">
        <v>4.697242919309824E-4</v>
      </c>
      <c r="G62" s="146">
        <v>1.9390861739523479E-2</v>
      </c>
      <c r="H62" s="146">
        <v>1.7365792613834238E-2</v>
      </c>
      <c r="I62" s="142">
        <v>913</v>
      </c>
      <c r="J62" s="147" t="s">
        <v>421</v>
      </c>
      <c r="K62" s="148" t="s">
        <v>422</v>
      </c>
    </row>
    <row r="63" spans="1:11" s="136" customFormat="1" ht="25.5" x14ac:dyDescent="0.25">
      <c r="A63" s="142" t="s">
        <v>423</v>
      </c>
      <c r="B63" s="143" t="s">
        <v>424</v>
      </c>
      <c r="C63" s="142">
        <v>128</v>
      </c>
      <c r="D63" s="144">
        <v>-0.53421906434208477</v>
      </c>
      <c r="E63" s="145">
        <v>-1.9109604059661129</v>
      </c>
      <c r="F63" s="146">
        <v>1.283948458737007E-5</v>
      </c>
      <c r="G63" s="146">
        <v>1.1045187744139851E-3</v>
      </c>
      <c r="H63" s="146">
        <v>9.8916924024393502E-4</v>
      </c>
      <c r="I63" s="142">
        <v>1737</v>
      </c>
      <c r="J63" s="147" t="s">
        <v>425</v>
      </c>
      <c r="K63" s="148" t="s">
        <v>426</v>
      </c>
    </row>
    <row r="64" spans="1:11" s="136" customFormat="1" ht="51" x14ac:dyDescent="0.25">
      <c r="A64" s="142" t="s">
        <v>427</v>
      </c>
      <c r="B64" s="143" t="s">
        <v>428</v>
      </c>
      <c r="C64" s="142">
        <v>213</v>
      </c>
      <c r="D64" s="144">
        <v>-0.49406052897924752</v>
      </c>
      <c r="E64" s="145">
        <v>-1.9095534722056979</v>
      </c>
      <c r="F64" s="146">
        <v>9.5016760452397832E-7</v>
      </c>
      <c r="G64" s="146">
        <v>1.05264996758335E-4</v>
      </c>
      <c r="H64" s="146">
        <v>9.427173107398483E-5</v>
      </c>
      <c r="I64" s="142">
        <v>1844</v>
      </c>
      <c r="J64" s="147" t="s">
        <v>429</v>
      </c>
      <c r="K64" s="148" t="s">
        <v>430</v>
      </c>
    </row>
    <row r="65" spans="1:11" s="136" customFormat="1" x14ac:dyDescent="0.25">
      <c r="A65" s="142" t="s">
        <v>431</v>
      </c>
      <c r="B65" s="143" t="s">
        <v>432</v>
      </c>
      <c r="C65" s="142">
        <v>38</v>
      </c>
      <c r="D65" s="144">
        <v>-0.63280314890464506</v>
      </c>
      <c r="E65" s="145">
        <v>-1.9071607981181991</v>
      </c>
      <c r="F65" s="146">
        <v>1.0481403603832689E-3</v>
      </c>
      <c r="G65" s="146">
        <v>3.5340558672922823E-2</v>
      </c>
      <c r="H65" s="146">
        <v>3.1649795713828872E-2</v>
      </c>
      <c r="I65" s="142">
        <v>1481</v>
      </c>
      <c r="J65" s="147" t="s">
        <v>405</v>
      </c>
      <c r="K65" s="148" t="s">
        <v>433</v>
      </c>
    </row>
    <row r="66" spans="1:11" s="136" customFormat="1" x14ac:dyDescent="0.25">
      <c r="A66" s="142" t="s">
        <v>434</v>
      </c>
      <c r="B66" s="143" t="s">
        <v>435</v>
      </c>
      <c r="C66" s="142">
        <v>36</v>
      </c>
      <c r="D66" s="144">
        <v>-0.64676929516877391</v>
      </c>
      <c r="E66" s="145">
        <v>-1.901328733975935</v>
      </c>
      <c r="F66" s="146">
        <v>6.4542624424054115E-4</v>
      </c>
      <c r="G66" s="146">
        <v>2.4655709164620419E-2</v>
      </c>
      <c r="H66" s="146">
        <v>2.2080809911975179E-2</v>
      </c>
      <c r="I66" s="142">
        <v>1579</v>
      </c>
      <c r="J66" s="147" t="s">
        <v>436</v>
      </c>
      <c r="K66" s="148" t="s">
        <v>437</v>
      </c>
    </row>
    <row r="67" spans="1:11" s="136" customFormat="1" ht="28.5" x14ac:dyDescent="0.25">
      <c r="A67" s="142" t="s">
        <v>438</v>
      </c>
      <c r="B67" s="143" t="s">
        <v>439</v>
      </c>
      <c r="C67" s="142">
        <v>11</v>
      </c>
      <c r="D67" s="144">
        <v>-0.84366436057778882</v>
      </c>
      <c r="E67" s="145">
        <v>-1.8910942808499509</v>
      </c>
      <c r="F67" s="146">
        <v>1.518555278910186E-3</v>
      </c>
      <c r="G67" s="146">
        <v>4.5544073655049429E-2</v>
      </c>
      <c r="H67" s="146">
        <v>4.0787714775496919E-2</v>
      </c>
      <c r="I67" s="142">
        <v>2032</v>
      </c>
      <c r="J67" s="147" t="s">
        <v>440</v>
      </c>
      <c r="K67" s="148" t="s">
        <v>441</v>
      </c>
    </row>
    <row r="68" spans="1:11" s="136" customFormat="1" ht="63.75" x14ac:dyDescent="0.25">
      <c r="A68" s="142" t="s">
        <v>442</v>
      </c>
      <c r="B68" s="143" t="s">
        <v>443</v>
      </c>
      <c r="C68" s="142">
        <v>297</v>
      </c>
      <c r="D68" s="144">
        <v>-0.46431209264135498</v>
      </c>
      <c r="E68" s="145">
        <v>-1.8901458155666411</v>
      </c>
      <c r="F68" s="146">
        <v>3.4174214901768528E-8</v>
      </c>
      <c r="G68" s="146">
        <v>5.8893563680714447E-6</v>
      </c>
      <c r="H68" s="146">
        <v>5.2743061495010189E-6</v>
      </c>
      <c r="I68" s="142">
        <v>1416</v>
      </c>
      <c r="J68" s="147" t="s">
        <v>267</v>
      </c>
      <c r="K68" s="148" t="s">
        <v>444</v>
      </c>
    </row>
    <row r="69" spans="1:11" s="136" customFormat="1" x14ac:dyDescent="0.25">
      <c r="A69" s="142" t="s">
        <v>445</v>
      </c>
      <c r="B69" s="143" t="s">
        <v>446</v>
      </c>
      <c r="C69" s="142">
        <v>7</v>
      </c>
      <c r="D69" s="144">
        <v>-0.92826694746327743</v>
      </c>
      <c r="E69" s="145">
        <v>-1.8848437062316981</v>
      </c>
      <c r="F69" s="146">
        <v>9.1625456397482986E-4</v>
      </c>
      <c r="G69" s="146">
        <v>3.1605707582989653E-2</v>
      </c>
      <c r="H69" s="146">
        <v>2.8304990808168909E-2</v>
      </c>
      <c r="I69" s="142">
        <v>932</v>
      </c>
      <c r="J69" s="147" t="s">
        <v>447</v>
      </c>
      <c r="K69" s="148" t="s">
        <v>448</v>
      </c>
    </row>
    <row r="70" spans="1:11" s="136" customFormat="1" x14ac:dyDescent="0.25">
      <c r="A70" s="142" t="s">
        <v>449</v>
      </c>
      <c r="B70" s="143" t="s">
        <v>450</v>
      </c>
      <c r="C70" s="142">
        <v>52</v>
      </c>
      <c r="D70" s="144">
        <v>-0.59672219419973627</v>
      </c>
      <c r="E70" s="145">
        <v>-1.883479971622338</v>
      </c>
      <c r="F70" s="146">
        <v>1.202739233459227E-3</v>
      </c>
      <c r="G70" s="146">
        <v>3.9096227118762969E-2</v>
      </c>
      <c r="H70" s="146">
        <v>3.5013243931493479E-2</v>
      </c>
      <c r="I70" s="142">
        <v>1471</v>
      </c>
      <c r="J70" s="147" t="s">
        <v>451</v>
      </c>
      <c r="K70" s="148" t="s">
        <v>452</v>
      </c>
    </row>
    <row r="71" spans="1:11" s="136" customFormat="1" x14ac:dyDescent="0.25">
      <c r="A71" s="142" t="s">
        <v>453</v>
      </c>
      <c r="B71" s="143" t="s">
        <v>454</v>
      </c>
      <c r="C71" s="142">
        <v>66</v>
      </c>
      <c r="D71" s="144">
        <v>-0.57897369731413739</v>
      </c>
      <c r="E71" s="145">
        <v>-1.872074207849471</v>
      </c>
      <c r="F71" s="146">
        <v>3.0861505571830219E-4</v>
      </c>
      <c r="G71" s="146">
        <v>1.4258015574185561E-2</v>
      </c>
      <c r="H71" s="146">
        <v>1.2768991129540681E-2</v>
      </c>
      <c r="I71" s="142">
        <v>1110</v>
      </c>
      <c r="J71" s="147" t="s">
        <v>251</v>
      </c>
      <c r="K71" s="148" t="s">
        <v>455</v>
      </c>
    </row>
    <row r="72" spans="1:11" s="136" customFormat="1" ht="76.5" x14ac:dyDescent="0.25">
      <c r="A72" s="142" t="s">
        <v>456</v>
      </c>
      <c r="B72" s="143" t="s">
        <v>457</v>
      </c>
      <c r="C72" s="142">
        <v>530</v>
      </c>
      <c r="D72" s="144">
        <v>-0.44418710623452701</v>
      </c>
      <c r="E72" s="145">
        <v>-1.8703488531258321</v>
      </c>
      <c r="F72" s="146">
        <v>1E-10</v>
      </c>
      <c r="G72" s="146">
        <v>3.1020000000000002E-8</v>
      </c>
      <c r="H72" s="146">
        <v>2.7780451127819551E-8</v>
      </c>
      <c r="I72" s="142">
        <v>1476</v>
      </c>
      <c r="J72" s="147" t="s">
        <v>308</v>
      </c>
      <c r="K72" s="148" t="s">
        <v>458</v>
      </c>
    </row>
    <row r="73" spans="1:11" s="136" customFormat="1" x14ac:dyDescent="0.25">
      <c r="A73" s="142" t="s">
        <v>459</v>
      </c>
      <c r="B73" s="143" t="s">
        <v>460</v>
      </c>
      <c r="C73" s="142">
        <v>6</v>
      </c>
      <c r="D73" s="144">
        <v>-0.94256161911278258</v>
      </c>
      <c r="E73" s="145">
        <v>-1.8678631076685051</v>
      </c>
      <c r="F73" s="146">
        <v>1.227055851125685E-4</v>
      </c>
      <c r="G73" s="146">
        <v>6.9386173831622721E-3</v>
      </c>
      <c r="H73" s="146">
        <v>6.2139884302894466E-3</v>
      </c>
      <c r="I73" s="142">
        <v>199</v>
      </c>
      <c r="J73" s="147" t="s">
        <v>386</v>
      </c>
      <c r="K73" s="148" t="s">
        <v>461</v>
      </c>
    </row>
    <row r="74" spans="1:11" s="136" customFormat="1" ht="25.5" x14ac:dyDescent="0.25">
      <c r="A74" s="142" t="s">
        <v>462</v>
      </c>
      <c r="B74" s="143" t="s">
        <v>463</v>
      </c>
      <c r="C74" s="142">
        <v>85</v>
      </c>
      <c r="D74" s="144">
        <v>-0.55194500304342731</v>
      </c>
      <c r="E74" s="145">
        <v>-1.86700655299417</v>
      </c>
      <c r="F74" s="146">
        <v>1.538330835469817E-4</v>
      </c>
      <c r="G74" s="146">
        <v>8.2681474656909927E-3</v>
      </c>
      <c r="H74" s="146">
        <v>7.4046701027799394E-3</v>
      </c>
      <c r="I74" s="142">
        <v>1359</v>
      </c>
      <c r="J74" s="147" t="s">
        <v>382</v>
      </c>
      <c r="K74" s="148" t="s">
        <v>464</v>
      </c>
    </row>
    <row r="75" spans="1:11" s="136" customFormat="1" ht="114.75" x14ac:dyDescent="0.25">
      <c r="A75" s="142" t="s">
        <v>465</v>
      </c>
      <c r="B75" s="143" t="s">
        <v>466</v>
      </c>
      <c r="C75" s="142">
        <v>788</v>
      </c>
      <c r="D75" s="144">
        <v>-0.42872090454824591</v>
      </c>
      <c r="E75" s="145">
        <v>-1.8665169378865909</v>
      </c>
      <c r="F75" s="146">
        <v>1E-10</v>
      </c>
      <c r="G75" s="146">
        <v>3.1020000000000002E-8</v>
      </c>
      <c r="H75" s="146">
        <v>2.7780451127819551E-8</v>
      </c>
      <c r="I75" s="142">
        <v>1727</v>
      </c>
      <c r="J75" s="147" t="s">
        <v>467</v>
      </c>
      <c r="K75" s="148" t="s">
        <v>468</v>
      </c>
    </row>
    <row r="76" spans="1:11" s="136" customFormat="1" x14ac:dyDescent="0.25">
      <c r="A76" s="142" t="s">
        <v>469</v>
      </c>
      <c r="B76" s="143" t="s">
        <v>470</v>
      </c>
      <c r="C76" s="142">
        <v>51</v>
      </c>
      <c r="D76" s="144">
        <v>-0.58574579047734787</v>
      </c>
      <c r="E76" s="145">
        <v>-1.85258618296706</v>
      </c>
      <c r="F76" s="146">
        <v>1.4135405887914969E-3</v>
      </c>
      <c r="G76" s="146">
        <v>4.3475382924955473E-2</v>
      </c>
      <c r="H76" s="146">
        <v>3.8935066106059513E-2</v>
      </c>
      <c r="I76" s="142">
        <v>1617</v>
      </c>
      <c r="J76" s="147" t="s">
        <v>471</v>
      </c>
      <c r="K76" s="148" t="s">
        <v>472</v>
      </c>
    </row>
    <row r="77" spans="1:11" s="136" customFormat="1" ht="25.5" x14ac:dyDescent="0.25">
      <c r="A77" s="142" t="s">
        <v>473</v>
      </c>
      <c r="B77" s="143" t="s">
        <v>474</v>
      </c>
      <c r="C77" s="142">
        <v>90</v>
      </c>
      <c r="D77" s="144">
        <v>-0.52958433573691255</v>
      </c>
      <c r="E77" s="145">
        <v>-1.8357136374982379</v>
      </c>
      <c r="F77" s="146">
        <v>5.7799381929434575E-4</v>
      </c>
      <c r="G77" s="146">
        <v>2.257294566934788E-2</v>
      </c>
      <c r="H77" s="146">
        <v>2.0215558155327041E-2</v>
      </c>
      <c r="I77" s="142">
        <v>1587</v>
      </c>
      <c r="J77" s="147" t="s">
        <v>475</v>
      </c>
      <c r="K77" s="148" t="s">
        <v>476</v>
      </c>
    </row>
    <row r="78" spans="1:11" s="136" customFormat="1" ht="63.75" x14ac:dyDescent="0.25">
      <c r="A78" s="142" t="s">
        <v>477</v>
      </c>
      <c r="B78" s="143" t="s">
        <v>478</v>
      </c>
      <c r="C78" s="142">
        <v>364</v>
      </c>
      <c r="D78" s="144">
        <v>-0.43888150775020612</v>
      </c>
      <c r="E78" s="145">
        <v>-1.831206401657463</v>
      </c>
      <c r="F78" s="146">
        <v>1.6819965368030829E-8</v>
      </c>
      <c r="G78" s="146">
        <v>3.1485235172536331E-6</v>
      </c>
      <c r="H78" s="146">
        <v>2.8197099837477452E-6</v>
      </c>
      <c r="I78" s="142">
        <v>2364</v>
      </c>
      <c r="J78" s="147" t="s">
        <v>479</v>
      </c>
      <c r="K78" s="148" t="s">
        <v>480</v>
      </c>
    </row>
    <row r="79" spans="1:11" s="136" customFormat="1" x14ac:dyDescent="0.25">
      <c r="A79" s="142" t="s">
        <v>481</v>
      </c>
      <c r="B79" s="143" t="s">
        <v>482</v>
      </c>
      <c r="C79" s="142">
        <v>72</v>
      </c>
      <c r="D79" s="144">
        <v>-0.55213359958692332</v>
      </c>
      <c r="E79" s="145">
        <v>-1.8258454564717439</v>
      </c>
      <c r="F79" s="146">
        <v>7.3880706255619402E-4</v>
      </c>
      <c r="G79" s="146">
        <v>2.7007502620109761E-2</v>
      </c>
      <c r="H79" s="146">
        <v>2.4186995700271361E-2</v>
      </c>
      <c r="I79" s="142">
        <v>913</v>
      </c>
      <c r="J79" s="147" t="s">
        <v>402</v>
      </c>
      <c r="K79" s="148" t="s">
        <v>483</v>
      </c>
    </row>
    <row r="80" spans="1:11" s="136" customFormat="1" x14ac:dyDescent="0.25">
      <c r="A80" s="142" t="s">
        <v>484</v>
      </c>
      <c r="B80" s="143" t="s">
        <v>485</v>
      </c>
      <c r="C80" s="142">
        <v>6</v>
      </c>
      <c r="D80" s="144">
        <v>-0.91904550398372242</v>
      </c>
      <c r="E80" s="145">
        <v>-1.821261503068264</v>
      </c>
      <c r="F80" s="146">
        <v>6.4538128383382373E-4</v>
      </c>
      <c r="G80" s="146">
        <v>2.4655709164620419E-2</v>
      </c>
      <c r="H80" s="146">
        <v>2.2080809911975179E-2</v>
      </c>
      <c r="I80" s="142">
        <v>1015</v>
      </c>
      <c r="J80" s="147" t="s">
        <v>486</v>
      </c>
      <c r="K80" s="148" t="s">
        <v>487</v>
      </c>
    </row>
    <row r="81" spans="1:11" s="136" customFormat="1" ht="25.5" x14ac:dyDescent="0.25">
      <c r="A81" s="142" t="s">
        <v>488</v>
      </c>
      <c r="B81" s="143" t="s">
        <v>489</v>
      </c>
      <c r="C81" s="142">
        <v>146</v>
      </c>
      <c r="D81" s="144">
        <v>-0.49319427390430948</v>
      </c>
      <c r="E81" s="145">
        <v>-1.816998016988628</v>
      </c>
      <c r="F81" s="146">
        <v>1.418231745095101E-5</v>
      </c>
      <c r="G81" s="146">
        <v>1.184441696653655E-3</v>
      </c>
      <c r="H81" s="146">
        <v>1.060745476068296E-3</v>
      </c>
      <c r="I81" s="142">
        <v>1738</v>
      </c>
      <c r="J81" s="147" t="s">
        <v>490</v>
      </c>
      <c r="K81" s="148" t="s">
        <v>491</v>
      </c>
    </row>
    <row r="82" spans="1:11" s="136" customFormat="1" ht="51" x14ac:dyDescent="0.25">
      <c r="A82" s="142" t="s">
        <v>492</v>
      </c>
      <c r="B82" s="143" t="s">
        <v>493</v>
      </c>
      <c r="C82" s="142">
        <v>316</v>
      </c>
      <c r="D82" s="144">
        <v>-0.44013767976313822</v>
      </c>
      <c r="E82" s="145">
        <v>-1.8019437108747309</v>
      </c>
      <c r="F82" s="146">
        <v>4.2528665886818761E-7</v>
      </c>
      <c r="G82" s="146">
        <v>5.0188448427520778E-5</v>
      </c>
      <c r="H82" s="146">
        <v>4.4947057985874703E-5</v>
      </c>
      <c r="I82" s="142">
        <v>1606</v>
      </c>
      <c r="J82" s="147" t="s">
        <v>494</v>
      </c>
      <c r="K82" s="148" t="s">
        <v>495</v>
      </c>
    </row>
    <row r="83" spans="1:11" s="136" customFormat="1" x14ac:dyDescent="0.25">
      <c r="A83" s="142" t="s">
        <v>496</v>
      </c>
      <c r="B83" s="143" t="s">
        <v>497</v>
      </c>
      <c r="C83" s="142">
        <v>89</v>
      </c>
      <c r="D83" s="144">
        <v>-0.52316076333413697</v>
      </c>
      <c r="E83" s="145">
        <v>-1.801072829635858</v>
      </c>
      <c r="F83" s="146">
        <v>7.0120342747516742E-4</v>
      </c>
      <c r="G83" s="146">
        <v>2.6251605558958249E-2</v>
      </c>
      <c r="H83" s="146">
        <v>2.3510040143695541E-2</v>
      </c>
      <c r="I83" s="142">
        <v>1576</v>
      </c>
      <c r="J83" s="147" t="s">
        <v>498</v>
      </c>
      <c r="K83" s="148" t="s">
        <v>499</v>
      </c>
    </row>
    <row r="84" spans="1:11" s="136" customFormat="1" ht="28.5" x14ac:dyDescent="0.25">
      <c r="A84" s="142" t="s">
        <v>500</v>
      </c>
      <c r="B84" s="143" t="s">
        <v>501</v>
      </c>
      <c r="C84" s="142">
        <v>137</v>
      </c>
      <c r="D84" s="144">
        <v>-0.493745908755994</v>
      </c>
      <c r="E84" s="145">
        <v>-1.7976691370261251</v>
      </c>
      <c r="F84" s="146">
        <v>4.2038180364750478E-5</v>
      </c>
      <c r="G84" s="146">
        <v>2.983062249804548E-3</v>
      </c>
      <c r="H84" s="146">
        <v>2.6715285313326461E-3</v>
      </c>
      <c r="I84" s="142">
        <v>1698</v>
      </c>
      <c r="J84" s="147" t="s">
        <v>502</v>
      </c>
      <c r="K84" s="148" t="s">
        <v>503</v>
      </c>
    </row>
    <row r="85" spans="1:11" s="136" customFormat="1" x14ac:dyDescent="0.25">
      <c r="A85" s="142" t="s">
        <v>504</v>
      </c>
      <c r="B85" s="143" t="s">
        <v>505</v>
      </c>
      <c r="C85" s="142">
        <v>6</v>
      </c>
      <c r="D85" s="144">
        <v>-0.90446145497882691</v>
      </c>
      <c r="E85" s="145">
        <v>-1.792360467269337</v>
      </c>
      <c r="F85" s="146">
        <v>1.5741868868686219E-3</v>
      </c>
      <c r="G85" s="146">
        <v>4.6696576586701163E-2</v>
      </c>
      <c r="H85" s="146">
        <v>4.1819856985923089E-2</v>
      </c>
      <c r="I85" s="142">
        <v>306</v>
      </c>
      <c r="J85" s="147" t="s">
        <v>506</v>
      </c>
      <c r="K85" s="148" t="s">
        <v>507</v>
      </c>
    </row>
    <row r="86" spans="1:11" s="136" customFormat="1" x14ac:dyDescent="0.25">
      <c r="A86" s="142" t="s">
        <v>508</v>
      </c>
      <c r="B86" s="143" t="s">
        <v>509</v>
      </c>
      <c r="C86" s="142">
        <v>61</v>
      </c>
      <c r="D86" s="144">
        <v>-0.55635543979142088</v>
      </c>
      <c r="E86" s="145">
        <v>-1.7905488293822309</v>
      </c>
      <c r="F86" s="146">
        <v>7.4250279296245365E-4</v>
      </c>
      <c r="G86" s="146">
        <v>2.7051519540917311E-2</v>
      </c>
      <c r="H86" s="146">
        <v>2.4226415749184691E-2</v>
      </c>
      <c r="I86" s="142">
        <v>919</v>
      </c>
      <c r="J86" s="147" t="s">
        <v>510</v>
      </c>
      <c r="K86" s="148" t="s">
        <v>511</v>
      </c>
    </row>
    <row r="87" spans="1:11" s="136" customFormat="1" ht="102" x14ac:dyDescent="0.25">
      <c r="A87" s="142" t="s">
        <v>512</v>
      </c>
      <c r="B87" s="143" t="s">
        <v>513</v>
      </c>
      <c r="C87" s="142">
        <v>695</v>
      </c>
      <c r="D87" s="144">
        <v>-0.41194424646032912</v>
      </c>
      <c r="E87" s="145">
        <v>-1.7827619694457051</v>
      </c>
      <c r="F87" s="146">
        <v>1E-10</v>
      </c>
      <c r="G87" s="146">
        <v>3.1020000000000002E-8</v>
      </c>
      <c r="H87" s="146">
        <v>2.7780451127819551E-8</v>
      </c>
      <c r="I87" s="142">
        <v>1516</v>
      </c>
      <c r="J87" s="147" t="s">
        <v>498</v>
      </c>
      <c r="K87" s="148" t="s">
        <v>514</v>
      </c>
    </row>
    <row r="88" spans="1:11" s="136" customFormat="1" ht="38.25" x14ac:dyDescent="0.25">
      <c r="A88" s="142" t="s">
        <v>515</v>
      </c>
      <c r="B88" s="143" t="s">
        <v>516</v>
      </c>
      <c r="C88" s="142">
        <v>222</v>
      </c>
      <c r="D88" s="144">
        <v>-0.45571472078559722</v>
      </c>
      <c r="E88" s="145">
        <v>-1.778478992872558</v>
      </c>
      <c r="F88" s="146">
        <v>6.3926961178269913E-6</v>
      </c>
      <c r="G88" s="146">
        <v>6.0882019080041793E-4</v>
      </c>
      <c r="H88" s="146">
        <v>5.4523854146230769E-4</v>
      </c>
      <c r="I88" s="142">
        <v>1471</v>
      </c>
      <c r="J88" s="147" t="s">
        <v>494</v>
      </c>
      <c r="K88" s="148" t="s">
        <v>517</v>
      </c>
    </row>
    <row r="89" spans="1:11" s="136" customFormat="1" x14ac:dyDescent="0.25">
      <c r="A89" s="142" t="s">
        <v>518</v>
      </c>
      <c r="B89" s="143" t="s">
        <v>519</v>
      </c>
      <c r="C89" s="142">
        <v>94</v>
      </c>
      <c r="D89" s="144">
        <v>-0.50487404537793401</v>
      </c>
      <c r="E89" s="145">
        <v>-1.7677424748959401</v>
      </c>
      <c r="F89" s="146">
        <v>8.4975667810275332E-4</v>
      </c>
      <c r="G89" s="146">
        <v>3.0149700176998671E-2</v>
      </c>
      <c r="H89" s="146">
        <v>2.7001040370261891E-2</v>
      </c>
      <c r="I89" s="142">
        <v>802</v>
      </c>
      <c r="J89" s="147" t="s">
        <v>520</v>
      </c>
      <c r="K89" s="148" t="s">
        <v>521</v>
      </c>
    </row>
    <row r="90" spans="1:11" s="136" customFormat="1" ht="76.5" x14ac:dyDescent="0.25">
      <c r="A90" s="142" t="s">
        <v>522</v>
      </c>
      <c r="B90" s="143" t="s">
        <v>523</v>
      </c>
      <c r="C90" s="142">
        <v>532</v>
      </c>
      <c r="D90" s="144">
        <v>-0.42039946293792768</v>
      </c>
      <c r="E90" s="145">
        <v>-1.764920167876775</v>
      </c>
      <c r="F90" s="146">
        <v>2.8506887612898788E-10</v>
      </c>
      <c r="G90" s="146">
        <v>8.1447178635063718E-8</v>
      </c>
      <c r="H90" s="146">
        <v>7.2941307723087562E-8</v>
      </c>
      <c r="I90" s="142">
        <v>1677</v>
      </c>
      <c r="J90" s="147" t="s">
        <v>524</v>
      </c>
      <c r="K90" s="148" t="s">
        <v>525</v>
      </c>
    </row>
    <row r="91" spans="1:11" s="136" customFormat="1" ht="25.5" x14ac:dyDescent="0.25">
      <c r="A91" s="142" t="s">
        <v>526</v>
      </c>
      <c r="B91" s="143" t="s">
        <v>527</v>
      </c>
      <c r="C91" s="142">
        <v>92</v>
      </c>
      <c r="D91" s="144">
        <v>-0.50499791667479788</v>
      </c>
      <c r="E91" s="145">
        <v>-1.749437081674299</v>
      </c>
      <c r="F91" s="146">
        <v>1.254962447123147E-3</v>
      </c>
      <c r="G91" s="146">
        <v>4.0311027480520727E-2</v>
      </c>
      <c r="H91" s="146">
        <v>3.6101177589774242E-2</v>
      </c>
      <c r="I91" s="142">
        <v>1641</v>
      </c>
      <c r="J91" s="147" t="s">
        <v>528</v>
      </c>
      <c r="K91" s="148" t="s">
        <v>529</v>
      </c>
    </row>
    <row r="92" spans="1:11" s="136" customFormat="1" x14ac:dyDescent="0.25">
      <c r="A92" s="142" t="s">
        <v>530</v>
      </c>
      <c r="B92" s="143" t="s">
        <v>531</v>
      </c>
      <c r="C92" s="142">
        <v>97</v>
      </c>
      <c r="D92" s="144">
        <v>-0.49732465409574578</v>
      </c>
      <c r="E92" s="145">
        <v>-1.747807884192927</v>
      </c>
      <c r="F92" s="146">
        <v>5.293077249579844E-4</v>
      </c>
      <c r="G92" s="146">
        <v>2.1284051740254949E-2</v>
      </c>
      <c r="H92" s="146">
        <v>1.906126883211268E-2</v>
      </c>
      <c r="I92" s="142">
        <v>1522</v>
      </c>
      <c r="J92" s="147" t="s">
        <v>532</v>
      </c>
      <c r="K92" s="148" t="s">
        <v>533</v>
      </c>
    </row>
    <row r="93" spans="1:11" s="136" customFormat="1" x14ac:dyDescent="0.25">
      <c r="A93" s="142" t="s">
        <v>534</v>
      </c>
      <c r="B93" s="143" t="s">
        <v>535</v>
      </c>
      <c r="C93" s="142">
        <v>129</v>
      </c>
      <c r="D93" s="144">
        <v>-0.48452434968851371</v>
      </c>
      <c r="E93" s="145">
        <v>-1.7327624928656311</v>
      </c>
      <c r="F93" s="146">
        <v>3.0804368592341548E-4</v>
      </c>
      <c r="G93" s="146">
        <v>1.4258015574185561E-2</v>
      </c>
      <c r="H93" s="146">
        <v>1.2768991129540681E-2</v>
      </c>
      <c r="I93" s="142">
        <v>1453</v>
      </c>
      <c r="J93" s="147" t="s">
        <v>536</v>
      </c>
      <c r="K93" s="148" t="s">
        <v>537</v>
      </c>
    </row>
    <row r="94" spans="1:11" s="136" customFormat="1" ht="25.5" x14ac:dyDescent="0.25">
      <c r="A94" s="142" t="s">
        <v>538</v>
      </c>
      <c r="B94" s="143" t="s">
        <v>539</v>
      </c>
      <c r="C94" s="142">
        <v>153</v>
      </c>
      <c r="D94" s="144">
        <v>-0.46544777321410358</v>
      </c>
      <c r="E94" s="145">
        <v>-1.7325250403994641</v>
      </c>
      <c r="F94" s="146">
        <v>8.9017874284537512E-5</v>
      </c>
      <c r="G94" s="146">
        <v>5.555023010126935E-3</v>
      </c>
      <c r="H94" s="146">
        <v>4.9748886281993669E-3</v>
      </c>
      <c r="I94" s="142">
        <v>1623</v>
      </c>
      <c r="J94" s="147" t="s">
        <v>451</v>
      </c>
      <c r="K94" s="148" t="s">
        <v>540</v>
      </c>
    </row>
    <row r="95" spans="1:11" s="136" customFormat="1" x14ac:dyDescent="0.25">
      <c r="A95" s="142" t="s">
        <v>541</v>
      </c>
      <c r="B95" s="143" t="s">
        <v>542</v>
      </c>
      <c r="C95" s="142">
        <v>107</v>
      </c>
      <c r="D95" s="144">
        <v>-0.48548402926961409</v>
      </c>
      <c r="E95" s="145">
        <v>-1.73076745073051</v>
      </c>
      <c r="F95" s="146">
        <v>3.8508462021354681E-4</v>
      </c>
      <c r="G95" s="146">
        <v>1.6525153050033509E-2</v>
      </c>
      <c r="H95" s="146">
        <v>1.4799361917672281E-2</v>
      </c>
      <c r="I95" s="142">
        <v>1441</v>
      </c>
      <c r="J95" s="147" t="s">
        <v>543</v>
      </c>
      <c r="K95" s="148" t="s">
        <v>544</v>
      </c>
    </row>
    <row r="96" spans="1:11" s="136" customFormat="1" ht="28.5" x14ac:dyDescent="0.25">
      <c r="A96" s="142" t="s">
        <v>545</v>
      </c>
      <c r="B96" s="143" t="s">
        <v>546</v>
      </c>
      <c r="C96" s="142">
        <v>87</v>
      </c>
      <c r="D96" s="144">
        <v>-0.49674762211819973</v>
      </c>
      <c r="E96" s="145">
        <v>-1.7110295534057569</v>
      </c>
      <c r="F96" s="146">
        <v>1.489255338069284E-3</v>
      </c>
      <c r="G96" s="146">
        <v>4.5418104509601737E-2</v>
      </c>
      <c r="H96" s="146">
        <v>4.0674901116930763E-2</v>
      </c>
      <c r="I96" s="142">
        <v>1879</v>
      </c>
      <c r="J96" s="147" t="s">
        <v>547</v>
      </c>
      <c r="K96" s="148" t="s">
        <v>548</v>
      </c>
    </row>
    <row r="97" spans="1:11" s="136" customFormat="1" ht="25.5" x14ac:dyDescent="0.25">
      <c r="A97" s="142" t="s">
        <v>549</v>
      </c>
      <c r="B97" s="143" t="s">
        <v>550</v>
      </c>
      <c r="C97" s="142">
        <v>164</v>
      </c>
      <c r="D97" s="144">
        <v>-0.45160987772176908</v>
      </c>
      <c r="E97" s="145">
        <v>-1.7037664776068291</v>
      </c>
      <c r="F97" s="146">
        <v>1.1675540025122489E-4</v>
      </c>
      <c r="G97" s="146">
        <v>6.6716493711976256E-3</v>
      </c>
      <c r="H97" s="146">
        <v>5.974901008978197E-3</v>
      </c>
      <c r="I97" s="142">
        <v>1283</v>
      </c>
      <c r="J97" s="147" t="s">
        <v>316</v>
      </c>
      <c r="K97" s="148" t="s">
        <v>551</v>
      </c>
    </row>
    <row r="98" spans="1:11" s="136" customFormat="1" ht="63.75" x14ac:dyDescent="0.25">
      <c r="A98" s="142" t="s">
        <v>552</v>
      </c>
      <c r="B98" s="143" t="s">
        <v>553</v>
      </c>
      <c r="C98" s="142">
        <v>575</v>
      </c>
      <c r="D98" s="144">
        <v>-0.40093182350509782</v>
      </c>
      <c r="E98" s="145">
        <v>-1.697923671295549</v>
      </c>
      <c r="F98" s="146">
        <v>5.9788823233400423E-9</v>
      </c>
      <c r="G98" s="146">
        <v>1.1802313706273241E-6</v>
      </c>
      <c r="H98" s="146">
        <v>1.05697485207066E-6</v>
      </c>
      <c r="I98" s="142">
        <v>1342</v>
      </c>
      <c r="J98" s="147" t="s">
        <v>554</v>
      </c>
      <c r="K98" s="148" t="s">
        <v>555</v>
      </c>
    </row>
    <row r="99" spans="1:11" s="136" customFormat="1" ht="28.5" x14ac:dyDescent="0.25">
      <c r="A99" s="142" t="s">
        <v>556</v>
      </c>
      <c r="B99" s="143" t="s">
        <v>557</v>
      </c>
      <c r="C99" s="142">
        <v>153</v>
      </c>
      <c r="D99" s="144">
        <v>-0.45239033168032922</v>
      </c>
      <c r="E99" s="145">
        <v>-1.6839216401412569</v>
      </c>
      <c r="F99" s="146">
        <v>1.8560313109520441E-4</v>
      </c>
      <c r="G99" s="146">
        <v>9.5956818776220705E-3</v>
      </c>
      <c r="H99" s="146">
        <v>8.5935645209343527E-3</v>
      </c>
      <c r="I99" s="142">
        <v>1233</v>
      </c>
      <c r="J99" s="147" t="s">
        <v>558</v>
      </c>
      <c r="K99" s="148" t="s">
        <v>559</v>
      </c>
    </row>
    <row r="100" spans="1:11" s="136" customFormat="1" ht="63.75" x14ac:dyDescent="0.25">
      <c r="A100" s="142" t="s">
        <v>560</v>
      </c>
      <c r="B100" s="143" t="s">
        <v>561</v>
      </c>
      <c r="C100" s="142">
        <v>546</v>
      </c>
      <c r="D100" s="144">
        <v>-0.39748124313373528</v>
      </c>
      <c r="E100" s="145">
        <v>-1.674999350948881</v>
      </c>
      <c r="F100" s="146">
        <v>1.3535176230896581E-8</v>
      </c>
      <c r="G100" s="146">
        <v>2.5780948831376171E-6</v>
      </c>
      <c r="H100" s="146">
        <v>2.3088536074753782E-6</v>
      </c>
      <c r="I100" s="142">
        <v>1909</v>
      </c>
      <c r="J100" s="147" t="s">
        <v>562</v>
      </c>
      <c r="K100" s="148" t="s">
        <v>563</v>
      </c>
    </row>
    <row r="101" spans="1:11" s="136" customFormat="1" ht="28.5" x14ac:dyDescent="0.25">
      <c r="A101" s="142" t="s">
        <v>564</v>
      </c>
      <c r="B101" s="143" t="s">
        <v>565</v>
      </c>
      <c r="C101" s="142">
        <v>97</v>
      </c>
      <c r="D101" s="144">
        <v>-0.47424118389200282</v>
      </c>
      <c r="E101" s="145">
        <v>-1.6666828667935949</v>
      </c>
      <c r="F101" s="146">
        <v>1.260995920426624E-3</v>
      </c>
      <c r="G101" s="146">
        <v>4.0385347221450887E-2</v>
      </c>
      <c r="H101" s="146">
        <v>3.6167735808044478E-2</v>
      </c>
      <c r="I101" s="142">
        <v>1879</v>
      </c>
      <c r="J101" s="147" t="s">
        <v>566</v>
      </c>
      <c r="K101" s="148" t="s">
        <v>548</v>
      </c>
    </row>
    <row r="102" spans="1:11" s="136" customFormat="1" ht="28.5" x14ac:dyDescent="0.25">
      <c r="A102" s="142" t="s">
        <v>567</v>
      </c>
      <c r="B102" s="143" t="s">
        <v>568</v>
      </c>
      <c r="C102" s="142">
        <v>116</v>
      </c>
      <c r="D102" s="144">
        <v>-0.46568860075094931</v>
      </c>
      <c r="E102" s="145">
        <v>-1.665825877168446</v>
      </c>
      <c r="F102" s="146">
        <v>5.7044563104280183E-4</v>
      </c>
      <c r="G102" s="146">
        <v>2.2439594986346741E-2</v>
      </c>
      <c r="H102" s="146">
        <v>2.0096133844173761E-2</v>
      </c>
      <c r="I102" s="142">
        <v>2000</v>
      </c>
      <c r="J102" s="147" t="s">
        <v>569</v>
      </c>
      <c r="K102" s="148" t="s">
        <v>570</v>
      </c>
    </row>
    <row r="103" spans="1:11" s="136" customFormat="1" ht="28.5" x14ac:dyDescent="0.25">
      <c r="A103" s="142" t="s">
        <v>571</v>
      </c>
      <c r="B103" s="143" t="s">
        <v>572</v>
      </c>
      <c r="C103" s="142">
        <v>113</v>
      </c>
      <c r="D103" s="144">
        <v>-0.46569455703733281</v>
      </c>
      <c r="E103" s="145">
        <v>-1.6607633320110791</v>
      </c>
      <c r="F103" s="146">
        <v>1.1526833740573891E-3</v>
      </c>
      <c r="G103" s="146">
        <v>3.8145756886908397E-2</v>
      </c>
      <c r="H103" s="146">
        <v>3.4162035297564307E-2</v>
      </c>
      <c r="I103" s="142">
        <v>913</v>
      </c>
      <c r="J103" s="147" t="s">
        <v>573</v>
      </c>
      <c r="K103" s="148" t="s">
        <v>574</v>
      </c>
    </row>
    <row r="104" spans="1:11" s="136" customFormat="1" ht="25.5" x14ac:dyDescent="0.25">
      <c r="A104" s="142" t="s">
        <v>575</v>
      </c>
      <c r="B104" s="143" t="s">
        <v>576</v>
      </c>
      <c r="C104" s="142">
        <v>115</v>
      </c>
      <c r="D104" s="144">
        <v>-0.46303980072874018</v>
      </c>
      <c r="E104" s="145">
        <v>-1.656260567781225</v>
      </c>
      <c r="F104" s="146">
        <v>5.1138761596558288E-4</v>
      </c>
      <c r="G104" s="146">
        <v>2.071692293484453E-2</v>
      </c>
      <c r="H104" s="146">
        <v>1.855336766957616E-2</v>
      </c>
      <c r="I104" s="142">
        <v>913</v>
      </c>
      <c r="J104" s="147" t="s">
        <v>573</v>
      </c>
      <c r="K104" s="148" t="s">
        <v>574</v>
      </c>
    </row>
    <row r="105" spans="1:11" s="136" customFormat="1" ht="38.25" x14ac:dyDescent="0.25">
      <c r="A105" s="142" t="s">
        <v>577</v>
      </c>
      <c r="B105" s="143" t="s">
        <v>578</v>
      </c>
      <c r="C105" s="142">
        <v>167</v>
      </c>
      <c r="D105" s="144">
        <v>-0.43115611854475061</v>
      </c>
      <c r="E105" s="145">
        <v>-1.6336303296609751</v>
      </c>
      <c r="F105" s="146">
        <v>4.8931742903248778E-4</v>
      </c>
      <c r="G105" s="146">
        <v>1.9971877169194439E-2</v>
      </c>
      <c r="H105" s="146">
        <v>1.7886130162141231E-2</v>
      </c>
      <c r="I105" s="142">
        <v>2383</v>
      </c>
      <c r="J105" s="147" t="s">
        <v>579</v>
      </c>
      <c r="K105" s="148" t="s">
        <v>580</v>
      </c>
    </row>
    <row r="106" spans="1:11" s="136" customFormat="1" ht="51" x14ac:dyDescent="0.25">
      <c r="A106" s="142" t="s">
        <v>581</v>
      </c>
      <c r="B106" s="143" t="s">
        <v>582</v>
      </c>
      <c r="C106" s="142">
        <v>378</v>
      </c>
      <c r="D106" s="144">
        <v>-0.39034521134634498</v>
      </c>
      <c r="E106" s="145">
        <v>-1.6316756696062329</v>
      </c>
      <c r="F106" s="146">
        <v>1.238447154142036E-5</v>
      </c>
      <c r="G106" s="146">
        <v>1.0756656602016071E-3</v>
      </c>
      <c r="H106" s="146">
        <v>9.6332937792084129E-4</v>
      </c>
      <c r="I106" s="142">
        <v>1870</v>
      </c>
      <c r="J106" s="147" t="s">
        <v>583</v>
      </c>
      <c r="K106" s="148" t="s">
        <v>584</v>
      </c>
    </row>
    <row r="107" spans="1:11" s="136" customFormat="1" ht="63.75" x14ac:dyDescent="0.25">
      <c r="A107" s="142" t="s">
        <v>585</v>
      </c>
      <c r="B107" s="143" t="s">
        <v>586</v>
      </c>
      <c r="C107" s="142">
        <v>572</v>
      </c>
      <c r="D107" s="144">
        <v>-0.38467893118647939</v>
      </c>
      <c r="E107" s="145">
        <v>-1.624294291292852</v>
      </c>
      <c r="F107" s="146">
        <v>3.159978120138533E-8</v>
      </c>
      <c r="G107" s="146">
        <v>5.6242430246465662E-6</v>
      </c>
      <c r="H107" s="146">
        <v>5.0368797059050271E-6</v>
      </c>
      <c r="I107" s="142">
        <v>1807</v>
      </c>
      <c r="J107" s="147" t="s">
        <v>587</v>
      </c>
      <c r="K107" s="148" t="s">
        <v>588</v>
      </c>
    </row>
    <row r="108" spans="1:11" s="136" customFormat="1" ht="102" x14ac:dyDescent="0.25">
      <c r="A108" s="142" t="s">
        <v>589</v>
      </c>
      <c r="B108" s="143" t="s">
        <v>590</v>
      </c>
      <c r="C108" s="142">
        <v>759</v>
      </c>
      <c r="D108" s="144">
        <v>-0.37409203430524329</v>
      </c>
      <c r="E108" s="145">
        <v>-1.622770239251615</v>
      </c>
      <c r="F108" s="146">
        <v>1.7937521963226131E-9</v>
      </c>
      <c r="G108" s="146">
        <v>3.8949535190949221E-7</v>
      </c>
      <c r="H108" s="146">
        <v>3.4881871657751529E-7</v>
      </c>
      <c r="I108" s="142">
        <v>1416</v>
      </c>
      <c r="J108" s="147" t="s">
        <v>591</v>
      </c>
      <c r="K108" s="148" t="s">
        <v>592</v>
      </c>
    </row>
    <row r="109" spans="1:11" s="136" customFormat="1" ht="102" x14ac:dyDescent="0.25">
      <c r="A109" s="142" t="s">
        <v>593</v>
      </c>
      <c r="B109" s="143" t="s">
        <v>594</v>
      </c>
      <c r="C109" s="142">
        <v>772</v>
      </c>
      <c r="D109" s="144">
        <v>-0.3712820386915347</v>
      </c>
      <c r="E109" s="145">
        <v>-1.6155928090594991</v>
      </c>
      <c r="F109" s="146">
        <v>1.5279895928812899E-9</v>
      </c>
      <c r="G109" s="146">
        <v>3.6063876108504712E-7</v>
      </c>
      <c r="H109" s="146">
        <v>3.2297574071955322E-7</v>
      </c>
      <c r="I109" s="142">
        <v>1416</v>
      </c>
      <c r="J109" s="147" t="s">
        <v>595</v>
      </c>
      <c r="K109" s="148" t="s">
        <v>592</v>
      </c>
    </row>
    <row r="110" spans="1:11" s="136" customFormat="1" ht="63.75" x14ac:dyDescent="0.25">
      <c r="A110" s="142" t="s">
        <v>596</v>
      </c>
      <c r="B110" s="143" t="s">
        <v>597</v>
      </c>
      <c r="C110" s="142">
        <v>302</v>
      </c>
      <c r="D110" s="144">
        <v>-0.39336056952524501</v>
      </c>
      <c r="E110" s="145">
        <v>-1.608332647604422</v>
      </c>
      <c r="F110" s="146">
        <v>7.2700551293027835E-5</v>
      </c>
      <c r="G110" s="146">
        <v>4.7264064993317563E-3</v>
      </c>
      <c r="H110" s="146">
        <v>4.2328080195001457E-3</v>
      </c>
      <c r="I110" s="142">
        <v>2322</v>
      </c>
      <c r="J110" s="147" t="s">
        <v>598</v>
      </c>
      <c r="K110" s="148" t="s">
        <v>599</v>
      </c>
    </row>
    <row r="111" spans="1:11" s="136" customFormat="1" x14ac:dyDescent="0.25">
      <c r="A111" s="142" t="s">
        <v>600</v>
      </c>
      <c r="B111" s="143" t="s">
        <v>601</v>
      </c>
      <c r="C111" s="142">
        <v>3</v>
      </c>
      <c r="D111" s="144">
        <v>-0.98211464342132293</v>
      </c>
      <c r="E111" s="145">
        <v>-1.608209068320259</v>
      </c>
      <c r="F111" s="146">
        <v>1.2007063505466761E-3</v>
      </c>
      <c r="G111" s="146">
        <v>3.9096227118762969E-2</v>
      </c>
      <c r="H111" s="146">
        <v>3.5013243931493479E-2</v>
      </c>
      <c r="I111" s="142">
        <v>190</v>
      </c>
      <c r="J111" s="147" t="s">
        <v>602</v>
      </c>
      <c r="K111" s="148" t="s">
        <v>603</v>
      </c>
    </row>
    <row r="112" spans="1:11" s="136" customFormat="1" x14ac:dyDescent="0.25">
      <c r="A112" s="142" t="s">
        <v>604</v>
      </c>
      <c r="B112" s="143" t="s">
        <v>605</v>
      </c>
      <c r="C112" s="142">
        <v>3</v>
      </c>
      <c r="D112" s="144">
        <v>-0.98211464342132293</v>
      </c>
      <c r="E112" s="145">
        <v>-1.608209068320259</v>
      </c>
      <c r="F112" s="146">
        <v>1.2007063505466761E-3</v>
      </c>
      <c r="G112" s="146">
        <v>3.9096227118762969E-2</v>
      </c>
      <c r="H112" s="146">
        <v>3.5013243931493479E-2</v>
      </c>
      <c r="I112" s="142">
        <v>190</v>
      </c>
      <c r="J112" s="147" t="s">
        <v>602</v>
      </c>
      <c r="K112" s="148" t="s">
        <v>603</v>
      </c>
    </row>
    <row r="113" spans="1:11" s="136" customFormat="1" ht="25.5" x14ac:dyDescent="0.25">
      <c r="A113" s="142" t="s">
        <v>606</v>
      </c>
      <c r="B113" s="143" t="s">
        <v>607</v>
      </c>
      <c r="C113" s="142">
        <v>159</v>
      </c>
      <c r="D113" s="144">
        <v>-0.42939656267821152</v>
      </c>
      <c r="E113" s="145">
        <v>-1.597133314589904</v>
      </c>
      <c r="F113" s="146">
        <v>1.3960612294682719E-3</v>
      </c>
      <c r="G113" s="146">
        <v>4.3429904780335309E-2</v>
      </c>
      <c r="H113" s="146">
        <v>3.8894337435072923E-2</v>
      </c>
      <c r="I113" s="142">
        <v>1150</v>
      </c>
      <c r="J113" s="147" t="s">
        <v>608</v>
      </c>
      <c r="K113" s="148" t="s">
        <v>609</v>
      </c>
    </row>
    <row r="114" spans="1:11" s="136" customFormat="1" ht="102" x14ac:dyDescent="0.25">
      <c r="A114" s="142" t="s">
        <v>610</v>
      </c>
      <c r="B114" s="143" t="s">
        <v>611</v>
      </c>
      <c r="C114" s="142">
        <v>772</v>
      </c>
      <c r="D114" s="144">
        <v>-0.36604104014261368</v>
      </c>
      <c r="E114" s="145">
        <v>-1.592787182378046</v>
      </c>
      <c r="F114" s="146">
        <v>5.2523405053403258E-9</v>
      </c>
      <c r="G114" s="146">
        <v>1.075936997480753E-6</v>
      </c>
      <c r="H114" s="146">
        <v>9.6357237830841289E-7</v>
      </c>
      <c r="I114" s="142">
        <v>1667</v>
      </c>
      <c r="J114" s="147" t="s">
        <v>524</v>
      </c>
      <c r="K114" s="148" t="s">
        <v>612</v>
      </c>
    </row>
    <row r="115" spans="1:11" s="136" customFormat="1" x14ac:dyDescent="0.25">
      <c r="A115" s="142" t="s">
        <v>613</v>
      </c>
      <c r="B115" s="143" t="s">
        <v>614</v>
      </c>
      <c r="C115" s="142">
        <v>116</v>
      </c>
      <c r="D115" s="144">
        <v>-0.44408930389003798</v>
      </c>
      <c r="E115" s="145">
        <v>-1.588562513664318</v>
      </c>
      <c r="F115" s="146">
        <v>1.6189775174046629E-3</v>
      </c>
      <c r="G115" s="146">
        <v>4.7378002443294952E-2</v>
      </c>
      <c r="H115" s="146">
        <v>4.2430118678583838E-2</v>
      </c>
      <c r="I115" s="142">
        <v>1005</v>
      </c>
      <c r="J115" s="147" t="s">
        <v>510</v>
      </c>
      <c r="K115" s="148" t="s">
        <v>615</v>
      </c>
    </row>
    <row r="116" spans="1:11" s="136" customFormat="1" ht="28.5" x14ac:dyDescent="0.25">
      <c r="A116" s="142" t="s">
        <v>616</v>
      </c>
      <c r="B116" s="143" t="s">
        <v>617</v>
      </c>
      <c r="C116" s="142">
        <v>142</v>
      </c>
      <c r="D116" s="144">
        <v>-0.43219962032409759</v>
      </c>
      <c r="E116" s="145">
        <v>-1.580082014970942</v>
      </c>
      <c r="F116" s="146">
        <v>1.5519949789866139E-3</v>
      </c>
      <c r="G116" s="146">
        <v>4.6164409553034698E-2</v>
      </c>
      <c r="H116" s="146">
        <v>4.1343266390481193E-2</v>
      </c>
      <c r="I116" s="142">
        <v>2218</v>
      </c>
      <c r="J116" s="147" t="s">
        <v>618</v>
      </c>
      <c r="K116" s="148" t="s">
        <v>619</v>
      </c>
    </row>
    <row r="117" spans="1:11" s="136" customFormat="1" ht="28.5" x14ac:dyDescent="0.25">
      <c r="A117" s="142" t="s">
        <v>620</v>
      </c>
      <c r="B117" s="143" t="s">
        <v>621</v>
      </c>
      <c r="C117" s="142">
        <v>146</v>
      </c>
      <c r="D117" s="144">
        <v>-0.427608031315445</v>
      </c>
      <c r="E117" s="145">
        <v>-1.575368949030667</v>
      </c>
      <c r="F117" s="146">
        <v>1.17989934789766E-3</v>
      </c>
      <c r="G117" s="146">
        <v>3.8701411541162807E-2</v>
      </c>
      <c r="H117" s="146">
        <v>3.4659660602737112E-2</v>
      </c>
      <c r="I117" s="142">
        <v>1967</v>
      </c>
      <c r="J117" s="147" t="s">
        <v>622</v>
      </c>
      <c r="K117" s="148" t="s">
        <v>623</v>
      </c>
    </row>
    <row r="118" spans="1:11" s="136" customFormat="1" ht="25.5" x14ac:dyDescent="0.25">
      <c r="A118" s="142" t="s">
        <v>624</v>
      </c>
      <c r="B118" s="143" t="s">
        <v>625</v>
      </c>
      <c r="C118" s="142">
        <v>208</v>
      </c>
      <c r="D118" s="144">
        <v>-0.40456820373251601</v>
      </c>
      <c r="E118" s="145">
        <v>-1.5726948563211109</v>
      </c>
      <c r="F118" s="146">
        <v>8.3417329766762699E-4</v>
      </c>
      <c r="G118" s="146">
        <v>2.9693834402548941E-2</v>
      </c>
      <c r="H118" s="146">
        <v>2.65927825731005E-2</v>
      </c>
      <c r="I118" s="142">
        <v>778</v>
      </c>
      <c r="J118" s="147" t="s">
        <v>626</v>
      </c>
      <c r="K118" s="148" t="s">
        <v>627</v>
      </c>
    </row>
    <row r="119" spans="1:11" s="136" customFormat="1" ht="51" x14ac:dyDescent="0.25">
      <c r="A119" s="142" t="s">
        <v>628</v>
      </c>
      <c r="B119" s="143" t="s">
        <v>629</v>
      </c>
      <c r="C119" s="142">
        <v>529</v>
      </c>
      <c r="D119" s="144">
        <v>-0.37353782551578468</v>
      </c>
      <c r="E119" s="145">
        <v>-1.5715207711885619</v>
      </c>
      <c r="F119" s="146">
        <v>1.292963932222222E-6</v>
      </c>
      <c r="G119" s="146">
        <v>1.4037709412136661E-4</v>
      </c>
      <c r="H119" s="146">
        <v>1.2571692465196491E-4</v>
      </c>
      <c r="I119" s="142">
        <v>1493</v>
      </c>
      <c r="J119" s="147" t="s">
        <v>630</v>
      </c>
      <c r="K119" s="148" t="s">
        <v>631</v>
      </c>
    </row>
    <row r="120" spans="1:11" s="136" customFormat="1" ht="28.5" x14ac:dyDescent="0.25">
      <c r="A120" s="142" t="s">
        <v>632</v>
      </c>
      <c r="B120" s="143" t="s">
        <v>633</v>
      </c>
      <c r="C120" s="142">
        <v>181</v>
      </c>
      <c r="D120" s="144">
        <v>-0.41403000542306179</v>
      </c>
      <c r="E120" s="145">
        <v>-1.570932984105585</v>
      </c>
      <c r="F120" s="146">
        <v>1.5455183376020521E-3</v>
      </c>
      <c r="G120" s="146">
        <v>4.6098056569630418E-2</v>
      </c>
      <c r="H120" s="146">
        <v>4.128384292779106E-2</v>
      </c>
      <c r="I120" s="142">
        <v>1303</v>
      </c>
      <c r="J120" s="147" t="s">
        <v>634</v>
      </c>
      <c r="K120" s="148" t="s">
        <v>635</v>
      </c>
    </row>
    <row r="121" spans="1:11" s="136" customFormat="1" ht="38.25" x14ac:dyDescent="0.25">
      <c r="A121" s="142" t="s">
        <v>636</v>
      </c>
      <c r="B121" s="143" t="s">
        <v>637</v>
      </c>
      <c r="C121" s="142">
        <v>210</v>
      </c>
      <c r="D121" s="144">
        <v>-0.40474599490981672</v>
      </c>
      <c r="E121" s="145">
        <v>-1.567525075504608</v>
      </c>
      <c r="F121" s="146">
        <v>4.8226134816758937E-4</v>
      </c>
      <c r="G121" s="146">
        <v>1.9832997943392109E-2</v>
      </c>
      <c r="H121" s="146">
        <v>1.7761754677129281E-2</v>
      </c>
      <c r="I121" s="142">
        <v>1806</v>
      </c>
      <c r="J121" s="147" t="s">
        <v>638</v>
      </c>
      <c r="K121" s="148" t="s">
        <v>639</v>
      </c>
    </row>
    <row r="122" spans="1:11" s="136" customFormat="1" ht="25.5" x14ac:dyDescent="0.25">
      <c r="A122" s="142" t="s">
        <v>640</v>
      </c>
      <c r="B122" s="143" t="s">
        <v>641</v>
      </c>
      <c r="C122" s="142">
        <v>218</v>
      </c>
      <c r="D122" s="144">
        <v>-0.39930920342671172</v>
      </c>
      <c r="E122" s="145">
        <v>-1.55400887839566</v>
      </c>
      <c r="F122" s="146">
        <v>9.8076883242773517E-4</v>
      </c>
      <c r="G122" s="146">
        <v>3.3484928344867673E-2</v>
      </c>
      <c r="H122" s="146">
        <v>2.9987956653872851E-2</v>
      </c>
      <c r="I122" s="142">
        <v>1015</v>
      </c>
      <c r="J122" s="147" t="s">
        <v>642</v>
      </c>
      <c r="K122" s="148" t="s">
        <v>643</v>
      </c>
    </row>
    <row r="123" spans="1:11" s="136" customFormat="1" ht="25.5" x14ac:dyDescent="0.25">
      <c r="A123" s="142" t="s">
        <v>644</v>
      </c>
      <c r="B123" s="143" t="s">
        <v>645</v>
      </c>
      <c r="C123" s="142">
        <v>157</v>
      </c>
      <c r="D123" s="144">
        <v>-0.41715768769441341</v>
      </c>
      <c r="E123" s="145">
        <v>-1.55090487621604</v>
      </c>
      <c r="F123" s="146">
        <v>1.5345861653486149E-3</v>
      </c>
      <c r="G123" s="146">
        <v>4.5898077127244953E-2</v>
      </c>
      <c r="H123" s="146">
        <v>4.1104748178411359E-2</v>
      </c>
      <c r="I123" s="142">
        <v>1176</v>
      </c>
      <c r="J123" s="147" t="s">
        <v>646</v>
      </c>
      <c r="K123" s="148" t="s">
        <v>647</v>
      </c>
    </row>
    <row r="124" spans="1:11" s="136" customFormat="1" x14ac:dyDescent="0.25">
      <c r="A124" s="142" t="s">
        <v>648</v>
      </c>
      <c r="B124" s="143" t="s">
        <v>649</v>
      </c>
      <c r="C124" s="142">
        <v>131</v>
      </c>
      <c r="D124" s="144">
        <v>-0.42663690827646372</v>
      </c>
      <c r="E124" s="145">
        <v>-1.5411705786963099</v>
      </c>
      <c r="F124" s="146">
        <v>1.228290466644488E-3</v>
      </c>
      <c r="G124" s="146">
        <v>3.9611645158392342E-2</v>
      </c>
      <c r="H124" s="146">
        <v>3.5474834700684979E-2</v>
      </c>
      <c r="I124" s="142">
        <v>1096</v>
      </c>
      <c r="J124" s="147" t="s">
        <v>650</v>
      </c>
      <c r="K124" s="148" t="s">
        <v>651</v>
      </c>
    </row>
    <row r="125" spans="1:11" s="136" customFormat="1" x14ac:dyDescent="0.25">
      <c r="A125" s="142" t="s">
        <v>652</v>
      </c>
      <c r="B125" s="143" t="s">
        <v>653</v>
      </c>
      <c r="C125" s="142">
        <v>131</v>
      </c>
      <c r="D125" s="144">
        <v>-0.42663690827646372</v>
      </c>
      <c r="E125" s="145">
        <v>-1.5411705786963099</v>
      </c>
      <c r="F125" s="146">
        <v>1.228290466644488E-3</v>
      </c>
      <c r="G125" s="146">
        <v>3.9611645158392342E-2</v>
      </c>
      <c r="H125" s="146">
        <v>3.5474834700684979E-2</v>
      </c>
      <c r="I125" s="142">
        <v>1096</v>
      </c>
      <c r="J125" s="147" t="s">
        <v>650</v>
      </c>
      <c r="K125" s="148" t="s">
        <v>651</v>
      </c>
    </row>
    <row r="126" spans="1:11" s="136" customFormat="1" ht="25.5" x14ac:dyDescent="0.25">
      <c r="A126" s="142" t="s">
        <v>654</v>
      </c>
      <c r="B126" s="143" t="s">
        <v>655</v>
      </c>
      <c r="C126" s="142">
        <v>307</v>
      </c>
      <c r="D126" s="144">
        <v>-0.3743750722357771</v>
      </c>
      <c r="E126" s="145">
        <v>-1.5285315452705639</v>
      </c>
      <c r="F126" s="146">
        <v>2.5668377252244251E-4</v>
      </c>
      <c r="G126" s="146">
        <v>1.244114159944713E-2</v>
      </c>
      <c r="H126" s="146">
        <v>1.11418609341626E-2</v>
      </c>
      <c r="I126" s="142">
        <v>789</v>
      </c>
      <c r="J126" s="147" t="s">
        <v>656</v>
      </c>
      <c r="K126" s="148" t="s">
        <v>657</v>
      </c>
    </row>
    <row r="127" spans="1:11" s="136" customFormat="1" ht="25.5" x14ac:dyDescent="0.25">
      <c r="A127" s="142" t="s">
        <v>658</v>
      </c>
      <c r="B127" s="143" t="s">
        <v>659</v>
      </c>
      <c r="C127" s="142">
        <v>240</v>
      </c>
      <c r="D127" s="144">
        <v>-0.38769830696437679</v>
      </c>
      <c r="E127" s="145">
        <v>-1.5220755112776061</v>
      </c>
      <c r="F127" s="146">
        <v>3.784170408691551E-4</v>
      </c>
      <c r="G127" s="146">
        <v>1.6370584191551799E-2</v>
      </c>
      <c r="H127" s="146">
        <v>1.466093533421212E-2</v>
      </c>
      <c r="I127" s="142">
        <v>1303</v>
      </c>
      <c r="J127" s="147" t="s">
        <v>660</v>
      </c>
      <c r="K127" s="148" t="s">
        <v>661</v>
      </c>
    </row>
    <row r="128" spans="1:11" s="136" customFormat="1" ht="51" x14ac:dyDescent="0.25">
      <c r="A128" s="142" t="s">
        <v>662</v>
      </c>
      <c r="B128" s="143" t="s">
        <v>663</v>
      </c>
      <c r="C128" s="142">
        <v>408</v>
      </c>
      <c r="D128" s="144">
        <v>-0.3641864249109521</v>
      </c>
      <c r="E128" s="145">
        <v>-1.5086593727095661</v>
      </c>
      <c r="F128" s="146">
        <v>3.1137906346573717E-5</v>
      </c>
      <c r="G128" s="146">
        <v>2.3062539270963548E-3</v>
      </c>
      <c r="H128" s="146">
        <v>2.0654021441019401E-3</v>
      </c>
      <c r="I128" s="142">
        <v>1592</v>
      </c>
      <c r="J128" s="147" t="s">
        <v>664</v>
      </c>
      <c r="K128" s="148" t="s">
        <v>665</v>
      </c>
    </row>
    <row r="129" spans="1:11" s="136" customFormat="1" ht="25.5" x14ac:dyDescent="0.25">
      <c r="A129" s="142" t="s">
        <v>666</v>
      </c>
      <c r="B129" s="143" t="s">
        <v>667</v>
      </c>
      <c r="C129" s="142">
        <v>315</v>
      </c>
      <c r="D129" s="144">
        <v>-0.3656288726035265</v>
      </c>
      <c r="E129" s="145">
        <v>-1.4996439111995259</v>
      </c>
      <c r="F129" s="146">
        <v>6.3987895352533451E-4</v>
      </c>
      <c r="G129" s="146">
        <v>2.463533971072538E-2</v>
      </c>
      <c r="H129" s="146">
        <v>2.206256772569434E-2</v>
      </c>
      <c r="I129" s="142">
        <v>1245</v>
      </c>
      <c r="J129" s="147" t="s">
        <v>668</v>
      </c>
      <c r="K129" s="148" t="s">
        <v>669</v>
      </c>
    </row>
    <row r="130" spans="1:11" s="136" customFormat="1" ht="38.25" x14ac:dyDescent="0.25">
      <c r="A130" s="142" t="s">
        <v>670</v>
      </c>
      <c r="B130" s="143" t="s">
        <v>671</v>
      </c>
      <c r="C130" s="142">
        <v>390</v>
      </c>
      <c r="D130" s="144">
        <v>-0.35547330301392288</v>
      </c>
      <c r="E130" s="145">
        <v>-1.490941980691076</v>
      </c>
      <c r="F130" s="146">
        <v>1.311564078089236E-4</v>
      </c>
      <c r="G130" s="146">
        <v>7.2691000882060498E-3</v>
      </c>
      <c r="H130" s="146">
        <v>6.5099574385440668E-3</v>
      </c>
      <c r="I130" s="142">
        <v>1606</v>
      </c>
      <c r="J130" s="147" t="s">
        <v>672</v>
      </c>
      <c r="K130" s="148" t="s">
        <v>673</v>
      </c>
    </row>
    <row r="131" spans="1:11" s="136" customFormat="1" ht="63.75" x14ac:dyDescent="0.25">
      <c r="A131" s="142" t="s">
        <v>674</v>
      </c>
      <c r="B131" s="143" t="s">
        <v>675</v>
      </c>
      <c r="C131" s="142">
        <v>573</v>
      </c>
      <c r="D131" s="144">
        <v>-0.35281110694043882</v>
      </c>
      <c r="E131" s="145">
        <v>-1.489960651856119</v>
      </c>
      <c r="F131" s="146">
        <v>5.8499268384014867E-6</v>
      </c>
      <c r="G131" s="146">
        <v>5.6205889986305261E-4</v>
      </c>
      <c r="H131" s="146">
        <v>5.0336072851713573E-4</v>
      </c>
      <c r="I131" s="142">
        <v>1674</v>
      </c>
      <c r="J131" s="147" t="s">
        <v>587</v>
      </c>
      <c r="K131" s="148" t="s">
        <v>676</v>
      </c>
    </row>
    <row r="132" spans="1:11" s="136" customFormat="1" ht="114.75" x14ac:dyDescent="0.25">
      <c r="A132" s="142" t="s">
        <v>677</v>
      </c>
      <c r="B132" s="143" t="s">
        <v>678</v>
      </c>
      <c r="C132" s="142">
        <v>761</v>
      </c>
      <c r="D132" s="144">
        <v>-0.34104799310189993</v>
      </c>
      <c r="E132" s="145">
        <v>-1.4776829514945791</v>
      </c>
      <c r="F132" s="146">
        <v>5.4378156131046724E-7</v>
      </c>
      <c r="G132" s="146">
        <v>6.2806770331358972E-5</v>
      </c>
      <c r="H132" s="146">
        <v>5.6247595541151013E-5</v>
      </c>
      <c r="I132" s="142">
        <v>1416</v>
      </c>
      <c r="J132" s="147" t="s">
        <v>554</v>
      </c>
      <c r="K132" s="148" t="s">
        <v>679</v>
      </c>
    </row>
    <row r="133" spans="1:11" s="136" customFormat="1" ht="102" x14ac:dyDescent="0.25">
      <c r="A133" s="142" t="s">
        <v>680</v>
      </c>
      <c r="B133" s="143" t="s">
        <v>681</v>
      </c>
      <c r="C133" s="142">
        <v>582</v>
      </c>
      <c r="D133" s="144">
        <v>-0.34663968315769939</v>
      </c>
      <c r="E133" s="145">
        <v>-1.457123030796474</v>
      </c>
      <c r="F133" s="146">
        <v>2.414796473689811E-5</v>
      </c>
      <c r="G133" s="146">
        <v>1.913682139770093E-3</v>
      </c>
      <c r="H133" s="146">
        <v>1.7138282771780851E-3</v>
      </c>
      <c r="I133" s="142">
        <v>1451</v>
      </c>
      <c r="J133" s="147" t="s">
        <v>634</v>
      </c>
      <c r="K133" s="148" t="s">
        <v>682</v>
      </c>
    </row>
    <row r="134" spans="1:11" s="136" customFormat="1" ht="51" x14ac:dyDescent="0.25">
      <c r="A134" s="142" t="s">
        <v>683</v>
      </c>
      <c r="B134" s="143" t="s">
        <v>684</v>
      </c>
      <c r="C134" s="142">
        <v>305</v>
      </c>
      <c r="D134" s="144">
        <v>-0.35620719712742022</v>
      </c>
      <c r="E134" s="145">
        <v>-1.453383040172822</v>
      </c>
      <c r="F134" s="146">
        <v>7.8621405501615182E-4</v>
      </c>
      <c r="G134" s="146">
        <v>2.8453086651034531E-2</v>
      </c>
      <c r="H134" s="146">
        <v>2.5481611319944541E-2</v>
      </c>
      <c r="I134" s="142">
        <v>1443</v>
      </c>
      <c r="J134" s="147" t="s">
        <v>634</v>
      </c>
      <c r="K134" s="148" t="s">
        <v>685</v>
      </c>
    </row>
    <row r="135" spans="1:11" s="136" customFormat="1" ht="76.5" x14ac:dyDescent="0.25">
      <c r="A135" s="142" t="s">
        <v>686</v>
      </c>
      <c r="B135" s="143" t="s">
        <v>687</v>
      </c>
      <c r="C135" s="142">
        <v>595</v>
      </c>
      <c r="D135" s="144">
        <v>-0.33616014513767117</v>
      </c>
      <c r="E135" s="145">
        <v>-1.4443086735796711</v>
      </c>
      <c r="F135" s="146">
        <v>2.8465859044818691E-5</v>
      </c>
      <c r="G135" s="146">
        <v>2.161215605941234E-3</v>
      </c>
      <c r="H135" s="146">
        <v>1.935510783930734E-3</v>
      </c>
      <c r="I135" s="142">
        <v>1169</v>
      </c>
      <c r="J135" s="147" t="s">
        <v>608</v>
      </c>
      <c r="K135" s="148" t="s">
        <v>688</v>
      </c>
    </row>
    <row r="136" spans="1:11" s="136" customFormat="1" ht="63.75" x14ac:dyDescent="0.25">
      <c r="A136" s="142" t="s">
        <v>689</v>
      </c>
      <c r="B136" s="143" t="s">
        <v>690</v>
      </c>
      <c r="C136" s="142">
        <v>439</v>
      </c>
      <c r="D136" s="144">
        <v>-0.34390374400193141</v>
      </c>
      <c r="E136" s="145">
        <v>-1.4324080296559769</v>
      </c>
      <c r="F136" s="146">
        <v>3.0603888883152332E-4</v>
      </c>
      <c r="G136" s="146">
        <v>1.4258015574185561E-2</v>
      </c>
      <c r="H136" s="146">
        <v>1.2768991129540681E-2</v>
      </c>
      <c r="I136" s="142">
        <v>2081</v>
      </c>
      <c r="J136" s="147" t="s">
        <v>691</v>
      </c>
      <c r="K136" s="148" t="s">
        <v>692</v>
      </c>
    </row>
    <row r="137" spans="1:11" s="136" customFormat="1" ht="63.75" x14ac:dyDescent="0.25">
      <c r="A137" s="142" t="s">
        <v>693</v>
      </c>
      <c r="B137" s="143" t="s">
        <v>694</v>
      </c>
      <c r="C137" s="142">
        <v>668</v>
      </c>
      <c r="D137" s="144">
        <v>-0.33382092095272392</v>
      </c>
      <c r="E137" s="145">
        <v>-1.427256191840139</v>
      </c>
      <c r="F137" s="146">
        <v>1.437043570054793E-5</v>
      </c>
      <c r="G137" s="146">
        <v>1.1909909954263269E-3</v>
      </c>
      <c r="H137" s="146">
        <v>1.066610804065578E-3</v>
      </c>
      <c r="I137" s="142">
        <v>1606</v>
      </c>
      <c r="J137" s="147" t="s">
        <v>695</v>
      </c>
      <c r="K137" s="148" t="s">
        <v>696</v>
      </c>
    </row>
    <row r="138" spans="1:11" s="136" customFormat="1" ht="51" x14ac:dyDescent="0.25">
      <c r="A138" s="142" t="s">
        <v>697</v>
      </c>
      <c r="B138" s="143" t="s">
        <v>698</v>
      </c>
      <c r="C138" s="142">
        <v>351</v>
      </c>
      <c r="D138" s="144">
        <v>-0.33847691301295851</v>
      </c>
      <c r="E138" s="145">
        <v>-1.405118969479134</v>
      </c>
      <c r="F138" s="146">
        <v>1.716345456748537E-3</v>
      </c>
      <c r="G138" s="146">
        <v>4.9037796378733838E-2</v>
      </c>
      <c r="H138" s="146">
        <v>4.3916573362842749E-2</v>
      </c>
      <c r="I138" s="142">
        <v>1446</v>
      </c>
      <c r="J138" s="147" t="s">
        <v>699</v>
      </c>
      <c r="K138" s="148" t="s">
        <v>700</v>
      </c>
    </row>
    <row r="139" spans="1:11" s="136" customFormat="1" ht="38.25" x14ac:dyDescent="0.25">
      <c r="A139" s="142" t="s">
        <v>701</v>
      </c>
      <c r="B139" s="143" t="s">
        <v>702</v>
      </c>
      <c r="C139" s="142">
        <v>444</v>
      </c>
      <c r="D139" s="144">
        <v>-0.33492702407560371</v>
      </c>
      <c r="E139" s="145">
        <v>-1.3993529174958961</v>
      </c>
      <c r="F139" s="146">
        <v>3.7037796272757921E-4</v>
      </c>
      <c r="G139" s="146">
        <v>1.616556113950712E-2</v>
      </c>
      <c r="H139" s="146">
        <v>1.447732370051117E-2</v>
      </c>
      <c r="I139" s="142">
        <v>1204</v>
      </c>
      <c r="J139" s="147" t="s">
        <v>703</v>
      </c>
      <c r="K139" s="148" t="s">
        <v>704</v>
      </c>
    </row>
    <row r="140" spans="1:11" s="136" customFormat="1" ht="76.5" x14ac:dyDescent="0.25">
      <c r="A140" s="142" t="s">
        <v>705</v>
      </c>
      <c r="B140" s="143" t="s">
        <v>706</v>
      </c>
      <c r="C140" s="142">
        <v>651</v>
      </c>
      <c r="D140" s="144">
        <v>-0.32364886193203568</v>
      </c>
      <c r="E140" s="145">
        <v>-1.3899232750972821</v>
      </c>
      <c r="F140" s="146">
        <v>1.0862847393091689E-4</v>
      </c>
      <c r="G140" s="146">
        <v>6.4691608403029894E-3</v>
      </c>
      <c r="H140" s="146">
        <v>5.7935592057395619E-3</v>
      </c>
      <c r="I140" s="142">
        <v>2090</v>
      </c>
      <c r="J140" s="147" t="s">
        <v>707</v>
      </c>
      <c r="K140" s="148" t="s">
        <v>708</v>
      </c>
    </row>
    <row r="141" spans="1:11" s="136" customFormat="1" ht="63.75" x14ac:dyDescent="0.25">
      <c r="A141" s="142" t="s">
        <v>709</v>
      </c>
      <c r="B141" s="143" t="s">
        <v>710</v>
      </c>
      <c r="C141" s="142">
        <v>450</v>
      </c>
      <c r="D141" s="144">
        <v>-0.33260860823878519</v>
      </c>
      <c r="E141" s="145">
        <v>-1.3892710513731279</v>
      </c>
      <c r="F141" s="146">
        <v>5.7635465606437292E-4</v>
      </c>
      <c r="G141" s="146">
        <v>2.257294566934788E-2</v>
      </c>
      <c r="H141" s="146">
        <v>2.0215558155327041E-2</v>
      </c>
      <c r="I141" s="142">
        <v>1441</v>
      </c>
      <c r="J141" s="147" t="s">
        <v>711</v>
      </c>
      <c r="K141" s="148" t="s">
        <v>712</v>
      </c>
    </row>
    <row r="142" spans="1:11" s="136" customFormat="1" ht="51" x14ac:dyDescent="0.25">
      <c r="A142" s="142" t="s">
        <v>713</v>
      </c>
      <c r="B142" s="143" t="s">
        <v>714</v>
      </c>
      <c r="C142" s="142">
        <v>471</v>
      </c>
      <c r="D142" s="144">
        <v>-0.33213562820330977</v>
      </c>
      <c r="E142" s="145">
        <v>-1.38908263058596</v>
      </c>
      <c r="F142" s="146">
        <v>2.6682687873951459E-4</v>
      </c>
      <c r="G142" s="146">
        <v>1.2818316028650051E-2</v>
      </c>
      <c r="H142" s="146">
        <v>1.1479645453734959E-2</v>
      </c>
      <c r="I142" s="142">
        <v>1674</v>
      </c>
      <c r="J142" s="147" t="s">
        <v>715</v>
      </c>
      <c r="K142" s="148" t="s">
        <v>716</v>
      </c>
    </row>
    <row r="143" spans="1:11" s="136" customFormat="1" ht="76.5" x14ac:dyDescent="0.25">
      <c r="A143" s="142" t="s">
        <v>717</v>
      </c>
      <c r="B143" s="143" t="s">
        <v>718</v>
      </c>
      <c r="C143" s="142">
        <v>469</v>
      </c>
      <c r="D143" s="144">
        <v>-0.3290117496081254</v>
      </c>
      <c r="E143" s="145">
        <v>-1.375853599083313</v>
      </c>
      <c r="F143" s="146">
        <v>1.159445498082322E-3</v>
      </c>
      <c r="G143" s="146">
        <v>3.8145756886908397E-2</v>
      </c>
      <c r="H143" s="146">
        <v>3.4162035297564307E-2</v>
      </c>
      <c r="I143" s="142">
        <v>1860</v>
      </c>
      <c r="J143" s="147" t="s">
        <v>719</v>
      </c>
      <c r="K143" s="148" t="s">
        <v>720</v>
      </c>
    </row>
    <row r="144" spans="1:11" s="136" customFormat="1" ht="76.5" x14ac:dyDescent="0.25">
      <c r="A144" s="142" t="s">
        <v>721</v>
      </c>
      <c r="B144" s="143" t="s">
        <v>722</v>
      </c>
      <c r="C144" s="142">
        <v>469</v>
      </c>
      <c r="D144" s="144">
        <v>-0.3290117496081254</v>
      </c>
      <c r="E144" s="145">
        <v>-1.375853599083313</v>
      </c>
      <c r="F144" s="146">
        <v>1.159445498082322E-3</v>
      </c>
      <c r="G144" s="146">
        <v>3.8145756886908397E-2</v>
      </c>
      <c r="H144" s="146">
        <v>3.4162035297564307E-2</v>
      </c>
      <c r="I144" s="142">
        <v>1860</v>
      </c>
      <c r="J144" s="147" t="s">
        <v>719</v>
      </c>
      <c r="K144" s="148" t="s">
        <v>720</v>
      </c>
    </row>
    <row r="145" spans="1:11" s="136" customFormat="1" ht="76.5" x14ac:dyDescent="0.25">
      <c r="A145" s="142" t="s">
        <v>723</v>
      </c>
      <c r="B145" s="143" t="s">
        <v>724</v>
      </c>
      <c r="C145" s="142">
        <v>798</v>
      </c>
      <c r="D145" s="144">
        <v>-0.30911498358287171</v>
      </c>
      <c r="E145" s="145">
        <v>-1.365815929849149</v>
      </c>
      <c r="F145" s="146">
        <v>1.6095412296463811E-4</v>
      </c>
      <c r="G145" s="146">
        <v>8.4829073447916289E-3</v>
      </c>
      <c r="H145" s="146">
        <v>7.5970017057964308E-3</v>
      </c>
      <c r="I145" s="142">
        <v>1951</v>
      </c>
      <c r="J145" s="147" t="s">
        <v>725</v>
      </c>
      <c r="K145" s="148" t="s">
        <v>726</v>
      </c>
    </row>
    <row r="146" spans="1:11" s="136" customFormat="1" ht="76.5" x14ac:dyDescent="0.25">
      <c r="A146" s="142" t="s">
        <v>727</v>
      </c>
      <c r="B146" s="143" t="s">
        <v>728</v>
      </c>
      <c r="C146" s="142">
        <v>798</v>
      </c>
      <c r="D146" s="144">
        <v>-0.30911498358287171</v>
      </c>
      <c r="E146" s="145">
        <v>-1.365815929849149</v>
      </c>
      <c r="F146" s="146">
        <v>1.6095412296463811E-4</v>
      </c>
      <c r="G146" s="146">
        <v>8.4829073447916289E-3</v>
      </c>
      <c r="H146" s="146">
        <v>7.5970017057964308E-3</v>
      </c>
      <c r="I146" s="142">
        <v>1951</v>
      </c>
      <c r="J146" s="147" t="s">
        <v>725</v>
      </c>
      <c r="K146" s="148" t="s">
        <v>726</v>
      </c>
    </row>
    <row r="147" spans="1:11" s="136" customFormat="1" ht="51" x14ac:dyDescent="0.25">
      <c r="A147" s="142" t="s">
        <v>729</v>
      </c>
      <c r="B147" s="143" t="s">
        <v>730</v>
      </c>
      <c r="C147" s="142">
        <v>604</v>
      </c>
      <c r="D147" s="144">
        <v>-0.31676743667999441</v>
      </c>
      <c r="E147" s="145">
        <v>-1.357288335277645</v>
      </c>
      <c r="F147" s="146">
        <v>1.978613752756447E-4</v>
      </c>
      <c r="G147" s="146">
        <v>1.002373980893562E-2</v>
      </c>
      <c r="H147" s="146">
        <v>8.9769185648006233E-3</v>
      </c>
      <c r="I147" s="142">
        <v>1456</v>
      </c>
      <c r="J147" s="147" t="s">
        <v>731</v>
      </c>
      <c r="K147" s="148" t="s">
        <v>732</v>
      </c>
    </row>
    <row r="148" spans="1:11" s="136" customFormat="1" ht="76.5" x14ac:dyDescent="0.25">
      <c r="A148" s="142" t="s">
        <v>733</v>
      </c>
      <c r="B148" s="143" t="s">
        <v>734</v>
      </c>
      <c r="C148" s="142">
        <v>728</v>
      </c>
      <c r="D148" s="144">
        <v>-0.30604448054882838</v>
      </c>
      <c r="E148" s="145">
        <v>-1.318545810134915</v>
      </c>
      <c r="F148" s="146">
        <v>2.9333671864160179E-4</v>
      </c>
      <c r="G148" s="146">
        <v>1.384676849692118E-2</v>
      </c>
      <c r="H148" s="146">
        <v>1.240069231163605E-2</v>
      </c>
      <c r="I148" s="142">
        <v>1738</v>
      </c>
      <c r="J148" s="147" t="s">
        <v>715</v>
      </c>
      <c r="K148" s="148" t="s">
        <v>735</v>
      </c>
    </row>
    <row r="149" spans="1:11" s="136" customFormat="1" ht="51" x14ac:dyDescent="0.25">
      <c r="A149" s="142" t="s">
        <v>736</v>
      </c>
      <c r="B149" s="143" t="s">
        <v>737</v>
      </c>
      <c r="C149" s="142">
        <v>524</v>
      </c>
      <c r="D149" s="144">
        <v>-0.31092669874872958</v>
      </c>
      <c r="E149" s="145">
        <v>-1.3087535952563569</v>
      </c>
      <c r="F149" s="146">
        <v>1.3634423339799421E-3</v>
      </c>
      <c r="G149" s="146">
        <v>4.2659635216196617E-2</v>
      </c>
      <c r="H149" s="146">
        <v>3.82045103563559E-2</v>
      </c>
      <c r="I149" s="142">
        <v>1481</v>
      </c>
      <c r="J149" s="147" t="s">
        <v>738</v>
      </c>
      <c r="K149" s="148" t="s">
        <v>739</v>
      </c>
    </row>
    <row r="150" spans="1:11" s="136" customFormat="1" ht="76.5" x14ac:dyDescent="0.25">
      <c r="A150" s="142" t="s">
        <v>740</v>
      </c>
      <c r="B150" s="143" t="s">
        <v>741</v>
      </c>
      <c r="C150" s="142">
        <v>702</v>
      </c>
      <c r="D150" s="144">
        <v>-0.30011589866906069</v>
      </c>
      <c r="E150" s="145">
        <v>-1.294715196094079</v>
      </c>
      <c r="F150" s="146">
        <v>7.3529037220895429E-4</v>
      </c>
      <c r="G150" s="146">
        <v>2.696975530767776E-2</v>
      </c>
      <c r="H150" s="146">
        <v>2.4153190498200961E-2</v>
      </c>
      <c r="I150" s="142">
        <v>1769</v>
      </c>
      <c r="J150" s="147" t="s">
        <v>715</v>
      </c>
      <c r="K150" s="148" t="s">
        <v>742</v>
      </c>
    </row>
    <row r="151" spans="1:11" s="136" customFormat="1" ht="63.75" x14ac:dyDescent="0.25">
      <c r="A151" s="142" t="s">
        <v>743</v>
      </c>
      <c r="B151" s="143" t="s">
        <v>744</v>
      </c>
      <c r="C151" s="142">
        <v>645</v>
      </c>
      <c r="D151" s="144">
        <v>-0.30314573086656271</v>
      </c>
      <c r="E151" s="145">
        <v>-1.282206308690073</v>
      </c>
      <c r="F151" s="146">
        <v>1.404558080983209E-3</v>
      </c>
      <c r="G151" s="146">
        <v>4.3475382924955473E-2</v>
      </c>
      <c r="H151" s="146">
        <v>3.8935066106059513E-2</v>
      </c>
      <c r="I151" s="142">
        <v>1617</v>
      </c>
      <c r="J151" s="147" t="s">
        <v>738</v>
      </c>
      <c r="K151" s="148" t="s">
        <v>745</v>
      </c>
    </row>
    <row r="152" spans="1:11" s="136" customFormat="1" ht="51" x14ac:dyDescent="0.25">
      <c r="A152" s="142" t="s">
        <v>746</v>
      </c>
      <c r="B152" s="143" t="s">
        <v>747</v>
      </c>
      <c r="C152" s="142">
        <v>614</v>
      </c>
      <c r="D152" s="144">
        <v>-0.30084309471575538</v>
      </c>
      <c r="E152" s="145">
        <v>-1.277384282428027</v>
      </c>
      <c r="F152" s="146">
        <v>1.5075549139398851E-3</v>
      </c>
      <c r="G152" s="146">
        <v>4.5544073655049429E-2</v>
      </c>
      <c r="H152" s="146">
        <v>4.0787714775496919E-2</v>
      </c>
      <c r="I152" s="142">
        <v>1617</v>
      </c>
      <c r="J152" s="147" t="s">
        <v>738</v>
      </c>
      <c r="K152" s="148" t="s">
        <v>748</v>
      </c>
    </row>
    <row r="153" spans="1:11" s="136" customFormat="1" ht="165.75" x14ac:dyDescent="0.25">
      <c r="A153" s="142" t="s">
        <v>749</v>
      </c>
      <c r="B153" s="143" t="s">
        <v>750</v>
      </c>
      <c r="C153" s="142">
        <v>741</v>
      </c>
      <c r="D153" s="144">
        <v>0.38959162247919749</v>
      </c>
      <c r="E153" s="145">
        <v>1.391581301985922</v>
      </c>
      <c r="F153" s="146">
        <v>1.131487149099176E-4</v>
      </c>
      <c r="G153" s="146">
        <v>6.5692812715346296E-3</v>
      </c>
      <c r="H153" s="146">
        <v>5.8832236398700197E-3</v>
      </c>
      <c r="I153" s="142">
        <v>4477</v>
      </c>
      <c r="J153" s="147" t="s">
        <v>751</v>
      </c>
      <c r="K153" s="148" t="s">
        <v>752</v>
      </c>
    </row>
    <row r="154" spans="1:11" s="136" customFormat="1" ht="51" x14ac:dyDescent="0.25">
      <c r="A154" s="142" t="s">
        <v>753</v>
      </c>
      <c r="B154" s="143" t="s">
        <v>754</v>
      </c>
      <c r="C154" s="142">
        <v>257</v>
      </c>
      <c r="D154" s="144">
        <v>0.43597855768201432</v>
      </c>
      <c r="E154" s="145">
        <v>1.4678994900859601</v>
      </c>
      <c r="F154" s="146">
        <v>1.6627862827694839E-3</v>
      </c>
      <c r="G154" s="146">
        <v>4.8269707679220022E-2</v>
      </c>
      <c r="H154" s="146">
        <v>4.3228699391899023E-2</v>
      </c>
      <c r="I154" s="142">
        <v>2814</v>
      </c>
      <c r="J154" s="147" t="s">
        <v>755</v>
      </c>
      <c r="K154" s="148" t="s">
        <v>756</v>
      </c>
    </row>
    <row r="155" spans="1:11" s="136" customFormat="1" ht="51" x14ac:dyDescent="0.25">
      <c r="A155" s="142" t="s">
        <v>757</v>
      </c>
      <c r="B155" s="143" t="s">
        <v>758</v>
      </c>
      <c r="C155" s="142">
        <v>172</v>
      </c>
      <c r="D155" s="144">
        <v>0.47364215003870569</v>
      </c>
      <c r="E155" s="145">
        <v>1.5469133231475729</v>
      </c>
      <c r="F155" s="146">
        <v>1.271951834372193E-3</v>
      </c>
      <c r="G155" s="146">
        <v>4.0500110669808527E-2</v>
      </c>
      <c r="H155" s="146">
        <v>3.6270514027527373E-2</v>
      </c>
      <c r="I155" s="142">
        <v>4400</v>
      </c>
      <c r="J155" s="147" t="s">
        <v>759</v>
      </c>
      <c r="K155" s="148" t="s">
        <v>760</v>
      </c>
    </row>
    <row r="156" spans="1:11" s="136" customFormat="1" ht="51" x14ac:dyDescent="0.25">
      <c r="A156" s="142" t="s">
        <v>761</v>
      </c>
      <c r="B156" s="143" t="s">
        <v>762</v>
      </c>
      <c r="C156" s="142">
        <v>177</v>
      </c>
      <c r="D156" s="144">
        <v>0.47192661668179048</v>
      </c>
      <c r="E156" s="145">
        <v>1.546927411745318</v>
      </c>
      <c r="F156" s="146">
        <v>1.0204868648091179E-3</v>
      </c>
      <c r="G156" s="146">
        <v>3.4731742605744811E-2</v>
      </c>
      <c r="H156" s="146">
        <v>3.110456086534177E-2</v>
      </c>
      <c r="I156" s="142">
        <v>4353</v>
      </c>
      <c r="J156" s="147" t="s">
        <v>763</v>
      </c>
      <c r="K156" s="148" t="s">
        <v>764</v>
      </c>
    </row>
    <row r="157" spans="1:11" s="136" customFormat="1" ht="114.75" x14ac:dyDescent="0.25">
      <c r="A157" s="142" t="s">
        <v>765</v>
      </c>
      <c r="B157" s="143" t="s">
        <v>766</v>
      </c>
      <c r="C157" s="142">
        <v>488</v>
      </c>
      <c r="D157" s="144">
        <v>0.45323735609473192</v>
      </c>
      <c r="E157" s="145">
        <v>1.5885864300022621</v>
      </c>
      <c r="F157" s="146">
        <v>1.0346309472314879E-6</v>
      </c>
      <c r="G157" s="146">
        <v>1.134645272130532E-4</v>
      </c>
      <c r="H157" s="146">
        <v>1.016149501284132E-4</v>
      </c>
      <c r="I157" s="142">
        <v>4477</v>
      </c>
      <c r="J157" s="147" t="s">
        <v>767</v>
      </c>
      <c r="K157" s="148" t="s">
        <v>768</v>
      </c>
    </row>
    <row r="158" spans="1:11" s="136" customFormat="1" ht="127.5" x14ac:dyDescent="0.25">
      <c r="A158" s="142" t="s">
        <v>769</v>
      </c>
      <c r="B158" s="143" t="s">
        <v>770</v>
      </c>
      <c r="C158" s="142">
        <v>510</v>
      </c>
      <c r="D158" s="144">
        <v>0.45351692252349418</v>
      </c>
      <c r="E158" s="145">
        <v>1.5953470278748989</v>
      </c>
      <c r="F158" s="146">
        <v>2.578674502049341E-7</v>
      </c>
      <c r="G158" s="146">
        <v>3.1814396669033751E-5</v>
      </c>
      <c r="H158" s="146">
        <v>2.849188561654278E-5</v>
      </c>
      <c r="I158" s="142">
        <v>4397</v>
      </c>
      <c r="J158" s="147" t="s">
        <v>767</v>
      </c>
      <c r="K158" s="148" t="s">
        <v>771</v>
      </c>
    </row>
    <row r="159" spans="1:11" s="136" customFormat="1" ht="63.75" x14ac:dyDescent="0.25">
      <c r="A159" s="142" t="s">
        <v>772</v>
      </c>
      <c r="B159" s="143" t="s">
        <v>773</v>
      </c>
      <c r="C159" s="142">
        <v>223</v>
      </c>
      <c r="D159" s="144">
        <v>0.4833429288415193</v>
      </c>
      <c r="E159" s="145">
        <v>1.615252610499986</v>
      </c>
      <c r="F159" s="146">
        <v>1.03661418580503E-4</v>
      </c>
      <c r="G159" s="146">
        <v>6.2525112307140057E-3</v>
      </c>
      <c r="H159" s="146">
        <v>5.5995352247257667E-3</v>
      </c>
      <c r="I159" s="142">
        <v>4290</v>
      </c>
      <c r="J159" s="147" t="s">
        <v>774</v>
      </c>
      <c r="K159" s="148" t="s">
        <v>775</v>
      </c>
    </row>
    <row r="160" spans="1:11" s="136" customFormat="1" ht="28.5" x14ac:dyDescent="0.25">
      <c r="A160" s="142" t="s">
        <v>776</v>
      </c>
      <c r="B160" s="143" t="s">
        <v>777</v>
      </c>
      <c r="C160" s="142">
        <v>4</v>
      </c>
      <c r="D160" s="144">
        <v>0.96619103116962357</v>
      </c>
      <c r="E160" s="145">
        <v>1.6313060757120079</v>
      </c>
      <c r="F160" s="146">
        <v>5.103523774235728E-4</v>
      </c>
      <c r="G160" s="146">
        <v>2.071692293484453E-2</v>
      </c>
      <c r="H160" s="146">
        <v>1.855336766957616E-2</v>
      </c>
      <c r="I160" s="142">
        <v>34</v>
      </c>
      <c r="J160" s="147" t="s">
        <v>778</v>
      </c>
      <c r="K160" s="148" t="s">
        <v>779</v>
      </c>
    </row>
    <row r="161" spans="1:11" s="136" customFormat="1" x14ac:dyDescent="0.25">
      <c r="A161" s="142" t="s">
        <v>780</v>
      </c>
      <c r="B161" s="143" t="s">
        <v>781</v>
      </c>
      <c r="C161" s="142">
        <v>4</v>
      </c>
      <c r="D161" s="144">
        <v>0.96976343510581631</v>
      </c>
      <c r="E161" s="145">
        <v>1.637337682359147</v>
      </c>
      <c r="F161" s="146">
        <v>3.1696415859839482E-4</v>
      </c>
      <c r="G161" s="146">
        <v>1.4401071506287839E-2</v>
      </c>
      <c r="H161" s="146">
        <v>1.289710712987311E-2</v>
      </c>
      <c r="I161" s="142">
        <v>545</v>
      </c>
      <c r="J161" s="147" t="s">
        <v>782</v>
      </c>
      <c r="K161" s="148" t="s">
        <v>783</v>
      </c>
    </row>
    <row r="162" spans="1:11" s="136" customFormat="1" x14ac:dyDescent="0.25">
      <c r="A162" s="142" t="s">
        <v>784</v>
      </c>
      <c r="B162" s="143" t="s">
        <v>785</v>
      </c>
      <c r="C162" s="142">
        <v>4</v>
      </c>
      <c r="D162" s="144">
        <v>0.96976343510581631</v>
      </c>
      <c r="E162" s="145">
        <v>1.637337682359147</v>
      </c>
      <c r="F162" s="146">
        <v>3.1696415859839482E-4</v>
      </c>
      <c r="G162" s="146">
        <v>1.4401071506287839E-2</v>
      </c>
      <c r="H162" s="146">
        <v>1.289710712987311E-2</v>
      </c>
      <c r="I162" s="142">
        <v>545</v>
      </c>
      <c r="J162" s="147" t="s">
        <v>782</v>
      </c>
      <c r="K162" s="148" t="s">
        <v>783</v>
      </c>
    </row>
    <row r="163" spans="1:11" s="136" customFormat="1" x14ac:dyDescent="0.25">
      <c r="A163" s="142" t="s">
        <v>786</v>
      </c>
      <c r="B163" s="143" t="s">
        <v>787</v>
      </c>
      <c r="C163" s="142">
        <v>6</v>
      </c>
      <c r="D163" s="144">
        <v>0.9034852278711164</v>
      </c>
      <c r="E163" s="145">
        <v>1.6553869614699059</v>
      </c>
      <c r="F163" s="146">
        <v>1.3435877216922559E-3</v>
      </c>
      <c r="G163" s="146">
        <v>4.2390004541371533E-2</v>
      </c>
      <c r="H163" s="146">
        <v>3.7963038345248883E-2</v>
      </c>
      <c r="I163" s="142">
        <v>212</v>
      </c>
      <c r="J163" s="147" t="s">
        <v>788</v>
      </c>
      <c r="K163" s="148" t="s">
        <v>789</v>
      </c>
    </row>
    <row r="164" spans="1:11" s="136" customFormat="1" ht="63.75" x14ac:dyDescent="0.25">
      <c r="A164" s="142" t="s">
        <v>790</v>
      </c>
      <c r="B164" s="143" t="s">
        <v>791</v>
      </c>
      <c r="C164" s="142">
        <v>154</v>
      </c>
      <c r="D164" s="144">
        <v>0.53231195726017211</v>
      </c>
      <c r="E164" s="145">
        <v>1.720443660298058</v>
      </c>
      <c r="F164" s="146">
        <v>2.6852272838911742E-5</v>
      </c>
      <c r="G164" s="146">
        <v>2.053064269099048E-3</v>
      </c>
      <c r="H164" s="146">
        <v>1.8386541453893829E-3</v>
      </c>
      <c r="I164" s="142">
        <v>4648</v>
      </c>
      <c r="J164" s="147" t="s">
        <v>792</v>
      </c>
      <c r="K164" s="148" t="s">
        <v>793</v>
      </c>
    </row>
    <row r="165" spans="1:11" s="136" customFormat="1" ht="153" x14ac:dyDescent="0.25">
      <c r="A165" s="142" t="s">
        <v>794</v>
      </c>
      <c r="B165" s="143" t="s">
        <v>795</v>
      </c>
      <c r="C165" s="142">
        <v>666</v>
      </c>
      <c r="D165" s="144">
        <v>0.48581049726568132</v>
      </c>
      <c r="E165" s="145">
        <v>1.724894523393298</v>
      </c>
      <c r="F165" s="146">
        <v>1E-10</v>
      </c>
      <c r="G165" s="146">
        <v>3.1020000000000002E-8</v>
      </c>
      <c r="H165" s="146">
        <v>2.7780451127819551E-8</v>
      </c>
      <c r="I165" s="142">
        <v>3433</v>
      </c>
      <c r="J165" s="147" t="s">
        <v>796</v>
      </c>
      <c r="K165" s="148" t="s">
        <v>797</v>
      </c>
    </row>
    <row r="166" spans="1:11" s="136" customFormat="1" ht="89.25" x14ac:dyDescent="0.25">
      <c r="A166" s="142" t="s">
        <v>798</v>
      </c>
      <c r="B166" s="143" t="s">
        <v>799</v>
      </c>
      <c r="C166" s="142">
        <v>319</v>
      </c>
      <c r="D166" s="144">
        <v>0.50971678183611568</v>
      </c>
      <c r="E166" s="145">
        <v>1.742726398170352</v>
      </c>
      <c r="F166" s="146">
        <v>5.3382355929215722E-8</v>
      </c>
      <c r="G166" s="146">
        <v>8.9164959742076172E-6</v>
      </c>
      <c r="H166" s="146">
        <v>7.9853088537354747E-6</v>
      </c>
      <c r="I166" s="142">
        <v>3921</v>
      </c>
      <c r="J166" s="147" t="s">
        <v>800</v>
      </c>
      <c r="K166" s="148" t="s">
        <v>801</v>
      </c>
    </row>
    <row r="167" spans="1:11" s="136" customFormat="1" ht="28.5" x14ac:dyDescent="0.25">
      <c r="A167" s="142" t="s">
        <v>802</v>
      </c>
      <c r="B167" s="143" t="s">
        <v>803</v>
      </c>
      <c r="C167" s="142">
        <v>73</v>
      </c>
      <c r="D167" s="144">
        <v>0.59034576505981873</v>
      </c>
      <c r="E167" s="145">
        <v>1.7458507667054319</v>
      </c>
      <c r="F167" s="146">
        <v>2.9916545738568309E-4</v>
      </c>
      <c r="G167" s="146">
        <v>1.4000169701880869E-2</v>
      </c>
      <c r="H167" s="146">
        <v>1.2538073184535189E-2</v>
      </c>
      <c r="I167" s="142">
        <v>3942</v>
      </c>
      <c r="J167" s="147" t="s">
        <v>804</v>
      </c>
      <c r="K167" s="148" t="s">
        <v>805</v>
      </c>
    </row>
    <row r="168" spans="1:11" s="136" customFormat="1" ht="28.5" x14ac:dyDescent="0.25">
      <c r="A168" s="142" t="s">
        <v>806</v>
      </c>
      <c r="B168" s="143" t="s">
        <v>807</v>
      </c>
      <c r="C168" s="142">
        <v>22</v>
      </c>
      <c r="D168" s="144">
        <v>0.72029350043863927</v>
      </c>
      <c r="E168" s="145">
        <v>1.748853070796262</v>
      </c>
      <c r="F168" s="146">
        <v>1.6739534890258059E-3</v>
      </c>
      <c r="G168" s="146">
        <v>4.8411395538040462E-2</v>
      </c>
      <c r="H168" s="146">
        <v>4.3355590192587827E-2</v>
      </c>
      <c r="I168" s="142">
        <v>2285</v>
      </c>
      <c r="J168" s="147" t="s">
        <v>808</v>
      </c>
      <c r="K168" s="148" t="s">
        <v>809</v>
      </c>
    </row>
    <row r="169" spans="1:11" s="136" customFormat="1" ht="127.5" x14ac:dyDescent="0.25">
      <c r="A169" s="142" t="s">
        <v>810</v>
      </c>
      <c r="B169" s="143" t="s">
        <v>811</v>
      </c>
      <c r="C169" s="142">
        <v>507</v>
      </c>
      <c r="D169" s="144">
        <v>0.50647598431187402</v>
      </c>
      <c r="E169" s="145">
        <v>1.7803817462293481</v>
      </c>
      <c r="F169" s="146">
        <v>1E-10</v>
      </c>
      <c r="G169" s="146">
        <v>3.1020000000000002E-8</v>
      </c>
      <c r="H169" s="146">
        <v>2.7780451127819551E-8</v>
      </c>
      <c r="I169" s="142">
        <v>4136</v>
      </c>
      <c r="J169" s="147" t="s">
        <v>812</v>
      </c>
      <c r="K169" s="148" t="s">
        <v>813</v>
      </c>
    </row>
    <row r="170" spans="1:11" s="136" customFormat="1" ht="76.5" x14ac:dyDescent="0.25">
      <c r="A170" s="142" t="s">
        <v>814</v>
      </c>
      <c r="B170" s="143" t="s">
        <v>815</v>
      </c>
      <c r="C170" s="142">
        <v>280</v>
      </c>
      <c r="D170" s="144">
        <v>0.53077973257695898</v>
      </c>
      <c r="E170" s="145">
        <v>1.7993661307441191</v>
      </c>
      <c r="F170" s="146">
        <v>1.32031957788258E-8</v>
      </c>
      <c r="G170" s="146">
        <v>2.5597695816198521E-6</v>
      </c>
      <c r="H170" s="146">
        <v>2.292442094154397E-6</v>
      </c>
      <c r="I170" s="142">
        <v>3895</v>
      </c>
      <c r="J170" s="147" t="s">
        <v>800</v>
      </c>
      <c r="K170" s="148" t="s">
        <v>816</v>
      </c>
    </row>
    <row r="171" spans="1:11" s="136" customFormat="1" ht="28.5" x14ac:dyDescent="0.25">
      <c r="A171" s="142" t="s">
        <v>817</v>
      </c>
      <c r="B171" s="143" t="s">
        <v>818</v>
      </c>
      <c r="C171" s="142">
        <v>27</v>
      </c>
      <c r="D171" s="144">
        <v>0.7257062067035196</v>
      </c>
      <c r="E171" s="145">
        <v>1.82226009038326</v>
      </c>
      <c r="F171" s="146">
        <v>1.9236202411494199E-4</v>
      </c>
      <c r="G171" s="146">
        <v>9.8050445812954239E-3</v>
      </c>
      <c r="H171" s="146">
        <v>8.7810625982195165E-3</v>
      </c>
      <c r="I171" s="142">
        <v>3854</v>
      </c>
      <c r="J171" s="147" t="s">
        <v>819</v>
      </c>
      <c r="K171" s="148" t="s">
        <v>820</v>
      </c>
    </row>
    <row r="172" spans="1:11" s="136" customFormat="1" ht="28.5" x14ac:dyDescent="0.25">
      <c r="A172" s="142" t="s">
        <v>821</v>
      </c>
      <c r="B172" s="143" t="s">
        <v>822</v>
      </c>
      <c r="C172" s="142">
        <v>27</v>
      </c>
      <c r="D172" s="144">
        <v>0.7257062067035196</v>
      </c>
      <c r="E172" s="145">
        <v>1.82226009038326</v>
      </c>
      <c r="F172" s="146">
        <v>1.9236202411494199E-4</v>
      </c>
      <c r="G172" s="146">
        <v>9.8050445812954239E-3</v>
      </c>
      <c r="H172" s="146">
        <v>8.7810625982195165E-3</v>
      </c>
      <c r="I172" s="142">
        <v>3854</v>
      </c>
      <c r="J172" s="147" t="s">
        <v>819</v>
      </c>
      <c r="K172" s="148" t="s">
        <v>820</v>
      </c>
    </row>
    <row r="173" spans="1:11" s="136" customFormat="1" ht="63.75" x14ac:dyDescent="0.25">
      <c r="A173" s="142" t="s">
        <v>823</v>
      </c>
      <c r="B173" s="143" t="s">
        <v>824</v>
      </c>
      <c r="C173" s="142">
        <v>197</v>
      </c>
      <c r="D173" s="144">
        <v>0.55093142233699455</v>
      </c>
      <c r="E173" s="145">
        <v>1.824921651529462</v>
      </c>
      <c r="F173" s="146">
        <v>2.1369864789250369E-7</v>
      </c>
      <c r="G173" s="146">
        <v>2.8294222197181872E-5</v>
      </c>
      <c r="H173" s="146">
        <v>2.5339337748177881E-5</v>
      </c>
      <c r="I173" s="142">
        <v>3730</v>
      </c>
      <c r="J173" s="147" t="s">
        <v>825</v>
      </c>
      <c r="K173" s="148" t="s">
        <v>826</v>
      </c>
    </row>
    <row r="174" spans="1:11" s="136" customFormat="1" ht="102" x14ac:dyDescent="0.25">
      <c r="A174" s="142" t="s">
        <v>827</v>
      </c>
      <c r="B174" s="143" t="s">
        <v>828</v>
      </c>
      <c r="C174" s="142">
        <v>371</v>
      </c>
      <c r="D174" s="144">
        <v>0.53031312776156614</v>
      </c>
      <c r="E174" s="145">
        <v>1.831285867096571</v>
      </c>
      <c r="F174" s="146">
        <v>1E-10</v>
      </c>
      <c r="G174" s="146">
        <v>3.1020000000000002E-8</v>
      </c>
      <c r="H174" s="146">
        <v>2.7780451127819551E-8</v>
      </c>
      <c r="I174" s="142">
        <v>4344</v>
      </c>
      <c r="J174" s="147" t="s">
        <v>829</v>
      </c>
      <c r="K174" s="148" t="s">
        <v>830</v>
      </c>
    </row>
    <row r="175" spans="1:11" s="136" customFormat="1" x14ac:dyDescent="0.25">
      <c r="A175" s="142" t="s">
        <v>831</v>
      </c>
      <c r="B175" s="143" t="s">
        <v>832</v>
      </c>
      <c r="C175" s="142">
        <v>18</v>
      </c>
      <c r="D175" s="144">
        <v>0.79295857878113873</v>
      </c>
      <c r="E175" s="145">
        <v>1.8468253610326779</v>
      </c>
      <c r="F175" s="146">
        <v>2.3599208500011361E-4</v>
      </c>
      <c r="G175" s="146">
        <v>1.1593511614688841E-2</v>
      </c>
      <c r="H175" s="146">
        <v>1.038275250843558E-2</v>
      </c>
      <c r="I175" s="142">
        <v>210</v>
      </c>
      <c r="J175" s="147" t="s">
        <v>833</v>
      </c>
      <c r="K175" s="148" t="s">
        <v>834</v>
      </c>
    </row>
    <row r="176" spans="1:11" s="136" customFormat="1" ht="63.75" x14ac:dyDescent="0.25">
      <c r="A176" s="142" t="s">
        <v>835</v>
      </c>
      <c r="B176" s="143" t="s">
        <v>836</v>
      </c>
      <c r="C176" s="142">
        <v>191</v>
      </c>
      <c r="D176" s="144">
        <v>0.56452532143528855</v>
      </c>
      <c r="E176" s="145">
        <v>1.863855724303209</v>
      </c>
      <c r="F176" s="146">
        <v>5.7928005320146703E-8</v>
      </c>
      <c r="G176" s="146">
        <v>9.3869306531467586E-6</v>
      </c>
      <c r="H176" s="146">
        <v>8.4066140635066019E-6</v>
      </c>
      <c r="I176" s="142">
        <v>3730</v>
      </c>
      <c r="J176" s="147" t="s">
        <v>837</v>
      </c>
      <c r="K176" s="148" t="s">
        <v>826</v>
      </c>
    </row>
    <row r="177" spans="1:11" s="136" customFormat="1" ht="114.75" x14ac:dyDescent="0.25">
      <c r="A177" s="142" t="s">
        <v>838</v>
      </c>
      <c r="B177" s="143" t="s">
        <v>839</v>
      </c>
      <c r="C177" s="142">
        <v>408</v>
      </c>
      <c r="D177" s="144">
        <v>0.53835499884042637</v>
      </c>
      <c r="E177" s="145">
        <v>1.8697293252491189</v>
      </c>
      <c r="F177" s="146">
        <v>1E-10</v>
      </c>
      <c r="G177" s="146">
        <v>3.1020000000000002E-8</v>
      </c>
      <c r="H177" s="146">
        <v>2.7780451127819551E-8</v>
      </c>
      <c r="I177" s="142">
        <v>3383</v>
      </c>
      <c r="J177" s="147" t="s">
        <v>840</v>
      </c>
      <c r="K177" s="148" t="s">
        <v>841</v>
      </c>
    </row>
    <row r="178" spans="1:11" s="136" customFormat="1" x14ac:dyDescent="0.25">
      <c r="A178" s="142" t="s">
        <v>842</v>
      </c>
      <c r="B178" s="143" t="s">
        <v>843</v>
      </c>
      <c r="C178" s="142">
        <v>13</v>
      </c>
      <c r="D178" s="144">
        <v>0.86193865716039619</v>
      </c>
      <c r="E178" s="145">
        <v>1.8772995995589881</v>
      </c>
      <c r="F178" s="146">
        <v>5.3369116392952083E-5</v>
      </c>
      <c r="G178" s="146">
        <v>3.6214281042392551E-3</v>
      </c>
      <c r="H178" s="146">
        <v>3.2432271586953841E-3</v>
      </c>
      <c r="I178" s="142">
        <v>432</v>
      </c>
      <c r="J178" s="147" t="s">
        <v>844</v>
      </c>
      <c r="K178" s="148" t="s">
        <v>845</v>
      </c>
    </row>
    <row r="179" spans="1:11" s="136" customFormat="1" ht="51" x14ac:dyDescent="0.25">
      <c r="A179" s="142" t="s">
        <v>846</v>
      </c>
      <c r="B179" s="143" t="s">
        <v>847</v>
      </c>
      <c r="C179" s="142">
        <v>148</v>
      </c>
      <c r="D179" s="144">
        <v>0.58781411981079956</v>
      </c>
      <c r="E179" s="145">
        <v>1.89231596629472</v>
      </c>
      <c r="F179" s="146">
        <v>7.7968890960986619E-8</v>
      </c>
      <c r="G179" s="146">
        <v>1.209297498804902E-5</v>
      </c>
      <c r="H179" s="146">
        <v>1.0830054824159901E-5</v>
      </c>
      <c r="I179" s="142">
        <v>4377</v>
      </c>
      <c r="J179" s="147" t="s">
        <v>848</v>
      </c>
      <c r="K179" s="148" t="s">
        <v>849</v>
      </c>
    </row>
    <row r="180" spans="1:11" s="136" customFormat="1" ht="114.75" x14ac:dyDescent="0.25">
      <c r="A180" s="142" t="s">
        <v>850</v>
      </c>
      <c r="B180" s="143" t="s">
        <v>851</v>
      </c>
      <c r="C180" s="142">
        <v>393</v>
      </c>
      <c r="D180" s="144">
        <v>0.55066891365745063</v>
      </c>
      <c r="E180" s="145">
        <v>1.9078744163275729</v>
      </c>
      <c r="F180" s="146">
        <v>1E-10</v>
      </c>
      <c r="G180" s="146">
        <v>3.1020000000000002E-8</v>
      </c>
      <c r="H180" s="146">
        <v>2.7780451127819551E-8</v>
      </c>
      <c r="I180" s="142">
        <v>3805</v>
      </c>
      <c r="J180" s="147" t="s">
        <v>852</v>
      </c>
      <c r="K180" s="148" t="s">
        <v>853</v>
      </c>
    </row>
    <row r="181" spans="1:11" s="136" customFormat="1" ht="114.75" x14ac:dyDescent="0.25">
      <c r="A181" s="142" t="s">
        <v>854</v>
      </c>
      <c r="B181" s="143" t="s">
        <v>855</v>
      </c>
      <c r="C181" s="142">
        <v>436</v>
      </c>
      <c r="D181" s="144">
        <v>0.55883067096099703</v>
      </c>
      <c r="E181" s="145">
        <v>1.949068526956679</v>
      </c>
      <c r="F181" s="146">
        <v>1E-10</v>
      </c>
      <c r="G181" s="146">
        <v>3.1020000000000002E-8</v>
      </c>
      <c r="H181" s="146">
        <v>2.7780451127819551E-8</v>
      </c>
      <c r="I181" s="142">
        <v>3383</v>
      </c>
      <c r="J181" s="147" t="s">
        <v>840</v>
      </c>
      <c r="K181" s="148" t="s">
        <v>856</v>
      </c>
    </row>
    <row r="182" spans="1:11" s="131" customFormat="1" x14ac:dyDescent="0.25">
      <c r="A182" s="558" t="s">
        <v>3549</v>
      </c>
      <c r="B182" s="558"/>
      <c r="C182" s="558"/>
      <c r="D182" s="558"/>
      <c r="E182" s="558"/>
      <c r="F182" s="558"/>
      <c r="G182" s="558"/>
      <c r="H182" s="558"/>
      <c r="I182" s="558"/>
      <c r="J182" s="558"/>
      <c r="K182" s="558"/>
    </row>
    <row r="183" spans="1:11" ht="30" x14ac:dyDescent="0.25">
      <c r="A183" s="149" t="s">
        <v>3443</v>
      </c>
      <c r="B183" s="149" t="s">
        <v>3702</v>
      </c>
      <c r="C183" s="149" t="s">
        <v>3701</v>
      </c>
      <c r="D183" s="149" t="s">
        <v>3700</v>
      </c>
      <c r="E183" s="149" t="s">
        <v>193</v>
      </c>
      <c r="F183" s="149" t="s">
        <v>3612</v>
      </c>
      <c r="G183" s="149" t="s">
        <v>3698</v>
      </c>
      <c r="H183" s="149" t="s">
        <v>3705</v>
      </c>
      <c r="I183" s="149" t="s">
        <v>3699</v>
      </c>
      <c r="J183" s="149" t="s">
        <v>3706</v>
      </c>
      <c r="K183" s="149" t="s">
        <v>3707</v>
      </c>
    </row>
    <row r="184" spans="1:11" ht="25.5" x14ac:dyDescent="0.25">
      <c r="A184" s="142" t="s">
        <v>202</v>
      </c>
      <c r="B184" s="143" t="s">
        <v>203</v>
      </c>
      <c r="C184" s="142">
        <v>65</v>
      </c>
      <c r="D184" s="144">
        <v>-0.84995959378921826</v>
      </c>
      <c r="E184" s="145">
        <v>-2.599843262320721</v>
      </c>
      <c r="F184" s="146">
        <v>1E-10</v>
      </c>
      <c r="G184" s="146">
        <v>2.71425E-8</v>
      </c>
      <c r="H184" s="146">
        <v>2.3821052631578949E-8</v>
      </c>
      <c r="I184" s="142">
        <v>731</v>
      </c>
      <c r="J184" s="147" t="s">
        <v>857</v>
      </c>
      <c r="K184" s="148" t="s">
        <v>858</v>
      </c>
    </row>
    <row r="185" spans="1:11" x14ac:dyDescent="0.25">
      <c r="A185" s="142" t="s">
        <v>214</v>
      </c>
      <c r="B185" s="143" t="s">
        <v>215</v>
      </c>
      <c r="C185" s="142">
        <v>54</v>
      </c>
      <c r="D185" s="144">
        <v>-0.87128685985257526</v>
      </c>
      <c r="E185" s="145">
        <v>-2.5846039941278081</v>
      </c>
      <c r="F185" s="146">
        <v>1E-10</v>
      </c>
      <c r="G185" s="146">
        <v>2.71425E-8</v>
      </c>
      <c r="H185" s="146">
        <v>2.3821052631578949E-8</v>
      </c>
      <c r="I185" s="142">
        <v>559</v>
      </c>
      <c r="J185" s="147" t="s">
        <v>859</v>
      </c>
      <c r="K185" s="148" t="s">
        <v>860</v>
      </c>
    </row>
    <row r="186" spans="1:11" ht="25.5" x14ac:dyDescent="0.25">
      <c r="A186" s="142" t="s">
        <v>206</v>
      </c>
      <c r="B186" s="143" t="s">
        <v>207</v>
      </c>
      <c r="C186" s="142">
        <v>103</v>
      </c>
      <c r="D186" s="144">
        <v>-0.7723496582584829</v>
      </c>
      <c r="E186" s="145">
        <v>-2.541061456734703</v>
      </c>
      <c r="F186" s="146">
        <v>1E-10</v>
      </c>
      <c r="G186" s="146">
        <v>2.71425E-8</v>
      </c>
      <c r="H186" s="146">
        <v>2.3821052631578949E-8</v>
      </c>
      <c r="I186" s="142">
        <v>1139</v>
      </c>
      <c r="J186" s="147" t="s">
        <v>646</v>
      </c>
      <c r="K186" s="148" t="s">
        <v>861</v>
      </c>
    </row>
    <row r="187" spans="1:11" ht="63.75" x14ac:dyDescent="0.25">
      <c r="A187" s="142" t="s">
        <v>218</v>
      </c>
      <c r="B187" s="143" t="s">
        <v>219</v>
      </c>
      <c r="C187" s="142">
        <v>277</v>
      </c>
      <c r="D187" s="144">
        <v>-0.68628362103605733</v>
      </c>
      <c r="E187" s="145">
        <v>-2.518902214078147</v>
      </c>
      <c r="F187" s="146">
        <v>1E-10</v>
      </c>
      <c r="G187" s="146">
        <v>2.71425E-8</v>
      </c>
      <c r="H187" s="146">
        <v>2.3821052631578949E-8</v>
      </c>
      <c r="I187" s="142">
        <v>1566</v>
      </c>
      <c r="J187" s="147" t="s">
        <v>471</v>
      </c>
      <c r="K187" s="148" t="s">
        <v>862</v>
      </c>
    </row>
    <row r="188" spans="1:11" ht="28.5" x14ac:dyDescent="0.25">
      <c r="A188" s="142" t="s">
        <v>210</v>
      </c>
      <c r="B188" s="143" t="s">
        <v>211</v>
      </c>
      <c r="C188" s="142">
        <v>73</v>
      </c>
      <c r="D188" s="144">
        <v>-0.79493987602439486</v>
      </c>
      <c r="E188" s="145">
        <v>-2.493362145149963</v>
      </c>
      <c r="F188" s="146">
        <v>1E-10</v>
      </c>
      <c r="G188" s="146">
        <v>2.71425E-8</v>
      </c>
      <c r="H188" s="146">
        <v>2.3821052631578949E-8</v>
      </c>
      <c r="I188" s="142">
        <v>826</v>
      </c>
      <c r="J188" s="147" t="s">
        <v>863</v>
      </c>
      <c r="K188" s="148" t="s">
        <v>864</v>
      </c>
    </row>
    <row r="189" spans="1:11" x14ac:dyDescent="0.25">
      <c r="A189" s="142" t="s">
        <v>194</v>
      </c>
      <c r="B189" s="143" t="s">
        <v>195</v>
      </c>
      <c r="C189" s="142">
        <v>85</v>
      </c>
      <c r="D189" s="144">
        <v>-0.77961002636723076</v>
      </c>
      <c r="E189" s="145">
        <v>-2.4930008653184421</v>
      </c>
      <c r="F189" s="146">
        <v>1E-10</v>
      </c>
      <c r="G189" s="146">
        <v>2.71425E-8</v>
      </c>
      <c r="H189" s="146">
        <v>2.3821052631578949E-8</v>
      </c>
      <c r="I189" s="142">
        <v>567</v>
      </c>
      <c r="J189" s="147" t="s">
        <v>865</v>
      </c>
      <c r="K189" s="148" t="s">
        <v>866</v>
      </c>
    </row>
    <row r="190" spans="1:11" x14ac:dyDescent="0.25">
      <c r="A190" s="142" t="s">
        <v>222</v>
      </c>
      <c r="B190" s="143" t="s">
        <v>223</v>
      </c>
      <c r="C190" s="142">
        <v>32</v>
      </c>
      <c r="D190" s="144">
        <v>-0.91476393963870573</v>
      </c>
      <c r="E190" s="145">
        <v>-2.474514420642091</v>
      </c>
      <c r="F190" s="146">
        <v>1E-10</v>
      </c>
      <c r="G190" s="146">
        <v>2.71425E-8</v>
      </c>
      <c r="H190" s="146">
        <v>2.3821052631578949E-8</v>
      </c>
      <c r="I190" s="142">
        <v>268</v>
      </c>
      <c r="J190" s="147" t="s">
        <v>228</v>
      </c>
      <c r="K190" s="148" t="s">
        <v>867</v>
      </c>
    </row>
    <row r="191" spans="1:11" x14ac:dyDescent="0.25">
      <c r="A191" s="142" t="s">
        <v>226</v>
      </c>
      <c r="B191" s="143" t="s">
        <v>227</v>
      </c>
      <c r="C191" s="142">
        <v>29</v>
      </c>
      <c r="D191" s="144">
        <v>-0.92086052015063968</v>
      </c>
      <c r="E191" s="145">
        <v>-2.4480468050097479</v>
      </c>
      <c r="F191" s="146">
        <v>1E-10</v>
      </c>
      <c r="G191" s="146">
        <v>2.71425E-8</v>
      </c>
      <c r="H191" s="146">
        <v>2.3821052631578949E-8</v>
      </c>
      <c r="I191" s="142">
        <v>268</v>
      </c>
      <c r="J191" s="147" t="s">
        <v>868</v>
      </c>
      <c r="K191" s="148" t="s">
        <v>867</v>
      </c>
    </row>
    <row r="192" spans="1:11" x14ac:dyDescent="0.25">
      <c r="A192" s="142" t="s">
        <v>241</v>
      </c>
      <c r="B192" s="143" t="s">
        <v>242</v>
      </c>
      <c r="C192" s="142">
        <v>47</v>
      </c>
      <c r="D192" s="144">
        <v>-0.80948208020791934</v>
      </c>
      <c r="E192" s="145">
        <v>-2.3657760902723539</v>
      </c>
      <c r="F192" s="146">
        <v>5.1082956010778694E-9</v>
      </c>
      <c r="G192" s="146">
        <v>7.7028840751253364E-7</v>
      </c>
      <c r="H192" s="146">
        <v>6.7602765761632862E-7</v>
      </c>
      <c r="I192" s="142">
        <v>731</v>
      </c>
      <c r="J192" s="147" t="s">
        <v>869</v>
      </c>
      <c r="K192" s="148" t="s">
        <v>870</v>
      </c>
    </row>
    <row r="193" spans="1:11" ht="25.5" x14ac:dyDescent="0.25">
      <c r="A193" s="142" t="s">
        <v>198</v>
      </c>
      <c r="B193" s="143" t="s">
        <v>199</v>
      </c>
      <c r="C193" s="142">
        <v>106</v>
      </c>
      <c r="D193" s="144">
        <v>-0.70492389902556318</v>
      </c>
      <c r="E193" s="145">
        <v>-2.3326235648015148</v>
      </c>
      <c r="F193" s="146">
        <v>1E-10</v>
      </c>
      <c r="G193" s="146">
        <v>2.71425E-8</v>
      </c>
      <c r="H193" s="146">
        <v>2.3821052631578949E-8</v>
      </c>
      <c r="I193" s="142">
        <v>854</v>
      </c>
      <c r="J193" s="147" t="s">
        <v>871</v>
      </c>
      <c r="K193" s="148" t="s">
        <v>872</v>
      </c>
    </row>
    <row r="194" spans="1:11" x14ac:dyDescent="0.25">
      <c r="A194" s="142" t="s">
        <v>229</v>
      </c>
      <c r="B194" s="143" t="s">
        <v>230</v>
      </c>
      <c r="C194" s="142">
        <v>28</v>
      </c>
      <c r="D194" s="144">
        <v>-0.87339716500816966</v>
      </c>
      <c r="E194" s="145">
        <v>-2.311385482293598</v>
      </c>
      <c r="F194" s="146">
        <v>5.7999973414109616E-9</v>
      </c>
      <c r="G194" s="146">
        <v>8.5095366399592994E-7</v>
      </c>
      <c r="H194" s="146">
        <v>7.4682184828523511E-7</v>
      </c>
      <c r="I194" s="142">
        <v>453</v>
      </c>
      <c r="J194" s="147" t="s">
        <v>873</v>
      </c>
      <c r="K194" s="148" t="s">
        <v>874</v>
      </c>
    </row>
    <row r="195" spans="1:11" x14ac:dyDescent="0.25">
      <c r="A195" s="142" t="s">
        <v>245</v>
      </c>
      <c r="B195" s="143" t="s">
        <v>246</v>
      </c>
      <c r="C195" s="142">
        <v>19</v>
      </c>
      <c r="D195" s="144">
        <v>-0.94032920985452284</v>
      </c>
      <c r="E195" s="145">
        <v>-2.2956135379340421</v>
      </c>
      <c r="F195" s="146">
        <v>1E-10</v>
      </c>
      <c r="G195" s="146">
        <v>2.71425E-8</v>
      </c>
      <c r="H195" s="146">
        <v>2.3821052631578949E-8</v>
      </c>
      <c r="I195" s="142">
        <v>257</v>
      </c>
      <c r="J195" s="147" t="s">
        <v>247</v>
      </c>
      <c r="K195" s="148" t="s">
        <v>875</v>
      </c>
    </row>
    <row r="196" spans="1:11" ht="28.5" x14ac:dyDescent="0.25">
      <c r="A196" s="142" t="s">
        <v>344</v>
      </c>
      <c r="B196" s="143" t="s">
        <v>345</v>
      </c>
      <c r="C196" s="142">
        <v>90</v>
      </c>
      <c r="D196" s="144">
        <v>-0.70661896916394973</v>
      </c>
      <c r="E196" s="145">
        <v>-2.285212932056639</v>
      </c>
      <c r="F196" s="146">
        <v>4.1043940074441318E-10</v>
      </c>
      <c r="G196" s="146">
        <v>8.737530537023713E-8</v>
      </c>
      <c r="H196" s="146">
        <v>7.6683126017305022E-8</v>
      </c>
      <c r="I196" s="142">
        <v>1567</v>
      </c>
      <c r="J196" s="147" t="s">
        <v>876</v>
      </c>
      <c r="K196" s="148" t="s">
        <v>877</v>
      </c>
    </row>
    <row r="197" spans="1:11" ht="51" x14ac:dyDescent="0.25">
      <c r="A197" s="142" t="s">
        <v>310</v>
      </c>
      <c r="B197" s="143" t="s">
        <v>311</v>
      </c>
      <c r="C197" s="142">
        <v>224</v>
      </c>
      <c r="D197" s="144">
        <v>-0.63117945489635963</v>
      </c>
      <c r="E197" s="145">
        <v>-2.2791956952201868</v>
      </c>
      <c r="F197" s="146">
        <v>1E-10</v>
      </c>
      <c r="G197" s="146">
        <v>2.71425E-8</v>
      </c>
      <c r="H197" s="146">
        <v>2.3821052631578949E-8</v>
      </c>
      <c r="I197" s="142">
        <v>1567</v>
      </c>
      <c r="J197" s="147" t="s">
        <v>878</v>
      </c>
      <c r="K197" s="148" t="s">
        <v>879</v>
      </c>
    </row>
    <row r="198" spans="1:11" ht="51" x14ac:dyDescent="0.25">
      <c r="A198" s="142" t="s">
        <v>348</v>
      </c>
      <c r="B198" s="143" t="s">
        <v>349</v>
      </c>
      <c r="C198" s="142">
        <v>182</v>
      </c>
      <c r="D198" s="144">
        <v>-0.65013057161184318</v>
      </c>
      <c r="E198" s="145">
        <v>-2.2783692555091308</v>
      </c>
      <c r="F198" s="146">
        <v>1E-10</v>
      </c>
      <c r="G198" s="146">
        <v>2.71425E-8</v>
      </c>
      <c r="H198" s="146">
        <v>2.3821052631578949E-8</v>
      </c>
      <c r="I198" s="142">
        <v>1770</v>
      </c>
      <c r="J198" s="147" t="s">
        <v>880</v>
      </c>
      <c r="K198" s="148" t="s">
        <v>881</v>
      </c>
    </row>
    <row r="199" spans="1:11" ht="51" x14ac:dyDescent="0.25">
      <c r="A199" s="142" t="s">
        <v>281</v>
      </c>
      <c r="B199" s="143" t="s">
        <v>282</v>
      </c>
      <c r="C199" s="142">
        <v>216</v>
      </c>
      <c r="D199" s="144">
        <v>-0.63791840435564295</v>
      </c>
      <c r="E199" s="145">
        <v>-2.2751919941736638</v>
      </c>
      <c r="F199" s="146">
        <v>1E-10</v>
      </c>
      <c r="G199" s="146">
        <v>2.71425E-8</v>
      </c>
      <c r="H199" s="146">
        <v>2.3821052631578949E-8</v>
      </c>
      <c r="I199" s="142">
        <v>1863</v>
      </c>
      <c r="J199" s="147" t="s">
        <v>882</v>
      </c>
      <c r="K199" s="148" t="s">
        <v>883</v>
      </c>
    </row>
    <row r="200" spans="1:11" x14ac:dyDescent="0.25">
      <c r="A200" s="142" t="s">
        <v>249</v>
      </c>
      <c r="B200" s="143" t="s">
        <v>250</v>
      </c>
      <c r="C200" s="142">
        <v>50</v>
      </c>
      <c r="D200" s="144">
        <v>-0.75124340355511476</v>
      </c>
      <c r="E200" s="145">
        <v>-2.226891848767643</v>
      </c>
      <c r="F200" s="146">
        <v>3.2526510645819388E-7</v>
      </c>
      <c r="G200" s="146">
        <v>2.8479058554972678E-5</v>
      </c>
      <c r="H200" s="146">
        <v>2.4994055548892798E-5</v>
      </c>
      <c r="I200" s="142">
        <v>985</v>
      </c>
      <c r="J200" s="147" t="s">
        <v>884</v>
      </c>
      <c r="K200" s="148" t="s">
        <v>885</v>
      </c>
    </row>
    <row r="201" spans="1:11" ht="51" x14ac:dyDescent="0.25">
      <c r="A201" s="142" t="s">
        <v>292</v>
      </c>
      <c r="B201" s="143" t="s">
        <v>293</v>
      </c>
      <c r="C201" s="142">
        <v>242</v>
      </c>
      <c r="D201" s="144">
        <v>-0.60313599069135382</v>
      </c>
      <c r="E201" s="145">
        <v>-2.1930732405825601</v>
      </c>
      <c r="F201" s="146">
        <v>1E-10</v>
      </c>
      <c r="G201" s="146">
        <v>2.71425E-8</v>
      </c>
      <c r="H201" s="146">
        <v>2.3821052631578949E-8</v>
      </c>
      <c r="I201" s="142">
        <v>1909</v>
      </c>
      <c r="J201" s="147" t="s">
        <v>429</v>
      </c>
      <c r="K201" s="148" t="s">
        <v>886</v>
      </c>
    </row>
    <row r="202" spans="1:11" ht="38.25" x14ac:dyDescent="0.25">
      <c r="A202" s="142" t="s">
        <v>277</v>
      </c>
      <c r="B202" s="143" t="s">
        <v>278</v>
      </c>
      <c r="C202" s="142">
        <v>128</v>
      </c>
      <c r="D202" s="144">
        <v>-0.64939910859692784</v>
      </c>
      <c r="E202" s="145">
        <v>-2.1883461089301579</v>
      </c>
      <c r="F202" s="146">
        <v>7.8980921766138941E-10</v>
      </c>
      <c r="G202" s="146">
        <v>1.4784411510602939E-7</v>
      </c>
      <c r="H202" s="146">
        <v>1.2975232374357339E-7</v>
      </c>
      <c r="I202" s="142">
        <v>1874</v>
      </c>
      <c r="J202" s="147" t="s">
        <v>887</v>
      </c>
      <c r="K202" s="148" t="s">
        <v>888</v>
      </c>
    </row>
    <row r="203" spans="1:11" ht="28.5" x14ac:dyDescent="0.25">
      <c r="A203" s="142" t="s">
        <v>364</v>
      </c>
      <c r="B203" s="143" t="s">
        <v>365</v>
      </c>
      <c r="C203" s="142">
        <v>35</v>
      </c>
      <c r="D203" s="144">
        <v>-0.79803350003188234</v>
      </c>
      <c r="E203" s="145">
        <v>-2.1881538000847209</v>
      </c>
      <c r="F203" s="146">
        <v>1.9099183906998641E-7</v>
      </c>
      <c r="G203" s="146">
        <v>1.757286776934612E-5</v>
      </c>
      <c r="H203" s="146">
        <v>1.5422463222671869E-5</v>
      </c>
      <c r="I203" s="142">
        <v>2515</v>
      </c>
      <c r="J203" s="147" t="s">
        <v>889</v>
      </c>
      <c r="K203" s="148" t="s">
        <v>890</v>
      </c>
    </row>
    <row r="204" spans="1:11" ht="28.5" x14ac:dyDescent="0.25">
      <c r="A204" s="142" t="s">
        <v>356</v>
      </c>
      <c r="B204" s="143" t="s">
        <v>357</v>
      </c>
      <c r="C204" s="142">
        <v>49</v>
      </c>
      <c r="D204" s="144">
        <v>-0.73357731381840308</v>
      </c>
      <c r="E204" s="145">
        <v>-2.1644722835007579</v>
      </c>
      <c r="F204" s="146">
        <v>1.1131194683779269E-6</v>
      </c>
      <c r="G204" s="146">
        <v>8.8861309324846704E-5</v>
      </c>
      <c r="H204" s="146">
        <v>7.7987286592546404E-5</v>
      </c>
      <c r="I204" s="142">
        <v>570</v>
      </c>
      <c r="J204" s="147" t="s">
        <v>891</v>
      </c>
      <c r="K204" s="148" t="s">
        <v>892</v>
      </c>
    </row>
    <row r="205" spans="1:11" ht="51" x14ac:dyDescent="0.25">
      <c r="A205" s="142" t="s">
        <v>893</v>
      </c>
      <c r="B205" s="143" t="s">
        <v>894</v>
      </c>
      <c r="C205" s="142">
        <v>192</v>
      </c>
      <c r="D205" s="144">
        <v>-0.61030352963165413</v>
      </c>
      <c r="E205" s="145">
        <v>-2.1577071148978022</v>
      </c>
      <c r="F205" s="146">
        <v>1E-10</v>
      </c>
      <c r="G205" s="146">
        <v>2.71425E-8</v>
      </c>
      <c r="H205" s="146">
        <v>2.3821052631578949E-8</v>
      </c>
      <c r="I205" s="142">
        <v>1884</v>
      </c>
      <c r="J205" s="147" t="s">
        <v>895</v>
      </c>
      <c r="K205" s="148" t="s">
        <v>896</v>
      </c>
    </row>
    <row r="206" spans="1:11" ht="51" x14ac:dyDescent="0.25">
      <c r="A206" s="142" t="s">
        <v>295</v>
      </c>
      <c r="B206" s="143" t="s">
        <v>296</v>
      </c>
      <c r="C206" s="142">
        <v>218</v>
      </c>
      <c r="D206" s="144">
        <v>-0.59914913262470537</v>
      </c>
      <c r="E206" s="145">
        <v>-2.14896404717613</v>
      </c>
      <c r="F206" s="146">
        <v>1E-10</v>
      </c>
      <c r="G206" s="146">
        <v>2.71425E-8</v>
      </c>
      <c r="H206" s="146">
        <v>2.3821052631578949E-8</v>
      </c>
      <c r="I206" s="142">
        <v>1851</v>
      </c>
      <c r="J206" s="147" t="s">
        <v>897</v>
      </c>
      <c r="K206" s="148" t="s">
        <v>898</v>
      </c>
    </row>
    <row r="207" spans="1:11" x14ac:dyDescent="0.25">
      <c r="A207" s="142" t="s">
        <v>899</v>
      </c>
      <c r="B207" s="143" t="s">
        <v>900</v>
      </c>
      <c r="C207" s="142">
        <v>67</v>
      </c>
      <c r="D207" s="144">
        <v>-0.69454897293292583</v>
      </c>
      <c r="E207" s="145">
        <v>-2.135658125442506</v>
      </c>
      <c r="F207" s="146">
        <v>4.1881482785175702E-7</v>
      </c>
      <c r="G207" s="146">
        <v>3.5524004578019727E-5</v>
      </c>
      <c r="H207" s="146">
        <v>3.1176906428569939E-5</v>
      </c>
      <c r="I207" s="142">
        <v>1404</v>
      </c>
      <c r="J207" s="147" t="s">
        <v>362</v>
      </c>
      <c r="K207" s="148" t="s">
        <v>901</v>
      </c>
    </row>
    <row r="208" spans="1:11" ht="51" x14ac:dyDescent="0.25">
      <c r="A208" s="142" t="s">
        <v>265</v>
      </c>
      <c r="B208" s="143" t="s">
        <v>266</v>
      </c>
      <c r="C208" s="142">
        <v>209</v>
      </c>
      <c r="D208" s="144">
        <v>-0.59937091712754653</v>
      </c>
      <c r="E208" s="145">
        <v>-2.131548477283526</v>
      </c>
      <c r="F208" s="146">
        <v>1E-10</v>
      </c>
      <c r="G208" s="146">
        <v>2.71425E-8</v>
      </c>
      <c r="H208" s="146">
        <v>2.3821052631578949E-8</v>
      </c>
      <c r="I208" s="142">
        <v>1851</v>
      </c>
      <c r="J208" s="147" t="s">
        <v>897</v>
      </c>
      <c r="K208" s="148" t="s">
        <v>902</v>
      </c>
    </row>
    <row r="209" spans="1:11" ht="127.5" x14ac:dyDescent="0.25">
      <c r="A209" s="142" t="s">
        <v>314</v>
      </c>
      <c r="B209" s="143" t="s">
        <v>315</v>
      </c>
      <c r="C209" s="142">
        <v>638</v>
      </c>
      <c r="D209" s="144">
        <v>-0.54345534697724929</v>
      </c>
      <c r="E209" s="145">
        <v>-2.129654006081712</v>
      </c>
      <c r="F209" s="146">
        <v>1E-10</v>
      </c>
      <c r="G209" s="146">
        <v>2.71425E-8</v>
      </c>
      <c r="H209" s="146">
        <v>2.3821052631578949E-8</v>
      </c>
      <c r="I209" s="142">
        <v>1877</v>
      </c>
      <c r="J209" s="147" t="s">
        <v>903</v>
      </c>
      <c r="K209" s="148" t="s">
        <v>904</v>
      </c>
    </row>
    <row r="210" spans="1:11" x14ac:dyDescent="0.25">
      <c r="A210" s="142" t="s">
        <v>905</v>
      </c>
      <c r="B210" s="143" t="s">
        <v>906</v>
      </c>
      <c r="C210" s="142">
        <v>40</v>
      </c>
      <c r="D210" s="144">
        <v>-0.75782838482284354</v>
      </c>
      <c r="E210" s="145">
        <v>-2.1286474765101588</v>
      </c>
      <c r="F210" s="146">
        <v>4.6195409683388546E-6</v>
      </c>
      <c r="G210" s="146">
        <v>3.2780625028271202E-4</v>
      </c>
      <c r="H210" s="146">
        <v>2.8769236219747718E-4</v>
      </c>
      <c r="I210" s="142">
        <v>1388</v>
      </c>
      <c r="J210" s="147" t="s">
        <v>907</v>
      </c>
      <c r="K210" s="148" t="s">
        <v>908</v>
      </c>
    </row>
    <row r="211" spans="1:11" ht="51" x14ac:dyDescent="0.25">
      <c r="A211" s="142" t="s">
        <v>360</v>
      </c>
      <c r="B211" s="143" t="s">
        <v>361</v>
      </c>
      <c r="C211" s="142">
        <v>209</v>
      </c>
      <c r="D211" s="144">
        <v>-0.59686308334644411</v>
      </c>
      <c r="E211" s="145">
        <v>-2.1226298442223701</v>
      </c>
      <c r="F211" s="146">
        <v>1E-10</v>
      </c>
      <c r="G211" s="146">
        <v>2.71425E-8</v>
      </c>
      <c r="H211" s="146">
        <v>2.3821052631578949E-8</v>
      </c>
      <c r="I211" s="142">
        <v>1884</v>
      </c>
      <c r="J211" s="147" t="s">
        <v>909</v>
      </c>
      <c r="K211" s="148" t="s">
        <v>910</v>
      </c>
    </row>
    <row r="212" spans="1:11" ht="51" x14ac:dyDescent="0.25">
      <c r="A212" s="142" t="s">
        <v>911</v>
      </c>
      <c r="B212" s="143" t="s">
        <v>912</v>
      </c>
      <c r="C212" s="142">
        <v>270</v>
      </c>
      <c r="D212" s="144">
        <v>-0.57346012258139545</v>
      </c>
      <c r="E212" s="145">
        <v>-2.109274052346958</v>
      </c>
      <c r="F212" s="146">
        <v>1E-10</v>
      </c>
      <c r="G212" s="146">
        <v>2.71425E-8</v>
      </c>
      <c r="H212" s="146">
        <v>2.3821052631578949E-8</v>
      </c>
      <c r="I212" s="142">
        <v>1884</v>
      </c>
      <c r="J212" s="147" t="s">
        <v>897</v>
      </c>
      <c r="K212" s="148" t="s">
        <v>913</v>
      </c>
    </row>
    <row r="213" spans="1:11" ht="63.75" x14ac:dyDescent="0.25">
      <c r="A213" s="142" t="s">
        <v>442</v>
      </c>
      <c r="B213" s="143" t="s">
        <v>443</v>
      </c>
      <c r="C213" s="142">
        <v>297</v>
      </c>
      <c r="D213" s="144">
        <v>-0.57118121781458542</v>
      </c>
      <c r="E213" s="145">
        <v>-2.1057862303516108</v>
      </c>
      <c r="F213" s="146">
        <v>1E-10</v>
      </c>
      <c r="G213" s="146">
        <v>2.71425E-8</v>
      </c>
      <c r="H213" s="146">
        <v>2.3821052631578949E-8</v>
      </c>
      <c r="I213" s="142">
        <v>1884</v>
      </c>
      <c r="J213" s="147" t="s">
        <v>914</v>
      </c>
      <c r="K213" s="148" t="s">
        <v>915</v>
      </c>
    </row>
    <row r="214" spans="1:11" ht="63.75" x14ac:dyDescent="0.25">
      <c r="A214" s="142" t="s">
        <v>273</v>
      </c>
      <c r="B214" s="143" t="s">
        <v>274</v>
      </c>
      <c r="C214" s="142">
        <v>342</v>
      </c>
      <c r="D214" s="144">
        <v>-0.55722947353473418</v>
      </c>
      <c r="E214" s="145">
        <v>-2.0872388319032762</v>
      </c>
      <c r="F214" s="146">
        <v>1E-10</v>
      </c>
      <c r="G214" s="146">
        <v>2.71425E-8</v>
      </c>
      <c r="H214" s="146">
        <v>2.3821052631578949E-8</v>
      </c>
      <c r="I214" s="142">
        <v>1855</v>
      </c>
      <c r="J214" s="147" t="s">
        <v>916</v>
      </c>
      <c r="K214" s="148" t="s">
        <v>917</v>
      </c>
    </row>
    <row r="215" spans="1:11" ht="25.5" x14ac:dyDescent="0.25">
      <c r="A215" s="142" t="s">
        <v>253</v>
      </c>
      <c r="B215" s="143" t="s">
        <v>254</v>
      </c>
      <c r="C215" s="142">
        <v>109</v>
      </c>
      <c r="D215" s="144">
        <v>-0.62696496492067111</v>
      </c>
      <c r="E215" s="145">
        <v>-2.0808817229931149</v>
      </c>
      <c r="F215" s="146">
        <v>7.4182365006798825E-8</v>
      </c>
      <c r="G215" s="146">
        <v>8.1353326957456045E-6</v>
      </c>
      <c r="H215" s="146">
        <v>7.1398061461089114E-6</v>
      </c>
      <c r="I215" s="142">
        <v>1161</v>
      </c>
      <c r="J215" s="147" t="s">
        <v>918</v>
      </c>
      <c r="K215" s="148" t="s">
        <v>919</v>
      </c>
    </row>
    <row r="216" spans="1:11" ht="28.5" x14ac:dyDescent="0.25">
      <c r="A216" s="142" t="s">
        <v>920</v>
      </c>
      <c r="B216" s="143" t="s">
        <v>921</v>
      </c>
      <c r="C216" s="142">
        <v>64</v>
      </c>
      <c r="D216" s="144">
        <v>-0.67648750721825601</v>
      </c>
      <c r="E216" s="145">
        <v>-2.076889773256172</v>
      </c>
      <c r="F216" s="146">
        <v>7.8276286621097581E-7</v>
      </c>
      <c r="G216" s="146">
        <v>6.3898168710169658E-5</v>
      </c>
      <c r="H216" s="146">
        <v>5.6078903561074432E-5</v>
      </c>
      <c r="I216" s="142">
        <v>2025</v>
      </c>
      <c r="J216" s="147" t="s">
        <v>922</v>
      </c>
      <c r="K216" s="148" t="s">
        <v>923</v>
      </c>
    </row>
    <row r="217" spans="1:11" ht="38.25" x14ac:dyDescent="0.25">
      <c r="A217" s="142" t="s">
        <v>388</v>
      </c>
      <c r="B217" s="143" t="s">
        <v>389</v>
      </c>
      <c r="C217" s="142">
        <v>173</v>
      </c>
      <c r="D217" s="144">
        <v>-0.59656809751951334</v>
      </c>
      <c r="E217" s="145">
        <v>-2.0746061478995972</v>
      </c>
      <c r="F217" s="146">
        <v>6.3704594447217307E-10</v>
      </c>
      <c r="G217" s="146">
        <v>1.2808162628026641E-7</v>
      </c>
      <c r="H217" s="146">
        <v>1.124081849778189E-7</v>
      </c>
      <c r="I217" s="142">
        <v>1884</v>
      </c>
      <c r="J217" s="147" t="s">
        <v>909</v>
      </c>
      <c r="K217" s="148" t="s">
        <v>924</v>
      </c>
    </row>
    <row r="218" spans="1:11" ht="38.25" x14ac:dyDescent="0.25">
      <c r="A218" s="142" t="s">
        <v>269</v>
      </c>
      <c r="B218" s="143" t="s">
        <v>270</v>
      </c>
      <c r="C218" s="142">
        <v>215</v>
      </c>
      <c r="D218" s="144">
        <v>-0.58269604354866833</v>
      </c>
      <c r="E218" s="145">
        <v>-2.069521433111122</v>
      </c>
      <c r="F218" s="146">
        <v>1.1708556848537261E-10</v>
      </c>
      <c r="G218" s="146">
        <v>3.0144199653858688E-8</v>
      </c>
      <c r="H218" s="146">
        <v>2.6455432126421361E-8</v>
      </c>
      <c r="I218" s="142">
        <v>1685</v>
      </c>
      <c r="J218" s="147" t="s">
        <v>925</v>
      </c>
      <c r="K218" s="148" t="s">
        <v>926</v>
      </c>
    </row>
    <row r="219" spans="1:11" ht="63.75" x14ac:dyDescent="0.25">
      <c r="A219" s="142" t="s">
        <v>289</v>
      </c>
      <c r="B219" s="143" t="s">
        <v>290</v>
      </c>
      <c r="C219" s="142">
        <v>326</v>
      </c>
      <c r="D219" s="144">
        <v>-0.55226919783253281</v>
      </c>
      <c r="E219" s="145">
        <v>-2.0616040226342438</v>
      </c>
      <c r="F219" s="146">
        <v>1E-10</v>
      </c>
      <c r="G219" s="146">
        <v>2.71425E-8</v>
      </c>
      <c r="H219" s="146">
        <v>2.3821052631578949E-8</v>
      </c>
      <c r="I219" s="142">
        <v>1812</v>
      </c>
      <c r="J219" s="147" t="s">
        <v>925</v>
      </c>
      <c r="K219" s="148" t="s">
        <v>927</v>
      </c>
    </row>
    <row r="220" spans="1:11" ht="76.5" x14ac:dyDescent="0.25">
      <c r="A220" s="142" t="s">
        <v>928</v>
      </c>
      <c r="B220" s="143" t="s">
        <v>929</v>
      </c>
      <c r="C220" s="142">
        <v>399</v>
      </c>
      <c r="D220" s="144">
        <v>-0.53860819803531657</v>
      </c>
      <c r="E220" s="145">
        <v>-2.0512653178068199</v>
      </c>
      <c r="F220" s="146">
        <v>1E-10</v>
      </c>
      <c r="G220" s="146">
        <v>2.71425E-8</v>
      </c>
      <c r="H220" s="146">
        <v>2.3821052631578949E-8</v>
      </c>
      <c r="I220" s="142">
        <v>1907</v>
      </c>
      <c r="J220" s="147" t="s">
        <v>930</v>
      </c>
      <c r="K220" s="148" t="s">
        <v>931</v>
      </c>
    </row>
    <row r="221" spans="1:11" ht="25.5" x14ac:dyDescent="0.25">
      <c r="A221" s="142" t="s">
        <v>257</v>
      </c>
      <c r="B221" s="143" t="s">
        <v>258</v>
      </c>
      <c r="C221" s="142">
        <v>129</v>
      </c>
      <c r="D221" s="144">
        <v>-0.60567964755182668</v>
      </c>
      <c r="E221" s="145">
        <v>-2.048077636299503</v>
      </c>
      <c r="F221" s="146">
        <v>1.3149029797276899E-7</v>
      </c>
      <c r="G221" s="146">
        <v>1.29780924099123E-5</v>
      </c>
      <c r="H221" s="146">
        <v>1.138995384927756E-5</v>
      </c>
      <c r="I221" s="142">
        <v>1161</v>
      </c>
      <c r="J221" s="147" t="s">
        <v>259</v>
      </c>
      <c r="K221" s="148" t="s">
        <v>932</v>
      </c>
    </row>
    <row r="222" spans="1:11" x14ac:dyDescent="0.25">
      <c r="A222" s="142" t="s">
        <v>933</v>
      </c>
      <c r="B222" s="143" t="s">
        <v>934</v>
      </c>
      <c r="C222" s="142">
        <v>28</v>
      </c>
      <c r="D222" s="144">
        <v>-0.7728512043062481</v>
      </c>
      <c r="E222" s="145">
        <v>-2.0452975177562842</v>
      </c>
      <c r="F222" s="146">
        <v>3.7345052182339391E-5</v>
      </c>
      <c r="G222" s="146">
        <v>2.047753694664943E-3</v>
      </c>
      <c r="H222" s="146">
        <v>1.797168593059735E-3</v>
      </c>
      <c r="I222" s="142">
        <v>1031</v>
      </c>
      <c r="J222" s="147" t="s">
        <v>447</v>
      </c>
      <c r="K222" s="148" t="s">
        <v>935</v>
      </c>
    </row>
    <row r="223" spans="1:11" ht="102" x14ac:dyDescent="0.25">
      <c r="A223" s="142" t="s">
        <v>456</v>
      </c>
      <c r="B223" s="143" t="s">
        <v>457</v>
      </c>
      <c r="C223" s="142">
        <v>530</v>
      </c>
      <c r="D223" s="144">
        <v>-0.52406645768269322</v>
      </c>
      <c r="E223" s="145">
        <v>-2.0397666690873009</v>
      </c>
      <c r="F223" s="146">
        <v>1E-10</v>
      </c>
      <c r="G223" s="146">
        <v>2.71425E-8</v>
      </c>
      <c r="H223" s="146">
        <v>2.3821052631578949E-8</v>
      </c>
      <c r="I223" s="142">
        <v>1907</v>
      </c>
      <c r="J223" s="147" t="s">
        <v>936</v>
      </c>
      <c r="K223" s="148" t="s">
        <v>937</v>
      </c>
    </row>
    <row r="224" spans="1:11" ht="38.25" x14ac:dyDescent="0.25">
      <c r="A224" s="142" t="s">
        <v>938</v>
      </c>
      <c r="B224" s="143" t="s">
        <v>939</v>
      </c>
      <c r="C224" s="142">
        <v>126</v>
      </c>
      <c r="D224" s="144">
        <v>-0.60536669940822174</v>
      </c>
      <c r="E224" s="145">
        <v>-2.0272207519011531</v>
      </c>
      <c r="F224" s="146">
        <v>5.5617366849203918E-8</v>
      </c>
      <c r="G224" s="146">
        <v>6.4238058710830516E-6</v>
      </c>
      <c r="H224" s="146">
        <v>5.63772009763711E-6</v>
      </c>
      <c r="I224" s="142">
        <v>1770</v>
      </c>
      <c r="J224" s="147" t="s">
        <v>940</v>
      </c>
      <c r="K224" s="148" t="s">
        <v>941</v>
      </c>
    </row>
    <row r="225" spans="1:11" ht="76.5" x14ac:dyDescent="0.25">
      <c r="A225" s="142" t="s">
        <v>942</v>
      </c>
      <c r="B225" s="143" t="s">
        <v>943</v>
      </c>
      <c r="C225" s="142">
        <v>338</v>
      </c>
      <c r="D225" s="144">
        <v>-0.53909077002006689</v>
      </c>
      <c r="E225" s="145">
        <v>-2.0239991082500222</v>
      </c>
      <c r="F225" s="146">
        <v>1E-10</v>
      </c>
      <c r="G225" s="146">
        <v>2.71425E-8</v>
      </c>
      <c r="H225" s="146">
        <v>2.3821052631578949E-8</v>
      </c>
      <c r="I225" s="142">
        <v>1884</v>
      </c>
      <c r="J225" s="147" t="s">
        <v>916</v>
      </c>
      <c r="K225" s="148" t="s">
        <v>944</v>
      </c>
    </row>
    <row r="226" spans="1:11" ht="63.75" x14ac:dyDescent="0.25">
      <c r="A226" s="142" t="s">
        <v>492</v>
      </c>
      <c r="B226" s="143" t="s">
        <v>493</v>
      </c>
      <c r="C226" s="142">
        <v>316</v>
      </c>
      <c r="D226" s="144">
        <v>-0.54445124972767445</v>
      </c>
      <c r="E226" s="145">
        <v>-2.0239945177764942</v>
      </c>
      <c r="F226" s="146">
        <v>1E-10</v>
      </c>
      <c r="G226" s="146">
        <v>2.71425E-8</v>
      </c>
      <c r="H226" s="146">
        <v>2.3821052631578949E-8</v>
      </c>
      <c r="I226" s="142">
        <v>2175</v>
      </c>
      <c r="J226" s="147" t="s">
        <v>945</v>
      </c>
      <c r="K226" s="148" t="s">
        <v>946</v>
      </c>
    </row>
    <row r="227" spans="1:11" x14ac:dyDescent="0.25">
      <c r="A227" s="142" t="s">
        <v>285</v>
      </c>
      <c r="B227" s="143" t="s">
        <v>286</v>
      </c>
      <c r="C227" s="142">
        <v>18</v>
      </c>
      <c r="D227" s="144">
        <v>-0.83958134233728687</v>
      </c>
      <c r="E227" s="145">
        <v>-2.0223300936537498</v>
      </c>
      <c r="F227" s="146">
        <v>2.881649106609681E-5</v>
      </c>
      <c r="G227" s="146">
        <v>1.6380138403382879E-3</v>
      </c>
      <c r="H227" s="146">
        <v>1.4375689012417099E-3</v>
      </c>
      <c r="I227" s="142">
        <v>897</v>
      </c>
      <c r="J227" s="147" t="s">
        <v>947</v>
      </c>
      <c r="K227" s="148" t="s">
        <v>948</v>
      </c>
    </row>
    <row r="228" spans="1:11" x14ac:dyDescent="0.25">
      <c r="A228" s="142" t="s">
        <v>949</v>
      </c>
      <c r="B228" s="143" t="s">
        <v>950</v>
      </c>
      <c r="C228" s="142">
        <v>26</v>
      </c>
      <c r="D228" s="144">
        <v>-0.77436363068422009</v>
      </c>
      <c r="E228" s="145">
        <v>-2.019736132311051</v>
      </c>
      <c r="F228" s="146">
        <v>9.4843924188790993E-5</v>
      </c>
      <c r="G228" s="146">
        <v>4.4005148928106998E-3</v>
      </c>
      <c r="H228" s="146">
        <v>3.8620207006609809E-3</v>
      </c>
      <c r="I228" s="142">
        <v>1388</v>
      </c>
      <c r="J228" s="147" t="s">
        <v>951</v>
      </c>
      <c r="K228" s="148" t="s">
        <v>952</v>
      </c>
    </row>
    <row r="229" spans="1:11" x14ac:dyDescent="0.25">
      <c r="A229" s="142" t="s">
        <v>328</v>
      </c>
      <c r="B229" s="143" t="s">
        <v>329</v>
      </c>
      <c r="C229" s="142">
        <v>21</v>
      </c>
      <c r="D229" s="144">
        <v>-0.80613607284409994</v>
      </c>
      <c r="E229" s="145">
        <v>-2.011960442075873</v>
      </c>
      <c r="F229" s="146">
        <v>3.6954004515508612E-5</v>
      </c>
      <c r="G229" s="146">
        <v>2.0365970914968381E-3</v>
      </c>
      <c r="H229" s="146">
        <v>1.7873772314955061E-3</v>
      </c>
      <c r="I229" s="142">
        <v>1305</v>
      </c>
      <c r="J229" s="147" t="s">
        <v>953</v>
      </c>
      <c r="K229" s="148" t="s">
        <v>954</v>
      </c>
    </row>
    <row r="230" spans="1:11" ht="76.5" x14ac:dyDescent="0.25">
      <c r="A230" s="142" t="s">
        <v>955</v>
      </c>
      <c r="B230" s="143" t="s">
        <v>956</v>
      </c>
      <c r="C230" s="142">
        <v>421</v>
      </c>
      <c r="D230" s="144">
        <v>-0.52313816480223263</v>
      </c>
      <c r="E230" s="145">
        <v>-2.0110827543628171</v>
      </c>
      <c r="F230" s="146">
        <v>1E-10</v>
      </c>
      <c r="G230" s="146">
        <v>2.71425E-8</v>
      </c>
      <c r="H230" s="146">
        <v>2.3821052631578949E-8</v>
      </c>
      <c r="I230" s="142">
        <v>1896</v>
      </c>
      <c r="J230" s="147" t="s">
        <v>936</v>
      </c>
      <c r="K230" s="148" t="s">
        <v>957</v>
      </c>
    </row>
    <row r="231" spans="1:11" x14ac:dyDescent="0.25">
      <c r="A231" s="142" t="s">
        <v>958</v>
      </c>
      <c r="B231" s="143" t="s">
        <v>959</v>
      </c>
      <c r="C231" s="142">
        <v>48</v>
      </c>
      <c r="D231" s="144">
        <v>-0.68130986910820168</v>
      </c>
      <c r="E231" s="145">
        <v>-2.005158515819875</v>
      </c>
      <c r="F231" s="146">
        <v>7.3947679618653796E-5</v>
      </c>
      <c r="G231" s="146">
        <v>3.6493179891805652E-3</v>
      </c>
      <c r="H231" s="146">
        <v>3.2027483057801638E-3</v>
      </c>
      <c r="I231" s="142">
        <v>1812</v>
      </c>
      <c r="J231" s="147" t="s">
        <v>960</v>
      </c>
      <c r="K231" s="148" t="s">
        <v>961</v>
      </c>
    </row>
    <row r="232" spans="1:11" ht="38.25" x14ac:dyDescent="0.25">
      <c r="A232" s="142" t="s">
        <v>575</v>
      </c>
      <c r="B232" s="143" t="s">
        <v>576</v>
      </c>
      <c r="C232" s="142">
        <v>115</v>
      </c>
      <c r="D232" s="144">
        <v>-0.59726796302622454</v>
      </c>
      <c r="E232" s="145">
        <v>-2.0003531566552448</v>
      </c>
      <c r="F232" s="146">
        <v>5.3462999601615684E-7</v>
      </c>
      <c r="G232" s="146">
        <v>4.3973317172328902E-5</v>
      </c>
      <c r="H232" s="146">
        <v>3.8592270525823381E-5</v>
      </c>
      <c r="I232" s="142">
        <v>1851</v>
      </c>
      <c r="J232" s="147" t="s">
        <v>897</v>
      </c>
      <c r="K232" s="148" t="s">
        <v>962</v>
      </c>
    </row>
    <row r="233" spans="1:11" ht="38.25" x14ac:dyDescent="0.25">
      <c r="A233" s="142" t="s">
        <v>571</v>
      </c>
      <c r="B233" s="143" t="s">
        <v>572</v>
      </c>
      <c r="C233" s="142">
        <v>113</v>
      </c>
      <c r="D233" s="144">
        <v>-0.59621128055474903</v>
      </c>
      <c r="E233" s="145">
        <v>-1.99171309485485</v>
      </c>
      <c r="F233" s="146">
        <v>4.7884971785098489E-7</v>
      </c>
      <c r="G233" s="146">
        <v>3.9991318359293413E-5</v>
      </c>
      <c r="H233" s="146">
        <v>3.5097551789369357E-5</v>
      </c>
      <c r="I233" s="142">
        <v>1851</v>
      </c>
      <c r="J233" s="147" t="s">
        <v>897</v>
      </c>
      <c r="K233" s="148" t="s">
        <v>963</v>
      </c>
    </row>
    <row r="234" spans="1:11" x14ac:dyDescent="0.25">
      <c r="A234" s="142" t="s">
        <v>407</v>
      </c>
      <c r="B234" s="143" t="s">
        <v>408</v>
      </c>
      <c r="C234" s="142">
        <v>20</v>
      </c>
      <c r="D234" s="144">
        <v>-0.78928244974008688</v>
      </c>
      <c r="E234" s="145">
        <v>-1.958427900206928</v>
      </c>
      <c r="F234" s="146">
        <v>2.7141205135817521E-4</v>
      </c>
      <c r="G234" s="146">
        <v>1.0095627521350251E-2</v>
      </c>
      <c r="H234" s="146">
        <v>8.8602182752105067E-3</v>
      </c>
      <c r="I234" s="142">
        <v>839</v>
      </c>
      <c r="J234" s="147" t="s">
        <v>239</v>
      </c>
      <c r="K234" s="148" t="s">
        <v>964</v>
      </c>
    </row>
    <row r="235" spans="1:11" x14ac:dyDescent="0.25">
      <c r="A235" s="142" t="s">
        <v>965</v>
      </c>
      <c r="B235" s="143" t="s">
        <v>966</v>
      </c>
      <c r="C235" s="142">
        <v>32</v>
      </c>
      <c r="D235" s="144">
        <v>-0.72349837828807695</v>
      </c>
      <c r="E235" s="145">
        <v>-1.957124775919906</v>
      </c>
      <c r="F235" s="146">
        <v>2.3174904651991249E-4</v>
      </c>
      <c r="G235" s="146">
        <v>9.0316961891714464E-3</v>
      </c>
      <c r="H235" s="146">
        <v>7.9264809901329666E-3</v>
      </c>
      <c r="I235" s="142">
        <v>1408</v>
      </c>
      <c r="J235" s="147" t="s">
        <v>967</v>
      </c>
      <c r="K235" s="148" t="s">
        <v>968</v>
      </c>
    </row>
    <row r="236" spans="1:11" ht="38.25" x14ac:dyDescent="0.25">
      <c r="A236" s="142" t="s">
        <v>261</v>
      </c>
      <c r="B236" s="143" t="s">
        <v>262</v>
      </c>
      <c r="C236" s="142">
        <v>219</v>
      </c>
      <c r="D236" s="144">
        <v>-0.54571156797234743</v>
      </c>
      <c r="E236" s="145">
        <v>-1.955811074945017</v>
      </c>
      <c r="F236" s="146">
        <v>2.1839099265170659E-9</v>
      </c>
      <c r="G236" s="146">
        <v>3.486869128264086E-7</v>
      </c>
      <c r="H236" s="146">
        <v>3.0601784295406317E-7</v>
      </c>
      <c r="I236" s="142">
        <v>1533</v>
      </c>
      <c r="J236" s="147" t="s">
        <v>451</v>
      </c>
      <c r="K236" s="148" t="s">
        <v>969</v>
      </c>
    </row>
    <row r="237" spans="1:11" ht="38.25" x14ac:dyDescent="0.25">
      <c r="A237" s="142" t="s">
        <v>970</v>
      </c>
      <c r="B237" s="143" t="s">
        <v>971</v>
      </c>
      <c r="C237" s="142">
        <v>102</v>
      </c>
      <c r="D237" s="144">
        <v>-0.59532275708192217</v>
      </c>
      <c r="E237" s="145">
        <v>-1.955588643033757</v>
      </c>
      <c r="F237" s="146">
        <v>2.7797831790696461E-6</v>
      </c>
      <c r="G237" s="146">
        <v>2.0391963496729161E-4</v>
      </c>
      <c r="H237" s="146">
        <v>1.7896584165674561E-4</v>
      </c>
      <c r="I237" s="142">
        <v>1559</v>
      </c>
      <c r="J237" s="147" t="s">
        <v>972</v>
      </c>
      <c r="K237" s="148" t="s">
        <v>973</v>
      </c>
    </row>
    <row r="238" spans="1:11" x14ac:dyDescent="0.25">
      <c r="A238" s="142" t="s">
        <v>419</v>
      </c>
      <c r="B238" s="143" t="s">
        <v>420</v>
      </c>
      <c r="C238" s="142">
        <v>59</v>
      </c>
      <c r="D238" s="144">
        <v>-0.64840687241007888</v>
      </c>
      <c r="E238" s="145">
        <v>-1.948823159325257</v>
      </c>
      <c r="F238" s="146">
        <v>4.7004694665551027E-5</v>
      </c>
      <c r="G238" s="146">
        <v>2.513940738836885E-3</v>
      </c>
      <c r="H238" s="146">
        <v>2.206307991250028E-3</v>
      </c>
      <c r="I238" s="142">
        <v>1795</v>
      </c>
      <c r="J238" s="147" t="s">
        <v>974</v>
      </c>
      <c r="K238" s="148" t="s">
        <v>975</v>
      </c>
    </row>
    <row r="239" spans="1:11" x14ac:dyDescent="0.25">
      <c r="A239" s="142" t="s">
        <v>976</v>
      </c>
      <c r="B239" s="143" t="s">
        <v>977</v>
      </c>
      <c r="C239" s="142">
        <v>28</v>
      </c>
      <c r="D239" s="144">
        <v>-0.73389049845703813</v>
      </c>
      <c r="E239" s="145">
        <v>-1.9421906913459499</v>
      </c>
      <c r="F239" s="146">
        <v>2.7931028565695811E-4</v>
      </c>
      <c r="G239" s="146">
        <v>1.027956532670371E-2</v>
      </c>
      <c r="H239" s="146">
        <v>9.0216474782044039E-3</v>
      </c>
      <c r="I239" s="142">
        <v>976</v>
      </c>
      <c r="J239" s="147" t="s">
        <v>978</v>
      </c>
      <c r="K239" s="148" t="s">
        <v>979</v>
      </c>
    </row>
    <row r="240" spans="1:11" ht="38.25" x14ac:dyDescent="0.25">
      <c r="A240" s="142" t="s">
        <v>980</v>
      </c>
      <c r="B240" s="143" t="s">
        <v>981</v>
      </c>
      <c r="C240" s="142">
        <v>189</v>
      </c>
      <c r="D240" s="144">
        <v>-0.54686351398592647</v>
      </c>
      <c r="E240" s="145">
        <v>-1.92925166220279</v>
      </c>
      <c r="F240" s="146">
        <v>7.1952845260012859E-8</v>
      </c>
      <c r="G240" s="146">
        <v>7.9713473570199959E-6</v>
      </c>
      <c r="H240" s="146">
        <v>6.9958878119617231E-6</v>
      </c>
      <c r="I240" s="142">
        <v>1987</v>
      </c>
      <c r="J240" s="147" t="s">
        <v>916</v>
      </c>
      <c r="K240" s="148" t="s">
        <v>982</v>
      </c>
    </row>
    <row r="241" spans="1:11" x14ac:dyDescent="0.25">
      <c r="A241" s="142" t="s">
        <v>983</v>
      </c>
      <c r="B241" s="143" t="s">
        <v>984</v>
      </c>
      <c r="C241" s="142">
        <v>17</v>
      </c>
      <c r="D241" s="144">
        <v>-0.80576920349848946</v>
      </c>
      <c r="E241" s="145">
        <v>-1.926909704207417</v>
      </c>
      <c r="F241" s="146">
        <v>6.7514914613739634E-4</v>
      </c>
      <c r="G241" s="146">
        <v>1.9088787186494038E-2</v>
      </c>
      <c r="H241" s="146">
        <v>1.6752878483650532E-2</v>
      </c>
      <c r="I241" s="142">
        <v>1087</v>
      </c>
      <c r="J241" s="147" t="s">
        <v>985</v>
      </c>
      <c r="K241" s="148" t="s">
        <v>986</v>
      </c>
    </row>
    <row r="242" spans="1:11" x14ac:dyDescent="0.25">
      <c r="A242" s="142" t="s">
        <v>987</v>
      </c>
      <c r="B242" s="143" t="s">
        <v>988</v>
      </c>
      <c r="C242" s="142">
        <v>46</v>
      </c>
      <c r="D242" s="144">
        <v>-0.65765895456085333</v>
      </c>
      <c r="E242" s="145">
        <v>-1.9252340399686061</v>
      </c>
      <c r="F242" s="146">
        <v>2.6652703294555158E-4</v>
      </c>
      <c r="G242" s="146">
        <v>9.9782206782408761E-3</v>
      </c>
      <c r="H242" s="146">
        <v>8.7571785924614644E-3</v>
      </c>
      <c r="I242" s="142">
        <v>1161</v>
      </c>
      <c r="J242" s="147" t="s">
        <v>989</v>
      </c>
      <c r="K242" s="148" t="s">
        <v>990</v>
      </c>
    </row>
    <row r="243" spans="1:11" ht="140.25" x14ac:dyDescent="0.25">
      <c r="A243" s="142" t="s">
        <v>512</v>
      </c>
      <c r="B243" s="143" t="s">
        <v>513</v>
      </c>
      <c r="C243" s="142">
        <v>695</v>
      </c>
      <c r="D243" s="144">
        <v>-0.48613008124687601</v>
      </c>
      <c r="E243" s="145">
        <v>-1.9231677969999721</v>
      </c>
      <c r="F243" s="146">
        <v>1E-10</v>
      </c>
      <c r="G243" s="146">
        <v>2.71425E-8</v>
      </c>
      <c r="H243" s="146">
        <v>2.3821052631578949E-8</v>
      </c>
      <c r="I243" s="142">
        <v>1907</v>
      </c>
      <c r="J243" s="147" t="s">
        <v>569</v>
      </c>
      <c r="K243" s="148" t="s">
        <v>991</v>
      </c>
    </row>
    <row r="244" spans="1:11" x14ac:dyDescent="0.25">
      <c r="A244" s="142" t="s">
        <v>992</v>
      </c>
      <c r="B244" s="143" t="s">
        <v>993</v>
      </c>
      <c r="C244" s="142">
        <v>34</v>
      </c>
      <c r="D244" s="144">
        <v>-0.70824514976895647</v>
      </c>
      <c r="E244" s="145">
        <v>-1.9208975799664909</v>
      </c>
      <c r="F244" s="146">
        <v>2.1560171702410331E-4</v>
      </c>
      <c r="G244" s="146">
        <v>8.5521902500110061E-3</v>
      </c>
      <c r="H244" s="146">
        <v>7.5056525397729961E-3</v>
      </c>
      <c r="I244" s="142">
        <v>1408</v>
      </c>
      <c r="J244" s="147" t="s">
        <v>994</v>
      </c>
      <c r="K244" s="148" t="s">
        <v>968</v>
      </c>
    </row>
    <row r="245" spans="1:11" ht="28.5" x14ac:dyDescent="0.25">
      <c r="A245" s="142" t="s">
        <v>376</v>
      </c>
      <c r="B245" s="143" t="s">
        <v>377</v>
      </c>
      <c r="C245" s="142">
        <v>18</v>
      </c>
      <c r="D245" s="144">
        <v>-0.79276267789135113</v>
      </c>
      <c r="E245" s="145">
        <v>-1.909556274990619</v>
      </c>
      <c r="F245" s="146">
        <v>4.64607198687337E-4</v>
      </c>
      <c r="G245" s="146">
        <v>1.474924080745151E-2</v>
      </c>
      <c r="H245" s="146">
        <v>1.2944365535604111E-2</v>
      </c>
      <c r="I245" s="142">
        <v>1408</v>
      </c>
      <c r="J245" s="147" t="s">
        <v>995</v>
      </c>
      <c r="K245" s="148" t="s">
        <v>996</v>
      </c>
    </row>
    <row r="246" spans="1:11" ht="127.5" x14ac:dyDescent="0.25">
      <c r="A246" s="142" t="s">
        <v>465</v>
      </c>
      <c r="B246" s="143" t="s">
        <v>466</v>
      </c>
      <c r="C246" s="142">
        <v>788</v>
      </c>
      <c r="D246" s="144">
        <v>-0.47785639401713359</v>
      </c>
      <c r="E246" s="145">
        <v>-1.9083258923535491</v>
      </c>
      <c r="F246" s="146">
        <v>1E-10</v>
      </c>
      <c r="G246" s="146">
        <v>2.71425E-8</v>
      </c>
      <c r="H246" s="146">
        <v>2.3821052631578949E-8</v>
      </c>
      <c r="I246" s="142">
        <v>1907</v>
      </c>
      <c r="J246" s="147" t="s">
        <v>997</v>
      </c>
      <c r="K246" s="148" t="s">
        <v>998</v>
      </c>
    </row>
    <row r="247" spans="1:11" x14ac:dyDescent="0.25">
      <c r="A247" s="142" t="s">
        <v>336</v>
      </c>
      <c r="B247" s="143" t="s">
        <v>337</v>
      </c>
      <c r="C247" s="142">
        <v>25</v>
      </c>
      <c r="D247" s="144">
        <v>-0.73609760627195575</v>
      </c>
      <c r="E247" s="145">
        <v>-1.901790756374663</v>
      </c>
      <c r="F247" s="146">
        <v>5.1313758388377454E-4</v>
      </c>
      <c r="G247" s="146">
        <v>1.5872178769875039E-2</v>
      </c>
      <c r="H247" s="146">
        <v>1.392988876687937E-2</v>
      </c>
      <c r="I247" s="142">
        <v>1362</v>
      </c>
      <c r="J247" s="147" t="s">
        <v>999</v>
      </c>
      <c r="K247" s="148" t="s">
        <v>1000</v>
      </c>
    </row>
    <row r="248" spans="1:11" x14ac:dyDescent="0.25">
      <c r="A248" s="142" t="s">
        <v>368</v>
      </c>
      <c r="B248" s="143" t="s">
        <v>369</v>
      </c>
      <c r="C248" s="142">
        <v>34</v>
      </c>
      <c r="D248" s="144">
        <v>-0.70116079152207311</v>
      </c>
      <c r="E248" s="145">
        <v>-1.901683432694895</v>
      </c>
      <c r="F248" s="146">
        <v>2.6523586853486388E-4</v>
      </c>
      <c r="G248" s="146">
        <v>9.9782206782408761E-3</v>
      </c>
      <c r="H248" s="146">
        <v>8.7571785924614644E-3</v>
      </c>
      <c r="I248" s="142">
        <v>1511</v>
      </c>
      <c r="J248" s="147" t="s">
        <v>1001</v>
      </c>
      <c r="K248" s="148" t="s">
        <v>1002</v>
      </c>
    </row>
    <row r="249" spans="1:11" ht="28.5" x14ac:dyDescent="0.25">
      <c r="A249" s="142" t="s">
        <v>352</v>
      </c>
      <c r="B249" s="143" t="s">
        <v>353</v>
      </c>
      <c r="C249" s="142">
        <v>39</v>
      </c>
      <c r="D249" s="144">
        <v>-0.68080347295293508</v>
      </c>
      <c r="E249" s="145">
        <v>-1.897903328621303</v>
      </c>
      <c r="F249" s="146">
        <v>4.7693229097354512E-4</v>
      </c>
      <c r="G249" s="146">
        <v>1.4965473650577399E-2</v>
      </c>
      <c r="H249" s="146">
        <v>1.3134137809225829E-2</v>
      </c>
      <c r="I249" s="142">
        <v>2744</v>
      </c>
      <c r="J249" s="147" t="s">
        <v>1003</v>
      </c>
      <c r="K249" s="148" t="s">
        <v>1004</v>
      </c>
    </row>
    <row r="250" spans="1:11" x14ac:dyDescent="0.25">
      <c r="A250" s="142" t="s">
        <v>1005</v>
      </c>
      <c r="B250" s="143" t="s">
        <v>1006</v>
      </c>
      <c r="C250" s="142">
        <v>11</v>
      </c>
      <c r="D250" s="144">
        <v>-0.88843273022773706</v>
      </c>
      <c r="E250" s="145">
        <v>-1.8904648346587281</v>
      </c>
      <c r="F250" s="146">
        <v>4.6126482108942613E-4</v>
      </c>
      <c r="G250" s="146">
        <v>1.4686076723073019E-2</v>
      </c>
      <c r="H250" s="146">
        <v>1.288893088594377E-2</v>
      </c>
      <c r="I250" s="142">
        <v>1520</v>
      </c>
      <c r="J250" s="147" t="s">
        <v>1007</v>
      </c>
      <c r="K250" s="148" t="s">
        <v>1008</v>
      </c>
    </row>
    <row r="251" spans="1:11" ht="51" x14ac:dyDescent="0.25">
      <c r="A251" s="142" t="s">
        <v>306</v>
      </c>
      <c r="B251" s="143" t="s">
        <v>307</v>
      </c>
      <c r="C251" s="142">
        <v>287</v>
      </c>
      <c r="D251" s="144">
        <v>-0.50904706032256986</v>
      </c>
      <c r="E251" s="145">
        <v>-1.8775060448433589</v>
      </c>
      <c r="F251" s="146">
        <v>1.3238198140613979E-9</v>
      </c>
      <c r="G251" s="146">
        <v>2.3561822493876389E-7</v>
      </c>
      <c r="H251" s="146">
        <v>2.0678545223267951E-7</v>
      </c>
      <c r="I251" s="142">
        <v>1682</v>
      </c>
      <c r="J251" s="147" t="s">
        <v>1009</v>
      </c>
      <c r="K251" s="148" t="s">
        <v>1010</v>
      </c>
    </row>
    <row r="252" spans="1:11" x14ac:dyDescent="0.25">
      <c r="A252" s="142" t="s">
        <v>1011</v>
      </c>
      <c r="B252" s="143" t="s">
        <v>1012</v>
      </c>
      <c r="C252" s="142">
        <v>41</v>
      </c>
      <c r="D252" s="144">
        <v>-0.66198809194699149</v>
      </c>
      <c r="E252" s="145">
        <v>-1.874407665165345</v>
      </c>
      <c r="F252" s="146">
        <v>5.8706145829101272E-4</v>
      </c>
      <c r="G252" s="146">
        <v>1.717985512847851E-2</v>
      </c>
      <c r="H252" s="146">
        <v>1.507754382309618E-2</v>
      </c>
      <c r="I252" s="142">
        <v>1566</v>
      </c>
      <c r="J252" s="147" t="s">
        <v>1013</v>
      </c>
      <c r="K252" s="148" t="s">
        <v>1014</v>
      </c>
    </row>
    <row r="253" spans="1:11" ht="28.5" x14ac:dyDescent="0.25">
      <c r="A253" s="142" t="s">
        <v>1015</v>
      </c>
      <c r="B253" s="143" t="s">
        <v>1016</v>
      </c>
      <c r="C253" s="142">
        <v>16</v>
      </c>
      <c r="D253" s="144">
        <v>-0.7996719149500674</v>
      </c>
      <c r="E253" s="145">
        <v>-1.8742460885644061</v>
      </c>
      <c r="F253" s="146">
        <v>1.083064850739899E-3</v>
      </c>
      <c r="G253" s="146">
        <v>2.6664025134882269E-2</v>
      </c>
      <c r="H253" s="146">
        <v>2.340112908198488E-2</v>
      </c>
      <c r="I253" s="142">
        <v>348</v>
      </c>
      <c r="J253" s="147" t="s">
        <v>1017</v>
      </c>
      <c r="K253" s="148" t="s">
        <v>1018</v>
      </c>
    </row>
    <row r="254" spans="1:11" x14ac:dyDescent="0.25">
      <c r="A254" s="142" t="s">
        <v>1019</v>
      </c>
      <c r="B254" s="143" t="s">
        <v>1020</v>
      </c>
      <c r="C254" s="142">
        <v>24</v>
      </c>
      <c r="D254" s="144">
        <v>-0.72759614076684431</v>
      </c>
      <c r="E254" s="145">
        <v>-1.87169006330972</v>
      </c>
      <c r="F254" s="146">
        <v>4.3023065935879823E-4</v>
      </c>
      <c r="G254" s="146">
        <v>1.40693200863207E-2</v>
      </c>
      <c r="H254" s="146">
        <v>1.234764720518656E-2</v>
      </c>
      <c r="I254" s="142">
        <v>1157</v>
      </c>
      <c r="J254" s="147" t="s">
        <v>558</v>
      </c>
      <c r="K254" s="148" t="s">
        <v>1021</v>
      </c>
    </row>
    <row r="255" spans="1:11" x14ac:dyDescent="0.25">
      <c r="A255" s="142" t="s">
        <v>1022</v>
      </c>
      <c r="B255" s="143" t="s">
        <v>1023</v>
      </c>
      <c r="C255" s="142">
        <v>34</v>
      </c>
      <c r="D255" s="144">
        <v>-0.68841482242952656</v>
      </c>
      <c r="E255" s="145">
        <v>-1.867113903779396</v>
      </c>
      <c r="F255" s="146">
        <v>4.7074218185337168E-4</v>
      </c>
      <c r="G255" s="146">
        <v>1.490043110315468E-2</v>
      </c>
      <c r="H255" s="146">
        <v>1.307705456540347E-2</v>
      </c>
      <c r="I255" s="142">
        <v>1485</v>
      </c>
      <c r="J255" s="147" t="s">
        <v>378</v>
      </c>
      <c r="K255" s="148" t="s">
        <v>1024</v>
      </c>
    </row>
    <row r="256" spans="1:11" x14ac:dyDescent="0.25">
      <c r="A256" s="142" t="s">
        <v>1025</v>
      </c>
      <c r="B256" s="143" t="s">
        <v>1026</v>
      </c>
      <c r="C256" s="142">
        <v>22</v>
      </c>
      <c r="D256" s="144">
        <v>-0.73944086412309007</v>
      </c>
      <c r="E256" s="145">
        <v>-1.8588807304922501</v>
      </c>
      <c r="F256" s="146">
        <v>2.0202722050519442E-3</v>
      </c>
      <c r="G256" s="146">
        <v>4.0845615140128397E-2</v>
      </c>
      <c r="H256" s="146">
        <v>3.58473076548666E-2</v>
      </c>
      <c r="I256" s="142">
        <v>981</v>
      </c>
      <c r="J256" s="147" t="s">
        <v>1027</v>
      </c>
      <c r="K256" s="148" t="s">
        <v>1028</v>
      </c>
    </row>
    <row r="257" spans="1:11" x14ac:dyDescent="0.25">
      <c r="A257" s="142" t="s">
        <v>481</v>
      </c>
      <c r="B257" s="143" t="s">
        <v>482</v>
      </c>
      <c r="C257" s="142">
        <v>72</v>
      </c>
      <c r="D257" s="144">
        <v>-0.59364099493306866</v>
      </c>
      <c r="E257" s="145">
        <v>-1.857049615595014</v>
      </c>
      <c r="F257" s="146">
        <v>8.2777447084185195E-5</v>
      </c>
      <c r="G257" s="146">
        <v>3.9417313289166608E-3</v>
      </c>
      <c r="H257" s="146">
        <v>3.4593788135089771E-3</v>
      </c>
      <c r="I257" s="142">
        <v>1828</v>
      </c>
      <c r="J257" s="147" t="s">
        <v>1029</v>
      </c>
      <c r="K257" s="148" t="s">
        <v>1030</v>
      </c>
    </row>
    <row r="258" spans="1:11" x14ac:dyDescent="0.25">
      <c r="A258" s="142" t="s">
        <v>1031</v>
      </c>
      <c r="B258" s="143" t="s">
        <v>1032</v>
      </c>
      <c r="C258" s="142">
        <v>78</v>
      </c>
      <c r="D258" s="144">
        <v>-0.59064476595651971</v>
      </c>
      <c r="E258" s="145">
        <v>-1.852424676196343</v>
      </c>
      <c r="F258" s="146">
        <v>5.3137869331500798E-5</v>
      </c>
      <c r="G258" s="146">
        <v>2.734207807261157E-3</v>
      </c>
      <c r="H258" s="146">
        <v>2.3996208191007502E-3</v>
      </c>
      <c r="I258" s="142">
        <v>1828</v>
      </c>
      <c r="J258" s="147" t="s">
        <v>1029</v>
      </c>
      <c r="K258" s="148" t="s">
        <v>1033</v>
      </c>
    </row>
    <row r="259" spans="1:11" x14ac:dyDescent="0.25">
      <c r="A259" s="142" t="s">
        <v>1034</v>
      </c>
      <c r="B259" s="143" t="s">
        <v>1035</v>
      </c>
      <c r="C259" s="142">
        <v>16</v>
      </c>
      <c r="D259" s="144">
        <v>-0.79032341375294568</v>
      </c>
      <c r="E259" s="145">
        <v>-1.8523353630842709</v>
      </c>
      <c r="F259" s="146">
        <v>1.462743460354554E-3</v>
      </c>
      <c r="G259" s="146">
        <v>3.3016643968959251E-2</v>
      </c>
      <c r="H259" s="146">
        <v>2.8976373351853438E-2</v>
      </c>
      <c r="I259" s="142">
        <v>1137</v>
      </c>
      <c r="J259" s="147" t="s">
        <v>1036</v>
      </c>
      <c r="K259" s="148" t="s">
        <v>1037</v>
      </c>
    </row>
    <row r="260" spans="1:11" ht="28.5" x14ac:dyDescent="0.25">
      <c r="A260" s="142" t="s">
        <v>1038</v>
      </c>
      <c r="B260" s="143" t="s">
        <v>1039</v>
      </c>
      <c r="C260" s="142">
        <v>20</v>
      </c>
      <c r="D260" s="144">
        <v>-0.74490569007831353</v>
      </c>
      <c r="E260" s="145">
        <v>-1.848316894608091</v>
      </c>
      <c r="F260" s="146">
        <v>1.5908570882711939E-3</v>
      </c>
      <c r="G260" s="146">
        <v>3.5034351739067639E-2</v>
      </c>
      <c r="H260" s="146">
        <v>3.0747172761889281E-2</v>
      </c>
      <c r="I260" s="142">
        <v>2798</v>
      </c>
      <c r="J260" s="147" t="s">
        <v>1040</v>
      </c>
      <c r="K260" s="148" t="s">
        <v>1041</v>
      </c>
    </row>
    <row r="261" spans="1:11" ht="28.5" x14ac:dyDescent="0.25">
      <c r="A261" s="142" t="s">
        <v>1042</v>
      </c>
      <c r="B261" s="143" t="s">
        <v>1043</v>
      </c>
      <c r="C261" s="142">
        <v>82</v>
      </c>
      <c r="D261" s="144">
        <v>-0.57942371917279367</v>
      </c>
      <c r="E261" s="145">
        <v>-1.842528467149255</v>
      </c>
      <c r="F261" s="146">
        <v>5.078455823385198E-5</v>
      </c>
      <c r="G261" s="146">
        <v>2.6636132789610188E-3</v>
      </c>
      <c r="H261" s="146">
        <v>2.3376649943189841E-3</v>
      </c>
      <c r="I261" s="142">
        <v>1896</v>
      </c>
      <c r="J261" s="147" t="s">
        <v>1044</v>
      </c>
      <c r="K261" s="148" t="s">
        <v>1045</v>
      </c>
    </row>
    <row r="262" spans="1:11" x14ac:dyDescent="0.25">
      <c r="A262" s="142" t="s">
        <v>1046</v>
      </c>
      <c r="B262" s="143" t="s">
        <v>1047</v>
      </c>
      <c r="C262" s="142">
        <v>14</v>
      </c>
      <c r="D262" s="144">
        <v>-0.80578459013903281</v>
      </c>
      <c r="E262" s="145">
        <v>-1.839619695212771</v>
      </c>
      <c r="F262" s="146">
        <v>1.100456713256706E-3</v>
      </c>
      <c r="G262" s="146">
        <v>2.6797337749886799E-2</v>
      </c>
      <c r="H262" s="146">
        <v>2.3518128135811021E-2</v>
      </c>
      <c r="I262" s="142">
        <v>1818</v>
      </c>
      <c r="J262" s="147" t="s">
        <v>1048</v>
      </c>
      <c r="K262" s="148" t="s">
        <v>1049</v>
      </c>
    </row>
    <row r="263" spans="1:11" ht="127.5" x14ac:dyDescent="0.25">
      <c r="A263" s="142" t="s">
        <v>680</v>
      </c>
      <c r="B263" s="143" t="s">
        <v>681</v>
      </c>
      <c r="C263" s="142">
        <v>582</v>
      </c>
      <c r="D263" s="144">
        <v>-0.46749515149460991</v>
      </c>
      <c r="E263" s="145">
        <v>-1.836820530603605</v>
      </c>
      <c r="F263" s="146">
        <v>1E-10</v>
      </c>
      <c r="G263" s="146">
        <v>2.71425E-8</v>
      </c>
      <c r="H263" s="146">
        <v>2.3821052631578949E-8</v>
      </c>
      <c r="I263" s="142">
        <v>1897</v>
      </c>
      <c r="J263" s="147" t="s">
        <v>903</v>
      </c>
      <c r="K263" s="148" t="s">
        <v>1050</v>
      </c>
    </row>
    <row r="264" spans="1:11" ht="25.5" x14ac:dyDescent="0.25">
      <c r="A264" s="142" t="s">
        <v>534</v>
      </c>
      <c r="B264" s="143" t="s">
        <v>535</v>
      </c>
      <c r="C264" s="142">
        <v>129</v>
      </c>
      <c r="D264" s="144">
        <v>-0.5411942928872211</v>
      </c>
      <c r="E264" s="145">
        <v>-1.8300234003824549</v>
      </c>
      <c r="F264" s="146">
        <v>2.7179257562224398E-5</v>
      </c>
      <c r="G264" s="146">
        <v>1.569681945084229E-3</v>
      </c>
      <c r="H264" s="146">
        <v>1.377598829462675E-3</v>
      </c>
      <c r="I264" s="142">
        <v>1404</v>
      </c>
      <c r="J264" s="147" t="s">
        <v>591</v>
      </c>
      <c r="K264" s="148" t="s">
        <v>1051</v>
      </c>
    </row>
    <row r="265" spans="1:11" ht="28.5" x14ac:dyDescent="0.25">
      <c r="A265" s="142" t="s">
        <v>1052</v>
      </c>
      <c r="B265" s="143" t="s">
        <v>1053</v>
      </c>
      <c r="C265" s="142">
        <v>62</v>
      </c>
      <c r="D265" s="144">
        <v>-0.60092790894813297</v>
      </c>
      <c r="E265" s="145">
        <v>-1.826243490501976</v>
      </c>
      <c r="F265" s="146">
        <v>2.6638216169351812E-4</v>
      </c>
      <c r="G265" s="146">
        <v>9.9782206782408761E-3</v>
      </c>
      <c r="H265" s="146">
        <v>8.7571785924614644E-3</v>
      </c>
      <c r="I265" s="142">
        <v>1875</v>
      </c>
      <c r="J265" s="147" t="s">
        <v>622</v>
      </c>
      <c r="K265" s="148" t="s">
        <v>1054</v>
      </c>
    </row>
    <row r="266" spans="1:11" ht="28.5" x14ac:dyDescent="0.25">
      <c r="A266" s="142" t="s">
        <v>1055</v>
      </c>
      <c r="B266" s="143" t="s">
        <v>1056</v>
      </c>
      <c r="C266" s="142">
        <v>68</v>
      </c>
      <c r="D266" s="144">
        <v>-0.58961466106787519</v>
      </c>
      <c r="E266" s="145">
        <v>-1.8247489833837991</v>
      </c>
      <c r="F266" s="146">
        <v>6.5365165184004894E-4</v>
      </c>
      <c r="G266" s="146">
        <v>1.8577738178082229E-2</v>
      </c>
      <c r="H266" s="146">
        <v>1.630436691225165E-2</v>
      </c>
      <c r="I266" s="142">
        <v>2818</v>
      </c>
      <c r="J266" s="147" t="s">
        <v>1057</v>
      </c>
      <c r="K266" s="148" t="s">
        <v>1058</v>
      </c>
    </row>
    <row r="267" spans="1:11" ht="28.5" x14ac:dyDescent="0.25">
      <c r="A267" s="142" t="s">
        <v>1059</v>
      </c>
      <c r="B267" s="143" t="s">
        <v>1060</v>
      </c>
      <c r="C267" s="142">
        <v>60</v>
      </c>
      <c r="D267" s="144">
        <v>-0.60233513905831826</v>
      </c>
      <c r="E267" s="145">
        <v>-1.824106783471636</v>
      </c>
      <c r="F267" s="146">
        <v>4.519000814364318E-4</v>
      </c>
      <c r="G267" s="146">
        <v>1.447279995326059E-2</v>
      </c>
      <c r="H267" s="146">
        <v>1.270175294880479E-2</v>
      </c>
      <c r="I267" s="142">
        <v>1972</v>
      </c>
      <c r="J267" s="147" t="s">
        <v>1061</v>
      </c>
      <c r="K267" s="148" t="s">
        <v>1062</v>
      </c>
    </row>
    <row r="268" spans="1:11" ht="76.5" x14ac:dyDescent="0.25">
      <c r="A268" s="142" t="s">
        <v>697</v>
      </c>
      <c r="B268" s="143" t="s">
        <v>698</v>
      </c>
      <c r="C268" s="142">
        <v>351</v>
      </c>
      <c r="D268" s="144">
        <v>-0.48394658517001959</v>
      </c>
      <c r="E268" s="145">
        <v>-1.820219891537411</v>
      </c>
      <c r="F268" s="146">
        <v>6.0860053508662036E-9</v>
      </c>
      <c r="G268" s="146">
        <v>8.8101013459139156E-7</v>
      </c>
      <c r="H268" s="146">
        <v>7.7320028682162635E-7</v>
      </c>
      <c r="I268" s="142">
        <v>2034</v>
      </c>
      <c r="J268" s="147" t="s">
        <v>903</v>
      </c>
      <c r="K268" s="148" t="s">
        <v>1063</v>
      </c>
    </row>
    <row r="269" spans="1:11" x14ac:dyDescent="0.25">
      <c r="A269" s="142" t="s">
        <v>1064</v>
      </c>
      <c r="B269" s="143" t="s">
        <v>1065</v>
      </c>
      <c r="C269" s="142">
        <v>13</v>
      </c>
      <c r="D269" s="144">
        <v>-0.82487938043146103</v>
      </c>
      <c r="E269" s="145">
        <v>-1.819056008695632</v>
      </c>
      <c r="F269" s="146">
        <v>1.888233556691995E-3</v>
      </c>
      <c r="G269" s="146">
        <v>3.8900477656555951E-2</v>
      </c>
      <c r="H269" s="146">
        <v>3.4140198052883132E-2</v>
      </c>
      <c r="I269" s="142">
        <v>1503</v>
      </c>
      <c r="J269" s="147" t="s">
        <v>1066</v>
      </c>
      <c r="K269" s="148" t="s">
        <v>1067</v>
      </c>
    </row>
    <row r="270" spans="1:11" x14ac:dyDescent="0.25">
      <c r="A270" s="142" t="s">
        <v>1068</v>
      </c>
      <c r="B270" s="143" t="s">
        <v>1069</v>
      </c>
      <c r="C270" s="142">
        <v>21</v>
      </c>
      <c r="D270" s="144">
        <v>-0.72761065027605309</v>
      </c>
      <c r="E270" s="145">
        <v>-1.8159761049070831</v>
      </c>
      <c r="F270" s="146">
        <v>1.3320131704388811E-3</v>
      </c>
      <c r="G270" s="146">
        <v>3.0800506973789821E-2</v>
      </c>
      <c r="H270" s="146">
        <v>2.7031426644633389E-2</v>
      </c>
      <c r="I270" s="142">
        <v>1300</v>
      </c>
      <c r="J270" s="147" t="s">
        <v>1070</v>
      </c>
      <c r="K270" s="148" t="s">
        <v>1071</v>
      </c>
    </row>
    <row r="271" spans="1:11" x14ac:dyDescent="0.25">
      <c r="A271" s="142" t="s">
        <v>1072</v>
      </c>
      <c r="B271" s="143" t="s">
        <v>1073</v>
      </c>
      <c r="C271" s="142">
        <v>21</v>
      </c>
      <c r="D271" s="144">
        <v>-0.72761065027605309</v>
      </c>
      <c r="E271" s="145">
        <v>-1.8159761049070831</v>
      </c>
      <c r="F271" s="146">
        <v>1.3320131704388811E-3</v>
      </c>
      <c r="G271" s="146">
        <v>3.0800506973789821E-2</v>
      </c>
      <c r="H271" s="146">
        <v>2.7031426644633389E-2</v>
      </c>
      <c r="I271" s="142">
        <v>1300</v>
      </c>
      <c r="J271" s="147" t="s">
        <v>1070</v>
      </c>
      <c r="K271" s="148" t="s">
        <v>1071</v>
      </c>
    </row>
    <row r="272" spans="1:11" ht="28.5" x14ac:dyDescent="0.25">
      <c r="A272" s="142" t="s">
        <v>1074</v>
      </c>
      <c r="B272" s="143" t="s">
        <v>1075</v>
      </c>
      <c r="C272" s="142">
        <v>32</v>
      </c>
      <c r="D272" s="144">
        <v>-0.66997664332402174</v>
      </c>
      <c r="E272" s="145">
        <v>-1.812343921267233</v>
      </c>
      <c r="F272" s="146">
        <v>1.5280118335031379E-3</v>
      </c>
      <c r="G272" s="146">
        <v>3.3995132123654841E-2</v>
      </c>
      <c r="H272" s="146">
        <v>2.9835123202912862E-2</v>
      </c>
      <c r="I272" s="142">
        <v>1142</v>
      </c>
      <c r="J272" s="147" t="s">
        <v>703</v>
      </c>
      <c r="K272" s="148" t="s">
        <v>1076</v>
      </c>
    </row>
    <row r="273" spans="1:11" ht="28.5" x14ac:dyDescent="0.25">
      <c r="A273" s="142" t="s">
        <v>1077</v>
      </c>
      <c r="B273" s="143" t="s">
        <v>1078</v>
      </c>
      <c r="C273" s="142">
        <v>24</v>
      </c>
      <c r="D273" s="144">
        <v>-0.70369379659533693</v>
      </c>
      <c r="E273" s="145">
        <v>-1.810202958624876</v>
      </c>
      <c r="F273" s="146">
        <v>1.0968443017671239E-3</v>
      </c>
      <c r="G273" s="146">
        <v>2.6797337749886799E-2</v>
      </c>
      <c r="H273" s="146">
        <v>2.3518128135811021E-2</v>
      </c>
      <c r="I273" s="142">
        <v>2349</v>
      </c>
      <c r="J273" s="147" t="s">
        <v>1079</v>
      </c>
      <c r="K273" s="148" t="s">
        <v>1080</v>
      </c>
    </row>
    <row r="274" spans="1:11" x14ac:dyDescent="0.25">
      <c r="A274" s="142" t="s">
        <v>449</v>
      </c>
      <c r="B274" s="143" t="s">
        <v>450</v>
      </c>
      <c r="C274" s="142">
        <v>52</v>
      </c>
      <c r="D274" s="144">
        <v>-0.61097425595528032</v>
      </c>
      <c r="E274" s="145">
        <v>-1.80735939884959</v>
      </c>
      <c r="F274" s="146">
        <v>6.2103246261947234E-4</v>
      </c>
      <c r="G274" s="146">
        <v>1.8028207076629981E-2</v>
      </c>
      <c r="H274" s="146">
        <v>1.5822082329387741E-2</v>
      </c>
      <c r="I274" s="142">
        <v>1817</v>
      </c>
      <c r="J274" s="147" t="s">
        <v>1081</v>
      </c>
      <c r="K274" s="148" t="s">
        <v>1082</v>
      </c>
    </row>
    <row r="275" spans="1:11" ht="28.5" x14ac:dyDescent="0.25">
      <c r="A275" s="142" t="s">
        <v>1083</v>
      </c>
      <c r="B275" s="143" t="s">
        <v>1084</v>
      </c>
      <c r="C275" s="142">
        <v>67</v>
      </c>
      <c r="D275" s="144">
        <v>-0.58649543239390389</v>
      </c>
      <c r="E275" s="145">
        <v>-1.803405928940764</v>
      </c>
      <c r="F275" s="146">
        <v>2.8819658551250881E-4</v>
      </c>
      <c r="G275" s="146">
        <v>1.049983331848761E-2</v>
      </c>
      <c r="H275" s="146">
        <v>9.2149611164225719E-3</v>
      </c>
      <c r="I275" s="142">
        <v>1972</v>
      </c>
      <c r="J275" s="147" t="s">
        <v>1085</v>
      </c>
      <c r="K275" s="148" t="s">
        <v>1086</v>
      </c>
    </row>
    <row r="276" spans="1:11" x14ac:dyDescent="0.25">
      <c r="A276" s="142" t="s">
        <v>1087</v>
      </c>
      <c r="B276" s="143" t="s">
        <v>1088</v>
      </c>
      <c r="C276" s="142">
        <v>14</v>
      </c>
      <c r="D276" s="144">
        <v>-0.78795847221564652</v>
      </c>
      <c r="E276" s="145">
        <v>-1.7989223698700409</v>
      </c>
      <c r="F276" s="146">
        <v>2.4185118898213199E-3</v>
      </c>
      <c r="G276" s="146">
        <v>4.6391843794682107E-2</v>
      </c>
      <c r="H276" s="146">
        <v>4.0714840295076417E-2</v>
      </c>
      <c r="I276" s="142">
        <v>397</v>
      </c>
      <c r="J276" s="147" t="s">
        <v>1089</v>
      </c>
      <c r="K276" s="148" t="s">
        <v>1090</v>
      </c>
    </row>
    <row r="277" spans="1:11" x14ac:dyDescent="0.25">
      <c r="A277" s="142" t="s">
        <v>1091</v>
      </c>
      <c r="B277" s="143" t="s">
        <v>1092</v>
      </c>
      <c r="C277" s="142">
        <v>9</v>
      </c>
      <c r="D277" s="144">
        <v>-0.89606563475001244</v>
      </c>
      <c r="E277" s="145">
        <v>-1.7985396222422381</v>
      </c>
      <c r="F277" s="146">
        <v>1.0269006634442161E-3</v>
      </c>
      <c r="G277" s="146">
        <v>2.5630024144859431E-2</v>
      </c>
      <c r="H277" s="146">
        <v>2.2493659541432658E-2</v>
      </c>
      <c r="I277" s="142">
        <v>1137</v>
      </c>
      <c r="J277" s="147" t="s">
        <v>1093</v>
      </c>
      <c r="K277" s="148" t="s">
        <v>1094</v>
      </c>
    </row>
    <row r="278" spans="1:11" x14ac:dyDescent="0.25">
      <c r="A278" s="142" t="s">
        <v>1095</v>
      </c>
      <c r="B278" s="143" t="s">
        <v>1096</v>
      </c>
      <c r="C278" s="142">
        <v>34</v>
      </c>
      <c r="D278" s="144">
        <v>-0.6626070656864812</v>
      </c>
      <c r="E278" s="145">
        <v>-1.797118285047306</v>
      </c>
      <c r="F278" s="146">
        <v>1.498627568749351E-3</v>
      </c>
      <c r="G278" s="146">
        <v>3.3547627863735462E-2</v>
      </c>
      <c r="H278" s="146">
        <v>2.944238036314514E-2</v>
      </c>
      <c r="I278" s="142">
        <v>1753</v>
      </c>
      <c r="J278" s="147" t="s">
        <v>1097</v>
      </c>
      <c r="K278" s="148" t="s">
        <v>1098</v>
      </c>
    </row>
    <row r="279" spans="1:11" x14ac:dyDescent="0.25">
      <c r="A279" s="142" t="s">
        <v>1099</v>
      </c>
      <c r="B279" s="143" t="s">
        <v>1100</v>
      </c>
      <c r="C279" s="142">
        <v>8</v>
      </c>
      <c r="D279" s="144">
        <v>-0.92178015573716754</v>
      </c>
      <c r="E279" s="145">
        <v>-1.7951852308587171</v>
      </c>
      <c r="F279" s="146">
        <v>2.6047408616968539E-4</v>
      </c>
      <c r="G279" s="146">
        <v>9.8879970403645944E-3</v>
      </c>
      <c r="H279" s="146">
        <v>8.6779956864482619E-3</v>
      </c>
      <c r="I279" s="142">
        <v>731</v>
      </c>
      <c r="J279" s="147" t="s">
        <v>1101</v>
      </c>
      <c r="K279" s="148" t="s">
        <v>1102</v>
      </c>
    </row>
    <row r="280" spans="1:11" ht="28.5" x14ac:dyDescent="0.25">
      <c r="A280" s="142" t="s">
        <v>1103</v>
      </c>
      <c r="B280" s="143" t="s">
        <v>1104</v>
      </c>
      <c r="C280" s="142">
        <v>25</v>
      </c>
      <c r="D280" s="144">
        <v>-0.69000946343457281</v>
      </c>
      <c r="E280" s="145">
        <v>-1.7827168682383829</v>
      </c>
      <c r="F280" s="146">
        <v>2.333458894750947E-3</v>
      </c>
      <c r="G280" s="146">
        <v>4.5402084624213329E-2</v>
      </c>
      <c r="H280" s="146">
        <v>3.9846198670600977E-2</v>
      </c>
      <c r="I280" s="142">
        <v>1971</v>
      </c>
      <c r="J280" s="147" t="s">
        <v>1105</v>
      </c>
      <c r="K280" s="148" t="s">
        <v>1106</v>
      </c>
    </row>
    <row r="281" spans="1:11" x14ac:dyDescent="0.25">
      <c r="A281" s="142" t="s">
        <v>1107</v>
      </c>
      <c r="B281" s="143" t="s">
        <v>1108</v>
      </c>
      <c r="C281" s="142">
        <v>7</v>
      </c>
      <c r="D281" s="144">
        <v>-0.93614887873563668</v>
      </c>
      <c r="E281" s="145">
        <v>-1.775716890401708</v>
      </c>
      <c r="F281" s="146">
        <v>3.4851751912409398E-4</v>
      </c>
      <c r="G281" s="146">
        <v>1.213692157384148E-2</v>
      </c>
      <c r="H281" s="146">
        <v>1.065171769718427E-2</v>
      </c>
      <c r="I281" s="142">
        <v>712</v>
      </c>
      <c r="J281" s="147" t="s">
        <v>1109</v>
      </c>
      <c r="K281" s="148" t="s">
        <v>1110</v>
      </c>
    </row>
    <row r="282" spans="1:11" x14ac:dyDescent="0.25">
      <c r="A282" s="142" t="s">
        <v>445</v>
      </c>
      <c r="B282" s="143" t="s">
        <v>446</v>
      </c>
      <c r="C282" s="142">
        <v>7</v>
      </c>
      <c r="D282" s="144">
        <v>-0.93271046160700455</v>
      </c>
      <c r="E282" s="145">
        <v>-1.769194791716074</v>
      </c>
      <c r="F282" s="146">
        <v>4.377362947520074E-4</v>
      </c>
      <c r="G282" s="146">
        <v>1.418657597648521E-2</v>
      </c>
      <c r="H282" s="146">
        <v>1.245055440721185E-2</v>
      </c>
      <c r="I282" s="142">
        <v>505</v>
      </c>
      <c r="J282" s="147" t="s">
        <v>1111</v>
      </c>
      <c r="K282" s="148" t="s">
        <v>1112</v>
      </c>
    </row>
    <row r="283" spans="1:11" ht="76.5" x14ac:dyDescent="0.25">
      <c r="A283" s="142" t="s">
        <v>1113</v>
      </c>
      <c r="B283" s="143" t="s">
        <v>1114</v>
      </c>
      <c r="C283" s="142">
        <v>481</v>
      </c>
      <c r="D283" s="144">
        <v>-0.45734556348277111</v>
      </c>
      <c r="E283" s="145">
        <v>-1.7683224561479201</v>
      </c>
      <c r="F283" s="146">
        <v>1.281613706803407E-10</v>
      </c>
      <c r="G283" s="146">
        <v>3.1623818215374062E-8</v>
      </c>
      <c r="H283" s="146">
        <v>2.7753988693742669E-8</v>
      </c>
      <c r="I283" s="142">
        <v>2424</v>
      </c>
      <c r="J283" s="147" t="s">
        <v>1115</v>
      </c>
      <c r="K283" s="148" t="s">
        <v>1116</v>
      </c>
    </row>
    <row r="284" spans="1:11" ht="25.5" x14ac:dyDescent="0.25">
      <c r="A284" s="142" t="s">
        <v>518</v>
      </c>
      <c r="B284" s="143" t="s">
        <v>519</v>
      </c>
      <c r="C284" s="142">
        <v>94</v>
      </c>
      <c r="D284" s="144">
        <v>-0.54611772652691226</v>
      </c>
      <c r="E284" s="145">
        <v>-1.7612953783638341</v>
      </c>
      <c r="F284" s="146">
        <v>1.9256269544258781E-4</v>
      </c>
      <c r="G284" s="146">
        <v>7.8009447179857288E-3</v>
      </c>
      <c r="H284" s="146">
        <v>6.8463374671889421E-3</v>
      </c>
      <c r="I284" s="142">
        <v>1510</v>
      </c>
      <c r="J284" s="147" t="s">
        <v>308</v>
      </c>
      <c r="K284" s="148" t="s">
        <v>1117</v>
      </c>
    </row>
    <row r="285" spans="1:11" x14ac:dyDescent="0.25">
      <c r="A285" s="142" t="s">
        <v>459</v>
      </c>
      <c r="B285" s="143" t="s">
        <v>460</v>
      </c>
      <c r="C285" s="142">
        <v>6</v>
      </c>
      <c r="D285" s="144">
        <v>-0.95629102468173999</v>
      </c>
      <c r="E285" s="145">
        <v>-1.760737757750225</v>
      </c>
      <c r="F285" s="146">
        <v>6.1631332272295852E-5</v>
      </c>
      <c r="G285" s="146">
        <v>3.0835547211074468E-3</v>
      </c>
      <c r="H285" s="146">
        <v>2.7062178982722391E-3</v>
      </c>
      <c r="I285" s="142">
        <v>257</v>
      </c>
      <c r="J285" s="147" t="s">
        <v>1118</v>
      </c>
      <c r="K285" s="148" t="s">
        <v>1119</v>
      </c>
    </row>
    <row r="286" spans="1:11" x14ac:dyDescent="0.25">
      <c r="A286" s="142" t="s">
        <v>1120</v>
      </c>
      <c r="B286" s="143" t="s">
        <v>1121</v>
      </c>
      <c r="C286" s="142">
        <v>10</v>
      </c>
      <c r="D286" s="144">
        <v>-0.8457483582408577</v>
      </c>
      <c r="E286" s="145">
        <v>-1.760151050801261</v>
      </c>
      <c r="F286" s="146">
        <v>1.720449980189842E-3</v>
      </c>
      <c r="G286" s="146">
        <v>3.6914872401029863E-2</v>
      </c>
      <c r="H286" s="146">
        <v>3.2397572749487097E-2</v>
      </c>
      <c r="I286" s="142">
        <v>920</v>
      </c>
      <c r="J286" s="147" t="s">
        <v>1122</v>
      </c>
      <c r="K286" s="148" t="s">
        <v>1123</v>
      </c>
    </row>
    <row r="287" spans="1:11" x14ac:dyDescent="0.25">
      <c r="A287" s="142" t="s">
        <v>1124</v>
      </c>
      <c r="B287" s="143" t="s">
        <v>1125</v>
      </c>
      <c r="C287" s="142">
        <v>21</v>
      </c>
      <c r="D287" s="144">
        <v>-0.70487964969525396</v>
      </c>
      <c r="E287" s="145">
        <v>-1.7592439035852649</v>
      </c>
      <c r="F287" s="146">
        <v>2.4842370710194718E-3</v>
      </c>
      <c r="G287" s="146">
        <v>4.7235309772431552E-2</v>
      </c>
      <c r="H287" s="146">
        <v>4.1455090730700091E-2</v>
      </c>
      <c r="I287" s="142">
        <v>1760</v>
      </c>
      <c r="J287" s="147" t="s">
        <v>1126</v>
      </c>
      <c r="K287" s="148" t="s">
        <v>1127</v>
      </c>
    </row>
    <row r="288" spans="1:11" ht="28.5" x14ac:dyDescent="0.25">
      <c r="A288" s="142" t="s">
        <v>1128</v>
      </c>
      <c r="B288" s="143" t="s">
        <v>1129</v>
      </c>
      <c r="C288" s="142">
        <v>21</v>
      </c>
      <c r="D288" s="144">
        <v>-0.70487964969525396</v>
      </c>
      <c r="E288" s="145">
        <v>-1.7592439035852649</v>
      </c>
      <c r="F288" s="146">
        <v>2.4842370710194718E-3</v>
      </c>
      <c r="G288" s="146">
        <v>4.7235309772431552E-2</v>
      </c>
      <c r="H288" s="146">
        <v>4.1455090730700091E-2</v>
      </c>
      <c r="I288" s="142">
        <v>1760</v>
      </c>
      <c r="J288" s="147" t="s">
        <v>1126</v>
      </c>
      <c r="K288" s="148" t="s">
        <v>1127</v>
      </c>
    </row>
    <row r="289" spans="1:11" ht="28.5" x14ac:dyDescent="0.25">
      <c r="A289" s="142" t="s">
        <v>1130</v>
      </c>
      <c r="B289" s="143" t="s">
        <v>1131</v>
      </c>
      <c r="C289" s="142">
        <v>112</v>
      </c>
      <c r="D289" s="144">
        <v>-0.52686438952543757</v>
      </c>
      <c r="E289" s="145">
        <v>-1.7575477570424869</v>
      </c>
      <c r="F289" s="146">
        <v>1.2664832307219059E-4</v>
      </c>
      <c r="G289" s="146">
        <v>5.5668860064565749E-3</v>
      </c>
      <c r="H289" s="146">
        <v>4.8856621370103126E-3</v>
      </c>
      <c r="I289" s="142">
        <v>1972</v>
      </c>
      <c r="J289" s="147" t="s">
        <v>1132</v>
      </c>
      <c r="K289" s="148" t="s">
        <v>1133</v>
      </c>
    </row>
    <row r="290" spans="1:11" ht="28.5" x14ac:dyDescent="0.25">
      <c r="A290" s="142" t="s">
        <v>1134</v>
      </c>
      <c r="B290" s="143" t="s">
        <v>1135</v>
      </c>
      <c r="C290" s="142">
        <v>6</v>
      </c>
      <c r="D290" s="144">
        <v>-0.95316005141678506</v>
      </c>
      <c r="E290" s="145">
        <v>-1.754972961570163</v>
      </c>
      <c r="F290" s="146">
        <v>8.5965825664715737E-5</v>
      </c>
      <c r="G290" s="146">
        <v>4.0756810883922218E-3</v>
      </c>
      <c r="H290" s="146">
        <v>3.5769370439761288E-3</v>
      </c>
      <c r="I290" s="142">
        <v>721</v>
      </c>
      <c r="J290" s="147" t="s">
        <v>1136</v>
      </c>
      <c r="K290" s="148" t="s">
        <v>1137</v>
      </c>
    </row>
    <row r="291" spans="1:11" ht="28.5" x14ac:dyDescent="0.25">
      <c r="A291" s="142" t="s">
        <v>1138</v>
      </c>
      <c r="B291" s="143" t="s">
        <v>1139</v>
      </c>
      <c r="C291" s="142">
        <v>8</v>
      </c>
      <c r="D291" s="144">
        <v>-0.89892864857422516</v>
      </c>
      <c r="E291" s="145">
        <v>-1.7506814650676541</v>
      </c>
      <c r="F291" s="146">
        <v>1.177450621063753E-3</v>
      </c>
      <c r="G291" s="146">
        <v>2.8341595640034321E-2</v>
      </c>
      <c r="H291" s="146">
        <v>2.4873414070339359E-2</v>
      </c>
      <c r="I291" s="142">
        <v>180</v>
      </c>
      <c r="J291" s="147" t="s">
        <v>868</v>
      </c>
      <c r="K291" s="148" t="s">
        <v>1140</v>
      </c>
    </row>
    <row r="292" spans="1:11" x14ac:dyDescent="0.25">
      <c r="A292" s="142" t="s">
        <v>1141</v>
      </c>
      <c r="B292" s="143" t="s">
        <v>1142</v>
      </c>
      <c r="C292" s="142">
        <v>9</v>
      </c>
      <c r="D292" s="144">
        <v>-0.86985901245013564</v>
      </c>
      <c r="E292" s="145">
        <v>-1.745938956907477</v>
      </c>
      <c r="F292" s="146">
        <v>2.5439885614514271E-3</v>
      </c>
      <c r="G292" s="146">
        <v>4.7985715620961378E-2</v>
      </c>
      <c r="H292" s="146">
        <v>4.2113668872465732E-2</v>
      </c>
      <c r="I292" s="142">
        <v>414</v>
      </c>
      <c r="J292" s="147" t="s">
        <v>1143</v>
      </c>
      <c r="K292" s="148" t="s">
        <v>1144</v>
      </c>
    </row>
    <row r="293" spans="1:11" x14ac:dyDescent="0.25">
      <c r="A293" s="142" t="s">
        <v>1145</v>
      </c>
      <c r="B293" s="143" t="s">
        <v>1146</v>
      </c>
      <c r="C293" s="142">
        <v>9</v>
      </c>
      <c r="D293" s="144">
        <v>-0.86985901245013564</v>
      </c>
      <c r="E293" s="145">
        <v>-1.745938956907477</v>
      </c>
      <c r="F293" s="146">
        <v>2.5439885614514271E-3</v>
      </c>
      <c r="G293" s="146">
        <v>4.7985715620961378E-2</v>
      </c>
      <c r="H293" s="146">
        <v>4.2113668872465732E-2</v>
      </c>
      <c r="I293" s="142">
        <v>414</v>
      </c>
      <c r="J293" s="147" t="s">
        <v>1143</v>
      </c>
      <c r="K293" s="148" t="s">
        <v>1144</v>
      </c>
    </row>
    <row r="294" spans="1:11" x14ac:dyDescent="0.25">
      <c r="A294" s="142" t="s">
        <v>1147</v>
      </c>
      <c r="B294" s="143" t="s">
        <v>1148</v>
      </c>
      <c r="C294" s="142">
        <v>9</v>
      </c>
      <c r="D294" s="144">
        <v>-0.86985901245013564</v>
      </c>
      <c r="E294" s="145">
        <v>-1.745938956907477</v>
      </c>
      <c r="F294" s="146">
        <v>2.5439885614514271E-3</v>
      </c>
      <c r="G294" s="146">
        <v>4.7985715620961378E-2</v>
      </c>
      <c r="H294" s="146">
        <v>4.2113668872465732E-2</v>
      </c>
      <c r="I294" s="142">
        <v>414</v>
      </c>
      <c r="J294" s="147" t="s">
        <v>1143</v>
      </c>
      <c r="K294" s="148" t="s">
        <v>1144</v>
      </c>
    </row>
    <row r="295" spans="1:11" x14ac:dyDescent="0.25">
      <c r="A295" s="142" t="s">
        <v>1149</v>
      </c>
      <c r="B295" s="143" t="s">
        <v>1150</v>
      </c>
      <c r="C295" s="142">
        <v>9</v>
      </c>
      <c r="D295" s="144">
        <v>-0.86985901245013564</v>
      </c>
      <c r="E295" s="145">
        <v>-1.745938956907477</v>
      </c>
      <c r="F295" s="146">
        <v>2.5439885614514271E-3</v>
      </c>
      <c r="G295" s="146">
        <v>4.7985715620961378E-2</v>
      </c>
      <c r="H295" s="146">
        <v>4.2113668872465732E-2</v>
      </c>
      <c r="I295" s="142">
        <v>414</v>
      </c>
      <c r="J295" s="147" t="s">
        <v>1143</v>
      </c>
      <c r="K295" s="148" t="s">
        <v>1144</v>
      </c>
    </row>
    <row r="296" spans="1:11" ht="28.5" x14ac:dyDescent="0.25">
      <c r="A296" s="142" t="s">
        <v>613</v>
      </c>
      <c r="B296" s="143" t="s">
        <v>614</v>
      </c>
      <c r="C296" s="142">
        <v>116</v>
      </c>
      <c r="D296" s="144">
        <v>-0.51908619097488173</v>
      </c>
      <c r="E296" s="145">
        <v>-1.7448787327866291</v>
      </c>
      <c r="F296" s="146">
        <v>7.7386773563938146E-5</v>
      </c>
      <c r="G296" s="146">
        <v>3.734169780371895E-3</v>
      </c>
      <c r="H296" s="146">
        <v>3.2772167218749391E-3</v>
      </c>
      <c r="I296" s="142">
        <v>1941</v>
      </c>
      <c r="J296" s="147" t="s">
        <v>719</v>
      </c>
      <c r="K296" s="148" t="s">
        <v>1151</v>
      </c>
    </row>
    <row r="297" spans="1:11" ht="28.5" x14ac:dyDescent="0.25">
      <c r="A297" s="142" t="s">
        <v>1152</v>
      </c>
      <c r="B297" s="143" t="s">
        <v>1153</v>
      </c>
      <c r="C297" s="142">
        <v>12</v>
      </c>
      <c r="D297" s="144">
        <v>-0.81622424902275714</v>
      </c>
      <c r="E297" s="145">
        <v>-1.7427121134303269</v>
      </c>
      <c r="F297" s="146">
        <v>2.3799293544055221E-3</v>
      </c>
      <c r="G297" s="146">
        <v>4.5732553983682742E-2</v>
      </c>
      <c r="H297" s="146">
        <v>4.0136228255386652E-2</v>
      </c>
      <c r="I297" s="142">
        <v>2418</v>
      </c>
      <c r="J297" s="147" t="s">
        <v>1154</v>
      </c>
      <c r="K297" s="148" t="s">
        <v>1155</v>
      </c>
    </row>
    <row r="298" spans="1:11" x14ac:dyDescent="0.25">
      <c r="A298" s="142" t="s">
        <v>403</v>
      </c>
      <c r="B298" s="143" t="s">
        <v>404</v>
      </c>
      <c r="C298" s="142">
        <v>43</v>
      </c>
      <c r="D298" s="144">
        <v>-0.60842490995585774</v>
      </c>
      <c r="E298" s="145">
        <v>-1.734280413888851</v>
      </c>
      <c r="F298" s="146">
        <v>1.830936709534905E-3</v>
      </c>
      <c r="G298" s="146">
        <v>3.8344592775434533E-2</v>
      </c>
      <c r="H298" s="146">
        <v>3.3652337206966497E-2</v>
      </c>
      <c r="I298" s="142">
        <v>1289</v>
      </c>
      <c r="J298" s="147" t="s">
        <v>699</v>
      </c>
      <c r="K298" s="148" t="s">
        <v>1156</v>
      </c>
    </row>
    <row r="299" spans="1:11" ht="51" x14ac:dyDescent="0.25">
      <c r="A299" s="142" t="s">
        <v>1157</v>
      </c>
      <c r="B299" s="143" t="s">
        <v>1158</v>
      </c>
      <c r="C299" s="142">
        <v>218</v>
      </c>
      <c r="D299" s="144">
        <v>-0.48053468947888112</v>
      </c>
      <c r="E299" s="145">
        <v>-1.723530444894916</v>
      </c>
      <c r="F299" s="146">
        <v>3.041256032518893E-6</v>
      </c>
      <c r="G299" s="146">
        <v>2.216034680876351E-4</v>
      </c>
      <c r="H299" s="146">
        <v>1.9448569132010619E-4</v>
      </c>
      <c r="I299" s="142">
        <v>1605</v>
      </c>
      <c r="J299" s="147" t="s">
        <v>1159</v>
      </c>
      <c r="K299" s="148" t="s">
        <v>1160</v>
      </c>
    </row>
    <row r="300" spans="1:11" x14ac:dyDescent="0.25">
      <c r="A300" s="142" t="s">
        <v>1161</v>
      </c>
      <c r="B300" s="143" t="s">
        <v>1162</v>
      </c>
      <c r="C300" s="142">
        <v>7</v>
      </c>
      <c r="D300" s="144">
        <v>-0.90846851536912532</v>
      </c>
      <c r="E300" s="145">
        <v>-1.723211899070888</v>
      </c>
      <c r="F300" s="146">
        <v>1.7908062724400729E-3</v>
      </c>
      <c r="G300" s="146">
        <v>3.7826427431676808E-2</v>
      </c>
      <c r="H300" s="146">
        <v>3.3197580131328168E-2</v>
      </c>
      <c r="I300" s="142">
        <v>259</v>
      </c>
      <c r="J300" s="147" t="s">
        <v>1163</v>
      </c>
      <c r="K300" s="148" t="s">
        <v>1164</v>
      </c>
    </row>
    <row r="301" spans="1:11" ht="63.75" x14ac:dyDescent="0.25">
      <c r="A301" s="142" t="s">
        <v>477</v>
      </c>
      <c r="B301" s="143" t="s">
        <v>478</v>
      </c>
      <c r="C301" s="142">
        <v>364</v>
      </c>
      <c r="D301" s="144">
        <v>-0.45239741547910522</v>
      </c>
      <c r="E301" s="145">
        <v>-1.7231180326711131</v>
      </c>
      <c r="F301" s="146">
        <v>1.465306365997027E-7</v>
      </c>
      <c r="G301" s="146">
        <v>1.420431358538368E-5</v>
      </c>
      <c r="H301" s="146">
        <v>1.246612145207245E-5</v>
      </c>
      <c r="I301" s="142">
        <v>2268</v>
      </c>
      <c r="J301" s="147" t="s">
        <v>479</v>
      </c>
      <c r="K301" s="148" t="s">
        <v>1165</v>
      </c>
    </row>
    <row r="302" spans="1:11" x14ac:dyDescent="0.25">
      <c r="A302" s="142" t="s">
        <v>1166</v>
      </c>
      <c r="B302" s="143" t="s">
        <v>1167</v>
      </c>
      <c r="C302" s="142">
        <v>6</v>
      </c>
      <c r="D302" s="144">
        <v>-0.93282119374242167</v>
      </c>
      <c r="E302" s="145">
        <v>-1.7175247436820169</v>
      </c>
      <c r="F302" s="146">
        <v>5.113284503112705E-4</v>
      </c>
      <c r="G302" s="146">
        <v>1.5861408528655609E-2</v>
      </c>
      <c r="H302" s="146">
        <v>1.3920436487872541E-2</v>
      </c>
      <c r="I302" s="142">
        <v>712</v>
      </c>
      <c r="J302" s="147" t="s">
        <v>1168</v>
      </c>
      <c r="K302" s="148" t="s">
        <v>1169</v>
      </c>
    </row>
    <row r="303" spans="1:11" ht="28.5" x14ac:dyDescent="0.25">
      <c r="A303" s="142" t="s">
        <v>1170</v>
      </c>
      <c r="B303" s="143" t="s">
        <v>1171</v>
      </c>
      <c r="C303" s="142">
        <v>53</v>
      </c>
      <c r="D303" s="144">
        <v>-0.5796982407357647</v>
      </c>
      <c r="E303" s="145">
        <v>-1.7148055798680799</v>
      </c>
      <c r="F303" s="146">
        <v>1.080701089686522E-3</v>
      </c>
      <c r="G303" s="146">
        <v>2.6664025134882269E-2</v>
      </c>
      <c r="H303" s="146">
        <v>2.340112908198488E-2</v>
      </c>
      <c r="I303" s="142">
        <v>2135</v>
      </c>
      <c r="J303" s="147" t="s">
        <v>1172</v>
      </c>
      <c r="K303" s="148" t="s">
        <v>1173</v>
      </c>
    </row>
    <row r="304" spans="1:11" ht="140.25" x14ac:dyDescent="0.25">
      <c r="A304" s="142" t="s">
        <v>593</v>
      </c>
      <c r="B304" s="143" t="s">
        <v>594</v>
      </c>
      <c r="C304" s="142">
        <v>772</v>
      </c>
      <c r="D304" s="144">
        <v>-0.42822766893400421</v>
      </c>
      <c r="E304" s="145">
        <v>-1.7136198942764</v>
      </c>
      <c r="F304" s="146">
        <v>1E-10</v>
      </c>
      <c r="G304" s="146">
        <v>2.71425E-8</v>
      </c>
      <c r="H304" s="146">
        <v>2.3821052631578949E-8</v>
      </c>
      <c r="I304" s="142">
        <v>1907</v>
      </c>
      <c r="J304" s="147" t="s">
        <v>1174</v>
      </c>
      <c r="K304" s="148" t="s">
        <v>1175</v>
      </c>
    </row>
    <row r="305" spans="1:11" ht="28.5" x14ac:dyDescent="0.25">
      <c r="A305" s="142" t="s">
        <v>545</v>
      </c>
      <c r="B305" s="143" t="s">
        <v>546</v>
      </c>
      <c r="C305" s="142">
        <v>87</v>
      </c>
      <c r="D305" s="144">
        <v>-0.53085637548918085</v>
      </c>
      <c r="E305" s="145">
        <v>-1.7051523181271571</v>
      </c>
      <c r="F305" s="146">
        <v>9.1374002629418939E-4</v>
      </c>
      <c r="G305" s="146">
        <v>2.373319489348329E-2</v>
      </c>
      <c r="H305" s="146">
        <v>2.0828946658310261E-2</v>
      </c>
      <c r="I305" s="142">
        <v>1973</v>
      </c>
      <c r="J305" s="147" t="s">
        <v>1132</v>
      </c>
      <c r="K305" s="148" t="s">
        <v>1176</v>
      </c>
    </row>
    <row r="306" spans="1:11" ht="28.5" x14ac:dyDescent="0.25">
      <c r="A306" s="142" t="s">
        <v>469</v>
      </c>
      <c r="B306" s="143" t="s">
        <v>470</v>
      </c>
      <c r="C306" s="142">
        <v>51</v>
      </c>
      <c r="D306" s="144">
        <v>-0.57993225432845319</v>
      </c>
      <c r="E306" s="145">
        <v>-1.704738651020357</v>
      </c>
      <c r="F306" s="146">
        <v>2.4368995516207779E-3</v>
      </c>
      <c r="G306" s="146">
        <v>4.6662113636590459E-2</v>
      </c>
      <c r="H306" s="146">
        <v>4.0952037020832242E-2</v>
      </c>
      <c r="I306" s="142">
        <v>2432</v>
      </c>
      <c r="J306" s="147" t="s">
        <v>1177</v>
      </c>
      <c r="K306" s="148" t="s">
        <v>1178</v>
      </c>
    </row>
    <row r="307" spans="1:11" x14ac:dyDescent="0.25">
      <c r="A307" s="142" t="s">
        <v>1179</v>
      </c>
      <c r="B307" s="143" t="s">
        <v>1180</v>
      </c>
      <c r="C307" s="142">
        <v>6</v>
      </c>
      <c r="D307" s="144">
        <v>-0.92449488323844653</v>
      </c>
      <c r="E307" s="145">
        <v>-1.70219421258979</v>
      </c>
      <c r="F307" s="146">
        <v>8.7382727018309821E-4</v>
      </c>
      <c r="G307" s="146">
        <v>2.303925245371315E-2</v>
      </c>
      <c r="H307" s="146">
        <v>2.021992245711101E-2</v>
      </c>
      <c r="I307" s="142">
        <v>614</v>
      </c>
      <c r="J307" s="147" t="s">
        <v>1181</v>
      </c>
      <c r="K307" s="148" t="s">
        <v>1182</v>
      </c>
    </row>
    <row r="308" spans="1:11" ht="140.25" x14ac:dyDescent="0.25">
      <c r="A308" s="142" t="s">
        <v>589</v>
      </c>
      <c r="B308" s="143" t="s">
        <v>590</v>
      </c>
      <c r="C308" s="142">
        <v>759</v>
      </c>
      <c r="D308" s="144">
        <v>-0.42843357827228618</v>
      </c>
      <c r="E308" s="145">
        <v>-1.7014804608304079</v>
      </c>
      <c r="F308" s="146">
        <v>1E-10</v>
      </c>
      <c r="G308" s="146">
        <v>2.71425E-8</v>
      </c>
      <c r="H308" s="146">
        <v>2.3821052631578949E-8</v>
      </c>
      <c r="I308" s="142">
        <v>1907</v>
      </c>
      <c r="J308" s="147" t="s">
        <v>1174</v>
      </c>
      <c r="K308" s="148" t="s">
        <v>1183</v>
      </c>
    </row>
    <row r="309" spans="1:11" x14ac:dyDescent="0.25">
      <c r="A309" s="142" t="s">
        <v>504</v>
      </c>
      <c r="B309" s="143" t="s">
        <v>505</v>
      </c>
      <c r="C309" s="142">
        <v>6</v>
      </c>
      <c r="D309" s="144">
        <v>-0.92352697989041621</v>
      </c>
      <c r="E309" s="145">
        <v>-1.700412094043507</v>
      </c>
      <c r="F309" s="146">
        <v>9.287842569828587E-4</v>
      </c>
      <c r="G309" s="146">
        <v>2.401685799103578E-2</v>
      </c>
      <c r="H309" s="146">
        <v>2.1077897697324151E-2</v>
      </c>
      <c r="I309" s="142">
        <v>781</v>
      </c>
      <c r="J309" s="147" t="s">
        <v>334</v>
      </c>
      <c r="K309" s="148" t="s">
        <v>507</v>
      </c>
    </row>
    <row r="310" spans="1:11" ht="25.5" x14ac:dyDescent="0.25">
      <c r="A310" s="142" t="s">
        <v>541</v>
      </c>
      <c r="B310" s="143" t="s">
        <v>542</v>
      </c>
      <c r="C310" s="142">
        <v>107</v>
      </c>
      <c r="D310" s="144">
        <v>-0.50877612160829189</v>
      </c>
      <c r="E310" s="145">
        <v>-1.688007373901363</v>
      </c>
      <c r="F310" s="146">
        <v>4.3499717482245042E-4</v>
      </c>
      <c r="G310" s="146">
        <v>1.418247545659863E-2</v>
      </c>
      <c r="H310" s="146">
        <v>1.24469556709114E-2</v>
      </c>
      <c r="I310" s="142">
        <v>1738</v>
      </c>
      <c r="J310" s="147" t="s">
        <v>1184</v>
      </c>
      <c r="K310" s="148" t="s">
        <v>1185</v>
      </c>
    </row>
    <row r="311" spans="1:11" ht="28.5" x14ac:dyDescent="0.25">
      <c r="A311" s="142" t="s">
        <v>1186</v>
      </c>
      <c r="B311" s="143" t="s">
        <v>1187</v>
      </c>
      <c r="C311" s="142">
        <v>57</v>
      </c>
      <c r="D311" s="144">
        <v>-0.56483137739404177</v>
      </c>
      <c r="E311" s="145">
        <v>-1.687072009048479</v>
      </c>
      <c r="F311" s="146">
        <v>1.7053691274410069E-3</v>
      </c>
      <c r="G311" s="146">
        <v>3.6769349857664092E-2</v>
      </c>
      <c r="H311" s="146">
        <v>3.2269857905069768E-2</v>
      </c>
      <c r="I311" s="142">
        <v>1934</v>
      </c>
      <c r="J311" s="147" t="s">
        <v>916</v>
      </c>
      <c r="K311" s="148" t="s">
        <v>1188</v>
      </c>
    </row>
    <row r="312" spans="1:11" ht="28.5" x14ac:dyDescent="0.25">
      <c r="A312" s="142" t="s">
        <v>1189</v>
      </c>
      <c r="B312" s="143" t="s">
        <v>1190</v>
      </c>
      <c r="C312" s="142">
        <v>113</v>
      </c>
      <c r="D312" s="144">
        <v>-0.50448641038860209</v>
      </c>
      <c r="E312" s="145">
        <v>-1.685295502648626</v>
      </c>
      <c r="F312" s="146">
        <v>3.1409264060304129E-4</v>
      </c>
      <c r="G312" s="146">
        <v>1.125446798358818E-2</v>
      </c>
      <c r="H312" s="146">
        <v>9.8772505914147303E-3</v>
      </c>
      <c r="I312" s="142">
        <v>2020</v>
      </c>
      <c r="J312" s="147" t="s">
        <v>997</v>
      </c>
      <c r="K312" s="148" t="s">
        <v>1191</v>
      </c>
    </row>
    <row r="313" spans="1:11" x14ac:dyDescent="0.25">
      <c r="A313" s="142" t="s">
        <v>1192</v>
      </c>
      <c r="B313" s="143" t="s">
        <v>1193</v>
      </c>
      <c r="C313" s="142">
        <v>4</v>
      </c>
      <c r="D313" s="144">
        <v>-0.98621913559222329</v>
      </c>
      <c r="E313" s="145">
        <v>-1.6835060658511249</v>
      </c>
      <c r="F313" s="146">
        <v>3.126697871094691E-5</v>
      </c>
      <c r="G313" s="146">
        <v>1.749822617859539E-3</v>
      </c>
      <c r="H313" s="146">
        <v>1.5356955577400511E-3</v>
      </c>
      <c r="I313" s="142">
        <v>27</v>
      </c>
      <c r="J313" s="147" t="s">
        <v>778</v>
      </c>
      <c r="K313" s="148" t="s">
        <v>1194</v>
      </c>
    </row>
    <row r="314" spans="1:11" ht="25.5" x14ac:dyDescent="0.25">
      <c r="A314" s="142" t="s">
        <v>567</v>
      </c>
      <c r="B314" s="143" t="s">
        <v>568</v>
      </c>
      <c r="C314" s="142">
        <v>116</v>
      </c>
      <c r="D314" s="144">
        <v>-0.50006703053001167</v>
      </c>
      <c r="E314" s="145">
        <v>-1.680946905755391</v>
      </c>
      <c r="F314" s="146">
        <v>2.3682821060783219E-4</v>
      </c>
      <c r="G314" s="146">
        <v>9.1830138663186942E-3</v>
      </c>
      <c r="H314" s="146">
        <v>8.059281813616908E-3</v>
      </c>
      <c r="I314" s="142">
        <v>1062</v>
      </c>
      <c r="J314" s="147" t="s">
        <v>1195</v>
      </c>
      <c r="K314" s="148" t="s">
        <v>1196</v>
      </c>
    </row>
    <row r="315" spans="1:11" x14ac:dyDescent="0.25">
      <c r="A315" s="142" t="s">
        <v>1197</v>
      </c>
      <c r="B315" s="143" t="s">
        <v>1198</v>
      </c>
      <c r="C315" s="142">
        <v>60</v>
      </c>
      <c r="D315" s="144">
        <v>-0.55024948372645488</v>
      </c>
      <c r="E315" s="145">
        <v>-1.6663710130482889</v>
      </c>
      <c r="F315" s="146">
        <v>2.582728065385191E-3</v>
      </c>
      <c r="G315" s="146">
        <v>4.859736326843505E-2</v>
      </c>
      <c r="H315" s="146">
        <v>4.2650468754659783E-2</v>
      </c>
      <c r="I315" s="142">
        <v>1633</v>
      </c>
      <c r="J315" s="147" t="s">
        <v>451</v>
      </c>
      <c r="K315" s="148" t="s">
        <v>1199</v>
      </c>
    </row>
    <row r="316" spans="1:11" ht="28.5" x14ac:dyDescent="0.25">
      <c r="A316" s="142" t="s">
        <v>1200</v>
      </c>
      <c r="B316" s="143" t="s">
        <v>1201</v>
      </c>
      <c r="C316" s="142">
        <v>82</v>
      </c>
      <c r="D316" s="144">
        <v>-0.52390192830190851</v>
      </c>
      <c r="E316" s="145">
        <v>-1.6659729054046279</v>
      </c>
      <c r="F316" s="146">
        <v>9.1371739171076623E-4</v>
      </c>
      <c r="G316" s="146">
        <v>2.373319489348329E-2</v>
      </c>
      <c r="H316" s="146">
        <v>2.0828946658310261E-2</v>
      </c>
      <c r="I316" s="142">
        <v>1973</v>
      </c>
      <c r="J316" s="147" t="s">
        <v>909</v>
      </c>
      <c r="K316" s="148" t="s">
        <v>1202</v>
      </c>
    </row>
    <row r="317" spans="1:11" ht="63.75" x14ac:dyDescent="0.25">
      <c r="A317" s="142" t="s">
        <v>560</v>
      </c>
      <c r="B317" s="143" t="s">
        <v>561</v>
      </c>
      <c r="C317" s="142">
        <v>546</v>
      </c>
      <c r="D317" s="144">
        <v>-0.42482722574152282</v>
      </c>
      <c r="E317" s="145">
        <v>-1.6624205933032721</v>
      </c>
      <c r="F317" s="146">
        <v>9.1664950340752518E-9</v>
      </c>
      <c r="G317" s="146">
        <v>1.2759055972430129E-6</v>
      </c>
      <c r="H317" s="146">
        <v>1.119772105916993E-6</v>
      </c>
      <c r="I317" s="142">
        <v>1812</v>
      </c>
      <c r="J317" s="147" t="s">
        <v>1203</v>
      </c>
      <c r="K317" s="148" t="s">
        <v>1204</v>
      </c>
    </row>
    <row r="318" spans="1:11" ht="25.5" x14ac:dyDescent="0.25">
      <c r="A318" s="142" t="s">
        <v>473</v>
      </c>
      <c r="B318" s="143" t="s">
        <v>474</v>
      </c>
      <c r="C318" s="142">
        <v>90</v>
      </c>
      <c r="D318" s="144">
        <v>-0.51386289765605531</v>
      </c>
      <c r="E318" s="145">
        <v>-1.661837836616664</v>
      </c>
      <c r="F318" s="146">
        <v>9.8371004397943169E-4</v>
      </c>
      <c r="G318" s="146">
        <v>2.49535980081418E-2</v>
      </c>
      <c r="H318" s="146">
        <v>2.190000816060457E-2</v>
      </c>
      <c r="I318" s="142">
        <v>1627</v>
      </c>
      <c r="J318" s="147" t="s">
        <v>220</v>
      </c>
      <c r="K318" s="148" t="s">
        <v>1205</v>
      </c>
    </row>
    <row r="319" spans="1:11" ht="28.5" x14ac:dyDescent="0.25">
      <c r="A319" s="142" t="s">
        <v>1206</v>
      </c>
      <c r="B319" s="143" t="s">
        <v>1207</v>
      </c>
      <c r="C319" s="142">
        <v>91</v>
      </c>
      <c r="D319" s="144">
        <v>-0.51103132051266076</v>
      </c>
      <c r="E319" s="145">
        <v>-1.6557942901009399</v>
      </c>
      <c r="F319" s="146">
        <v>1.197748538957138E-3</v>
      </c>
      <c r="G319" s="146">
        <v>2.8486889230835581E-2</v>
      </c>
      <c r="H319" s="146">
        <v>2.5000927979283182E-2</v>
      </c>
      <c r="I319" s="142">
        <v>2318</v>
      </c>
      <c r="J319" s="147" t="s">
        <v>1208</v>
      </c>
      <c r="K319" s="148" t="s">
        <v>1209</v>
      </c>
    </row>
    <row r="320" spans="1:11" ht="25.5" x14ac:dyDescent="0.25">
      <c r="A320" s="142" t="s">
        <v>640</v>
      </c>
      <c r="B320" s="143" t="s">
        <v>641</v>
      </c>
      <c r="C320" s="142">
        <v>218</v>
      </c>
      <c r="D320" s="144">
        <v>-0.46082043216112573</v>
      </c>
      <c r="E320" s="145">
        <v>-1.6528214546189139</v>
      </c>
      <c r="F320" s="146">
        <v>1.5820929406626151E-5</v>
      </c>
      <c r="G320" s="146">
        <v>9.871714400444835E-4</v>
      </c>
      <c r="H320" s="146">
        <v>8.6637055649594643E-4</v>
      </c>
      <c r="I320" s="142">
        <v>1633</v>
      </c>
      <c r="J320" s="147" t="s">
        <v>1210</v>
      </c>
      <c r="K320" s="148" t="s">
        <v>1211</v>
      </c>
    </row>
    <row r="321" spans="1:11" ht="140.25" x14ac:dyDescent="0.25">
      <c r="A321" s="142" t="s">
        <v>677</v>
      </c>
      <c r="B321" s="143" t="s">
        <v>678</v>
      </c>
      <c r="C321" s="142">
        <v>761</v>
      </c>
      <c r="D321" s="144">
        <v>-0.41494818037519071</v>
      </c>
      <c r="E321" s="145">
        <v>-1.6526335991033121</v>
      </c>
      <c r="F321" s="146">
        <v>1E-10</v>
      </c>
      <c r="G321" s="146">
        <v>2.71425E-8</v>
      </c>
      <c r="H321" s="146">
        <v>2.3821052631578949E-8</v>
      </c>
      <c r="I321" s="142">
        <v>1906</v>
      </c>
      <c r="J321" s="147" t="s">
        <v>1212</v>
      </c>
      <c r="K321" s="148" t="s">
        <v>1213</v>
      </c>
    </row>
    <row r="322" spans="1:11" ht="25.5" x14ac:dyDescent="0.25">
      <c r="A322" s="142" t="s">
        <v>423</v>
      </c>
      <c r="B322" s="143" t="s">
        <v>424</v>
      </c>
      <c r="C322" s="142">
        <v>128</v>
      </c>
      <c r="D322" s="144">
        <v>-0.49030636269363659</v>
      </c>
      <c r="E322" s="145">
        <v>-1.6522351305694329</v>
      </c>
      <c r="F322" s="146">
        <v>2.8630275102964711E-4</v>
      </c>
      <c r="G322" s="146">
        <v>1.049983331848761E-2</v>
      </c>
      <c r="H322" s="146">
        <v>9.2149611164225719E-3</v>
      </c>
      <c r="I322" s="142">
        <v>1610</v>
      </c>
      <c r="J322" s="147" t="s">
        <v>1214</v>
      </c>
      <c r="K322" s="148" t="s">
        <v>1215</v>
      </c>
    </row>
    <row r="323" spans="1:11" x14ac:dyDescent="0.25">
      <c r="A323" s="142" t="s">
        <v>508</v>
      </c>
      <c r="B323" s="143" t="s">
        <v>509</v>
      </c>
      <c r="C323" s="142">
        <v>61</v>
      </c>
      <c r="D323" s="144">
        <v>-0.54260494674589344</v>
      </c>
      <c r="E323" s="145">
        <v>-1.6458393713006501</v>
      </c>
      <c r="F323" s="146">
        <v>2.6876446198470729E-3</v>
      </c>
      <c r="G323" s="146">
        <v>4.9709978939829091E-2</v>
      </c>
      <c r="H323" s="146">
        <v>4.3626932841129222E-2</v>
      </c>
      <c r="I323" s="142">
        <v>710</v>
      </c>
      <c r="J323" s="147" t="s">
        <v>1216</v>
      </c>
      <c r="K323" s="148" t="s">
        <v>1217</v>
      </c>
    </row>
    <row r="324" spans="1:11" ht="28.5" x14ac:dyDescent="0.25">
      <c r="A324" s="142" t="s">
        <v>1218</v>
      </c>
      <c r="B324" s="143" t="s">
        <v>1219</v>
      </c>
      <c r="C324" s="142">
        <v>87</v>
      </c>
      <c r="D324" s="144">
        <v>-0.51201863783504076</v>
      </c>
      <c r="E324" s="145">
        <v>-1.6446440271612091</v>
      </c>
      <c r="F324" s="146">
        <v>2.2992370753410411E-3</v>
      </c>
      <c r="G324" s="146">
        <v>4.4978048517076902E-2</v>
      </c>
      <c r="H324" s="146">
        <v>3.9474052168775912E-2</v>
      </c>
      <c r="I324" s="142">
        <v>1841</v>
      </c>
      <c r="J324" s="147" t="s">
        <v>417</v>
      </c>
      <c r="K324" s="148" t="s">
        <v>1220</v>
      </c>
    </row>
    <row r="325" spans="1:11" ht="28.5" x14ac:dyDescent="0.25">
      <c r="A325" s="142" t="s">
        <v>648</v>
      </c>
      <c r="B325" s="143" t="s">
        <v>649</v>
      </c>
      <c r="C325" s="142">
        <v>131</v>
      </c>
      <c r="D325" s="144">
        <v>-0.48344766055582211</v>
      </c>
      <c r="E325" s="145">
        <v>-1.6407398314640951</v>
      </c>
      <c r="F325" s="146">
        <v>5.3941594227799436E-4</v>
      </c>
      <c r="G325" s="146">
        <v>1.6313200237638398E-2</v>
      </c>
      <c r="H325" s="146">
        <v>1.4316942118458889E-2</v>
      </c>
      <c r="I325" s="142">
        <v>2444</v>
      </c>
      <c r="J325" s="147" t="s">
        <v>1221</v>
      </c>
      <c r="K325" s="148" t="s">
        <v>1222</v>
      </c>
    </row>
    <row r="326" spans="1:11" ht="28.5" x14ac:dyDescent="0.25">
      <c r="A326" s="142" t="s">
        <v>652</v>
      </c>
      <c r="B326" s="143" t="s">
        <v>653</v>
      </c>
      <c r="C326" s="142">
        <v>131</v>
      </c>
      <c r="D326" s="144">
        <v>-0.48344766055582211</v>
      </c>
      <c r="E326" s="145">
        <v>-1.6407398314640951</v>
      </c>
      <c r="F326" s="146">
        <v>5.3941594227799436E-4</v>
      </c>
      <c r="G326" s="146">
        <v>1.6313200237638398E-2</v>
      </c>
      <c r="H326" s="146">
        <v>1.4316942118458889E-2</v>
      </c>
      <c r="I326" s="142">
        <v>2444</v>
      </c>
      <c r="J326" s="147" t="s">
        <v>1221</v>
      </c>
      <c r="K326" s="148" t="s">
        <v>1222</v>
      </c>
    </row>
    <row r="327" spans="1:11" ht="38.25" x14ac:dyDescent="0.25">
      <c r="A327" s="142" t="s">
        <v>1223</v>
      </c>
      <c r="B327" s="143" t="s">
        <v>1224</v>
      </c>
      <c r="C327" s="142">
        <v>106</v>
      </c>
      <c r="D327" s="144">
        <v>-0.49548652029876999</v>
      </c>
      <c r="E327" s="145">
        <v>-1.639586251633812</v>
      </c>
      <c r="F327" s="146">
        <v>1.045025621602341E-3</v>
      </c>
      <c r="G327" s="146">
        <v>2.596302785752086E-2</v>
      </c>
      <c r="H327" s="146">
        <v>2.2785913348776089E-2</v>
      </c>
      <c r="I327" s="142">
        <v>1923</v>
      </c>
      <c r="J327" s="147" t="s">
        <v>1225</v>
      </c>
      <c r="K327" s="148" t="s">
        <v>1226</v>
      </c>
    </row>
    <row r="328" spans="1:11" ht="28.5" x14ac:dyDescent="0.25">
      <c r="A328" s="142" t="s">
        <v>1227</v>
      </c>
      <c r="B328" s="143" t="s">
        <v>1228</v>
      </c>
      <c r="C328" s="142">
        <v>120</v>
      </c>
      <c r="D328" s="144">
        <v>-0.48815632104720752</v>
      </c>
      <c r="E328" s="145">
        <v>-1.6387978146275579</v>
      </c>
      <c r="F328" s="146">
        <v>3.9091041055126378E-4</v>
      </c>
      <c r="G328" s="146">
        <v>1.32628572729846E-2</v>
      </c>
      <c r="H328" s="146">
        <v>1.163987182996724E-2</v>
      </c>
      <c r="I328" s="142">
        <v>1987</v>
      </c>
      <c r="J328" s="147" t="s">
        <v>547</v>
      </c>
      <c r="K328" s="148" t="s">
        <v>1229</v>
      </c>
    </row>
    <row r="329" spans="1:11" ht="28.5" x14ac:dyDescent="0.25">
      <c r="A329" s="142" t="s">
        <v>1230</v>
      </c>
      <c r="B329" s="143" t="s">
        <v>1231</v>
      </c>
      <c r="C329" s="142">
        <v>88</v>
      </c>
      <c r="D329" s="144">
        <v>-0.50746230835136552</v>
      </c>
      <c r="E329" s="145">
        <v>-1.6336051028752829</v>
      </c>
      <c r="F329" s="146">
        <v>1.518377048666651E-3</v>
      </c>
      <c r="G329" s="146">
        <v>3.3865199480635759E-2</v>
      </c>
      <c r="H329" s="146">
        <v>2.9721090511454159E-2</v>
      </c>
      <c r="I329" s="142">
        <v>1972</v>
      </c>
      <c r="J329" s="147" t="s">
        <v>897</v>
      </c>
      <c r="K329" s="148" t="s">
        <v>1232</v>
      </c>
    </row>
    <row r="330" spans="1:11" ht="28.5" x14ac:dyDescent="0.25">
      <c r="A330" s="142" t="s">
        <v>620</v>
      </c>
      <c r="B330" s="143" t="s">
        <v>621</v>
      </c>
      <c r="C330" s="142">
        <v>146</v>
      </c>
      <c r="D330" s="144">
        <v>-0.47549936547356297</v>
      </c>
      <c r="E330" s="145">
        <v>-1.6320423055161239</v>
      </c>
      <c r="F330" s="146">
        <v>3.8384340833718278E-4</v>
      </c>
      <c r="G330" s="146">
        <v>1.3089882177407379E-2</v>
      </c>
      <c r="H330" s="146">
        <v>1.1488063822020391E-2</v>
      </c>
      <c r="I330" s="142">
        <v>2237</v>
      </c>
      <c r="J330" s="147" t="s">
        <v>1233</v>
      </c>
      <c r="K330" s="148" t="s">
        <v>1234</v>
      </c>
    </row>
    <row r="331" spans="1:11" ht="28.5" x14ac:dyDescent="0.25">
      <c r="A331" s="142" t="s">
        <v>1235</v>
      </c>
      <c r="B331" s="143" t="s">
        <v>1236</v>
      </c>
      <c r="C331" s="142">
        <v>4</v>
      </c>
      <c r="D331" s="144">
        <v>-0.95296759396803332</v>
      </c>
      <c r="E331" s="145">
        <v>-1.6267446727662001</v>
      </c>
      <c r="F331" s="146">
        <v>1.452923269301987E-3</v>
      </c>
      <c r="G331" s="146">
        <v>3.2920001500675103E-2</v>
      </c>
      <c r="H331" s="146">
        <v>2.8891557092354789E-2</v>
      </c>
      <c r="I331" s="142">
        <v>614</v>
      </c>
      <c r="J331" s="147" t="s">
        <v>782</v>
      </c>
      <c r="K331" s="148" t="s">
        <v>1182</v>
      </c>
    </row>
    <row r="332" spans="1:11" ht="28.5" x14ac:dyDescent="0.25">
      <c r="A332" s="142" t="s">
        <v>564</v>
      </c>
      <c r="B332" s="143" t="s">
        <v>565</v>
      </c>
      <c r="C332" s="142">
        <v>97</v>
      </c>
      <c r="D332" s="144">
        <v>-0.50040145679927828</v>
      </c>
      <c r="E332" s="145">
        <v>-1.62148711497789</v>
      </c>
      <c r="F332" s="146">
        <v>1.553994710832969E-3</v>
      </c>
      <c r="G332" s="146">
        <v>3.4361956365608043E-2</v>
      </c>
      <c r="H332" s="146">
        <v>3.0157058896902209E-2</v>
      </c>
      <c r="I332" s="142">
        <v>1973</v>
      </c>
      <c r="J332" s="147" t="s">
        <v>1237</v>
      </c>
      <c r="K332" s="148" t="s">
        <v>1238</v>
      </c>
    </row>
    <row r="333" spans="1:11" ht="38.25" x14ac:dyDescent="0.25">
      <c r="A333" s="142" t="s">
        <v>658</v>
      </c>
      <c r="B333" s="143" t="s">
        <v>659</v>
      </c>
      <c r="C333" s="142">
        <v>240</v>
      </c>
      <c r="D333" s="144">
        <v>-0.44464681490365771</v>
      </c>
      <c r="E333" s="145">
        <v>-1.6140540738380991</v>
      </c>
      <c r="F333" s="146">
        <v>3.3838542412132093E-5</v>
      </c>
      <c r="G333" s="146">
        <v>1.874413545757746E-3</v>
      </c>
      <c r="H333" s="146">
        <v>1.6450402036230921E-3</v>
      </c>
      <c r="I333" s="142">
        <v>2278</v>
      </c>
      <c r="J333" s="147" t="s">
        <v>1239</v>
      </c>
      <c r="K333" s="148" t="s">
        <v>1240</v>
      </c>
    </row>
    <row r="334" spans="1:11" ht="114.75" x14ac:dyDescent="0.25">
      <c r="A334" s="142" t="s">
        <v>610</v>
      </c>
      <c r="B334" s="143" t="s">
        <v>611</v>
      </c>
      <c r="C334" s="142">
        <v>772</v>
      </c>
      <c r="D334" s="144">
        <v>-0.39926804614106381</v>
      </c>
      <c r="E334" s="145">
        <v>-1.5977334409973361</v>
      </c>
      <c r="F334" s="146">
        <v>2.0573264579880839E-10</v>
      </c>
      <c r="G334" s="146">
        <v>4.7524241179524732E-8</v>
      </c>
      <c r="H334" s="146">
        <v>4.170866539240344E-8</v>
      </c>
      <c r="I334" s="142">
        <v>2116</v>
      </c>
      <c r="J334" s="147" t="s">
        <v>1241</v>
      </c>
      <c r="K334" s="148" t="s">
        <v>1242</v>
      </c>
    </row>
    <row r="335" spans="1:11" ht="28.5" x14ac:dyDescent="0.25">
      <c r="A335" s="142" t="s">
        <v>1243</v>
      </c>
      <c r="B335" s="143" t="s">
        <v>1244</v>
      </c>
      <c r="C335" s="142">
        <v>103</v>
      </c>
      <c r="D335" s="144">
        <v>-0.48281858768801889</v>
      </c>
      <c r="E335" s="145">
        <v>-1.588492583185052</v>
      </c>
      <c r="F335" s="146">
        <v>1.6459508559999671E-3</v>
      </c>
      <c r="G335" s="146">
        <v>3.6099791465603701E-2</v>
      </c>
      <c r="H335" s="146">
        <v>3.1682233858014927E-2</v>
      </c>
      <c r="I335" s="142">
        <v>2457</v>
      </c>
      <c r="J335" s="147" t="s">
        <v>1245</v>
      </c>
      <c r="K335" s="148" t="s">
        <v>1246</v>
      </c>
    </row>
    <row r="336" spans="1:11" ht="28.5" x14ac:dyDescent="0.25">
      <c r="A336" s="142" t="s">
        <v>1247</v>
      </c>
      <c r="B336" s="143" t="s">
        <v>1248</v>
      </c>
      <c r="C336" s="142">
        <v>174</v>
      </c>
      <c r="D336" s="144">
        <v>-0.45335965404411283</v>
      </c>
      <c r="E336" s="145">
        <v>-1.5754298815128041</v>
      </c>
      <c r="F336" s="146">
        <v>3.3466019199315561E-4</v>
      </c>
      <c r="G336" s="146">
        <v>1.179677176775874E-2</v>
      </c>
      <c r="H336" s="146">
        <v>1.0353192269043221E-2</v>
      </c>
      <c r="I336" s="142">
        <v>2032</v>
      </c>
      <c r="J336" s="147" t="s">
        <v>1249</v>
      </c>
      <c r="K336" s="148" t="s">
        <v>1250</v>
      </c>
    </row>
    <row r="337" spans="1:11" ht="28.5" x14ac:dyDescent="0.25">
      <c r="A337" s="142" t="s">
        <v>1251</v>
      </c>
      <c r="B337" s="143" t="s">
        <v>1252</v>
      </c>
      <c r="C337" s="142">
        <v>3</v>
      </c>
      <c r="D337" s="144">
        <v>-0.98170425366765413</v>
      </c>
      <c r="E337" s="145">
        <v>-1.5617427725452731</v>
      </c>
      <c r="F337" s="146">
        <v>7.1206532372775598E-4</v>
      </c>
      <c r="G337" s="146">
        <v>1.9772105421258939E-2</v>
      </c>
      <c r="H337" s="146">
        <v>1.7352578571499931E-2</v>
      </c>
      <c r="I337" s="142">
        <v>344</v>
      </c>
      <c r="J337" s="147" t="s">
        <v>1253</v>
      </c>
      <c r="K337" s="148" t="s">
        <v>1254</v>
      </c>
    </row>
    <row r="338" spans="1:11" ht="28.5" x14ac:dyDescent="0.25">
      <c r="A338" s="142" t="s">
        <v>1255</v>
      </c>
      <c r="B338" s="143" t="s">
        <v>1256</v>
      </c>
      <c r="C338" s="142">
        <v>139</v>
      </c>
      <c r="D338" s="144">
        <v>-0.45847090265041152</v>
      </c>
      <c r="E338" s="145">
        <v>-1.5602571708221651</v>
      </c>
      <c r="F338" s="146">
        <v>1.2371577974217001E-3</v>
      </c>
      <c r="G338" s="146">
        <v>2.9199613492624781E-2</v>
      </c>
      <c r="H338" s="146">
        <v>2.5626435657348359E-2</v>
      </c>
      <c r="I338" s="142">
        <v>2251</v>
      </c>
      <c r="J338" s="147" t="s">
        <v>479</v>
      </c>
      <c r="K338" s="148" t="s">
        <v>1257</v>
      </c>
    </row>
    <row r="339" spans="1:11" ht="76.5" x14ac:dyDescent="0.25">
      <c r="A339" s="142" t="s">
        <v>1258</v>
      </c>
      <c r="B339" s="143" t="s">
        <v>1259</v>
      </c>
      <c r="C339" s="142">
        <v>570</v>
      </c>
      <c r="D339" s="144">
        <v>-0.39810232428349152</v>
      </c>
      <c r="E339" s="145">
        <v>-1.553745375099707</v>
      </c>
      <c r="F339" s="146">
        <v>1.1948934252036769E-7</v>
      </c>
      <c r="G339" s="146">
        <v>1.1901796254528729E-5</v>
      </c>
      <c r="H339" s="146">
        <v>1.044536483335942E-5</v>
      </c>
      <c r="I339" s="142">
        <v>2338</v>
      </c>
      <c r="J339" s="147" t="s">
        <v>1260</v>
      </c>
      <c r="K339" s="148" t="s">
        <v>1261</v>
      </c>
    </row>
    <row r="340" spans="1:11" ht="76.5" x14ac:dyDescent="0.25">
      <c r="A340" s="142" t="s">
        <v>552</v>
      </c>
      <c r="B340" s="143" t="s">
        <v>553</v>
      </c>
      <c r="C340" s="142">
        <v>575</v>
      </c>
      <c r="D340" s="144">
        <v>-0.39664542522767482</v>
      </c>
      <c r="E340" s="145">
        <v>-1.551447220893327</v>
      </c>
      <c r="F340" s="146">
        <v>6.8685944019754402E-8</v>
      </c>
      <c r="G340" s="146">
        <v>7.7679509814840988E-6</v>
      </c>
      <c r="H340" s="146">
        <v>6.817381198101062E-6</v>
      </c>
      <c r="I340" s="142">
        <v>1868</v>
      </c>
      <c r="J340" s="147" t="s">
        <v>622</v>
      </c>
      <c r="K340" s="148" t="s">
        <v>1262</v>
      </c>
    </row>
    <row r="341" spans="1:11" ht="38.25" x14ac:dyDescent="0.25">
      <c r="A341" s="142" t="s">
        <v>636</v>
      </c>
      <c r="B341" s="143" t="s">
        <v>637</v>
      </c>
      <c r="C341" s="142">
        <v>210</v>
      </c>
      <c r="D341" s="144">
        <v>-0.43584837504146923</v>
      </c>
      <c r="E341" s="145">
        <v>-1.5502003957728141</v>
      </c>
      <c r="F341" s="146">
        <v>2.762933952877023E-4</v>
      </c>
      <c r="G341" s="146">
        <v>1.020312038312444E-2</v>
      </c>
      <c r="H341" s="146">
        <v>8.9545571576952424E-3</v>
      </c>
      <c r="I341" s="142">
        <v>1566</v>
      </c>
      <c r="J341" s="147" t="s">
        <v>1263</v>
      </c>
      <c r="K341" s="148" t="s">
        <v>1264</v>
      </c>
    </row>
    <row r="342" spans="1:11" ht="42.75" x14ac:dyDescent="0.25">
      <c r="A342" s="142" t="s">
        <v>1265</v>
      </c>
      <c r="B342" s="143" t="s">
        <v>1266</v>
      </c>
      <c r="C342" s="142">
        <v>3</v>
      </c>
      <c r="D342" s="144">
        <v>-0.97442602200571637</v>
      </c>
      <c r="E342" s="145">
        <v>-1.5501642083774241</v>
      </c>
      <c r="F342" s="146">
        <v>1.840060130422897E-3</v>
      </c>
      <c r="G342" s="146">
        <v>3.8344592775434533E-2</v>
      </c>
      <c r="H342" s="146">
        <v>3.3652337206966497E-2</v>
      </c>
      <c r="I342" s="142">
        <v>191</v>
      </c>
      <c r="J342" s="147" t="s">
        <v>602</v>
      </c>
      <c r="K342" s="148" t="s">
        <v>1267</v>
      </c>
    </row>
    <row r="343" spans="1:11" ht="28.5" x14ac:dyDescent="0.25">
      <c r="A343" s="142" t="s">
        <v>1268</v>
      </c>
      <c r="B343" s="143" t="s">
        <v>1269</v>
      </c>
      <c r="C343" s="142">
        <v>3</v>
      </c>
      <c r="D343" s="144">
        <v>-0.97331337428379705</v>
      </c>
      <c r="E343" s="145">
        <v>-1.5483941543804041</v>
      </c>
      <c r="F343" s="146">
        <v>2.1413533331815162E-3</v>
      </c>
      <c r="G343" s="146">
        <v>4.2579987432878608E-2</v>
      </c>
      <c r="H343" s="146">
        <v>3.7369443554962571E-2</v>
      </c>
      <c r="I343" s="142">
        <v>521</v>
      </c>
      <c r="J343" s="147" t="s">
        <v>1270</v>
      </c>
      <c r="K343" s="148" t="s">
        <v>1271</v>
      </c>
    </row>
    <row r="344" spans="1:11" ht="76.5" x14ac:dyDescent="0.25">
      <c r="A344" s="142" t="s">
        <v>596</v>
      </c>
      <c r="B344" s="143" t="s">
        <v>597</v>
      </c>
      <c r="C344" s="142">
        <v>302</v>
      </c>
      <c r="D344" s="144">
        <v>-0.41626237771573932</v>
      </c>
      <c r="E344" s="145">
        <v>-1.5441489902282419</v>
      </c>
      <c r="F344" s="146">
        <v>6.026729559629642E-5</v>
      </c>
      <c r="G344" s="146">
        <v>3.05757957144388E-3</v>
      </c>
      <c r="H344" s="146">
        <v>2.683421346471595E-3</v>
      </c>
      <c r="I344" s="142">
        <v>2949</v>
      </c>
      <c r="J344" s="147" t="s">
        <v>1272</v>
      </c>
      <c r="K344" s="148" t="s">
        <v>1273</v>
      </c>
    </row>
    <row r="345" spans="1:11" ht="28.5" x14ac:dyDescent="0.25">
      <c r="A345" s="142" t="s">
        <v>1274</v>
      </c>
      <c r="B345" s="143" t="s">
        <v>1275</v>
      </c>
      <c r="C345" s="142">
        <v>157</v>
      </c>
      <c r="D345" s="144">
        <v>-0.44483077956400913</v>
      </c>
      <c r="E345" s="145">
        <v>-1.5396134451775489</v>
      </c>
      <c r="F345" s="146">
        <v>1.604322956990934E-3</v>
      </c>
      <c r="G345" s="146">
        <v>3.525938126326026E-2</v>
      </c>
      <c r="H345" s="146">
        <v>3.0944665260349322E-2</v>
      </c>
      <c r="I345" s="142">
        <v>1855</v>
      </c>
      <c r="J345" s="147" t="s">
        <v>622</v>
      </c>
      <c r="K345" s="148" t="s">
        <v>1276</v>
      </c>
    </row>
    <row r="346" spans="1:11" ht="63.75" x14ac:dyDescent="0.25">
      <c r="A346" s="142" t="s">
        <v>662</v>
      </c>
      <c r="B346" s="143" t="s">
        <v>663</v>
      </c>
      <c r="C346" s="142">
        <v>408</v>
      </c>
      <c r="D346" s="144">
        <v>-0.39644494914984002</v>
      </c>
      <c r="E346" s="145">
        <v>-1.5128718838416331</v>
      </c>
      <c r="F346" s="146">
        <v>1.635901203807838E-5</v>
      </c>
      <c r="G346" s="146">
        <v>1.0149131068423829E-3</v>
      </c>
      <c r="H346" s="146">
        <v>8.9071745545074013E-4</v>
      </c>
      <c r="I346" s="142">
        <v>1633</v>
      </c>
      <c r="J346" s="147" t="s">
        <v>664</v>
      </c>
      <c r="K346" s="148" t="s">
        <v>1277</v>
      </c>
    </row>
    <row r="347" spans="1:11" ht="63.75" x14ac:dyDescent="0.25">
      <c r="A347" s="142" t="s">
        <v>1278</v>
      </c>
      <c r="B347" s="143" t="s">
        <v>1279</v>
      </c>
      <c r="C347" s="142">
        <v>436</v>
      </c>
      <c r="D347" s="144">
        <v>-0.3935450274584828</v>
      </c>
      <c r="E347" s="145">
        <v>-1.511032119865217</v>
      </c>
      <c r="F347" s="146">
        <v>7.7196913266971437E-6</v>
      </c>
      <c r="G347" s="146">
        <v>5.3383878174491015E-4</v>
      </c>
      <c r="H347" s="146">
        <v>4.6851254367591389E-4</v>
      </c>
      <c r="I347" s="142">
        <v>1993</v>
      </c>
      <c r="J347" s="147" t="s">
        <v>1280</v>
      </c>
      <c r="K347" s="148" t="s">
        <v>1281</v>
      </c>
    </row>
    <row r="348" spans="1:11" ht="28.5" x14ac:dyDescent="0.25">
      <c r="A348" s="142" t="s">
        <v>1282</v>
      </c>
      <c r="B348" s="143" t="s">
        <v>1283</v>
      </c>
      <c r="C348" s="142">
        <v>176</v>
      </c>
      <c r="D348" s="144">
        <v>-0.43290949994130251</v>
      </c>
      <c r="E348" s="145">
        <v>-1.510881863119397</v>
      </c>
      <c r="F348" s="146">
        <v>9.6841891176809123E-4</v>
      </c>
      <c r="G348" s="146">
        <v>2.4739115588390981E-2</v>
      </c>
      <c r="H348" s="146">
        <v>2.1711772109782691E-2</v>
      </c>
      <c r="I348" s="142">
        <v>2207</v>
      </c>
      <c r="J348" s="147" t="s">
        <v>1284</v>
      </c>
      <c r="K348" s="148" t="s">
        <v>1285</v>
      </c>
    </row>
    <row r="349" spans="1:11" ht="63.75" x14ac:dyDescent="0.25">
      <c r="A349" s="142" t="s">
        <v>1286</v>
      </c>
      <c r="B349" s="143" t="s">
        <v>1287</v>
      </c>
      <c r="C349" s="142">
        <v>336</v>
      </c>
      <c r="D349" s="144">
        <v>-0.40148019435761773</v>
      </c>
      <c r="E349" s="145">
        <v>-1.5087476858712281</v>
      </c>
      <c r="F349" s="146">
        <v>5.9657328825322692E-5</v>
      </c>
      <c r="G349" s="146">
        <v>3.0408432819555328E-3</v>
      </c>
      <c r="H349" s="146">
        <v>2.668733088840232E-3</v>
      </c>
      <c r="I349" s="142">
        <v>2650</v>
      </c>
      <c r="J349" s="147" t="s">
        <v>1288</v>
      </c>
      <c r="K349" s="148" t="s">
        <v>1289</v>
      </c>
    </row>
    <row r="350" spans="1:11" ht="63.75" x14ac:dyDescent="0.25">
      <c r="A350" s="142" t="s">
        <v>670</v>
      </c>
      <c r="B350" s="143" t="s">
        <v>671</v>
      </c>
      <c r="C350" s="142">
        <v>390</v>
      </c>
      <c r="D350" s="144">
        <v>-0.39364263971397301</v>
      </c>
      <c r="E350" s="145">
        <v>-1.5029153834486679</v>
      </c>
      <c r="F350" s="146">
        <v>2.732521761268484E-5</v>
      </c>
      <c r="G350" s="146">
        <v>1.569681945084229E-3</v>
      </c>
      <c r="H350" s="146">
        <v>1.377598829462675E-3</v>
      </c>
      <c r="I350" s="142">
        <v>2437</v>
      </c>
      <c r="J350" s="147" t="s">
        <v>1290</v>
      </c>
      <c r="K350" s="148" t="s">
        <v>1291</v>
      </c>
    </row>
    <row r="351" spans="1:11" ht="28.5" x14ac:dyDescent="0.25">
      <c r="A351" s="142" t="s">
        <v>1292</v>
      </c>
      <c r="B351" s="143" t="s">
        <v>1293</v>
      </c>
      <c r="C351" s="142">
        <v>200</v>
      </c>
      <c r="D351" s="144">
        <v>-0.4216353751822503</v>
      </c>
      <c r="E351" s="145">
        <v>-1.497302275551726</v>
      </c>
      <c r="F351" s="146">
        <v>5.9063987023171818E-4</v>
      </c>
      <c r="G351" s="146">
        <v>1.7238110406198291E-2</v>
      </c>
      <c r="H351" s="146">
        <v>1.51286703603212E-2</v>
      </c>
      <c r="I351" s="142">
        <v>2444</v>
      </c>
      <c r="J351" s="147" t="s">
        <v>1294</v>
      </c>
      <c r="K351" s="148" t="s">
        <v>1295</v>
      </c>
    </row>
    <row r="352" spans="1:11" ht="51" x14ac:dyDescent="0.25">
      <c r="A352" s="142" t="s">
        <v>1296</v>
      </c>
      <c r="B352" s="143" t="s">
        <v>1297</v>
      </c>
      <c r="C352" s="142">
        <v>254</v>
      </c>
      <c r="D352" s="144">
        <v>-0.41053296672815531</v>
      </c>
      <c r="E352" s="145">
        <v>-1.49518084952817</v>
      </c>
      <c r="F352" s="146">
        <v>5.7530547594879071E-4</v>
      </c>
      <c r="G352" s="146">
        <v>1.692707737771279E-2</v>
      </c>
      <c r="H352" s="146">
        <v>1.4855698668630591E-2</v>
      </c>
      <c r="I352" s="142">
        <v>2418</v>
      </c>
      <c r="J352" s="147" t="s">
        <v>1298</v>
      </c>
      <c r="K352" s="148" t="s">
        <v>1299</v>
      </c>
    </row>
    <row r="353" spans="1:11" ht="28.5" x14ac:dyDescent="0.25">
      <c r="A353" s="142" t="s">
        <v>577</v>
      </c>
      <c r="B353" s="143" t="s">
        <v>578</v>
      </c>
      <c r="C353" s="142">
        <v>167</v>
      </c>
      <c r="D353" s="144">
        <v>-0.42823892990428492</v>
      </c>
      <c r="E353" s="145">
        <v>-1.4930213883802259</v>
      </c>
      <c r="F353" s="146">
        <v>1.8371894904535601E-3</v>
      </c>
      <c r="G353" s="146">
        <v>3.8344592775434533E-2</v>
      </c>
      <c r="H353" s="146">
        <v>3.3652337206966497E-2</v>
      </c>
      <c r="I353" s="142">
        <v>1883</v>
      </c>
      <c r="J353" s="147" t="s">
        <v>719</v>
      </c>
      <c r="K353" s="148" t="s">
        <v>1300</v>
      </c>
    </row>
    <row r="354" spans="1:11" ht="38.25" x14ac:dyDescent="0.25">
      <c r="A354" s="142" t="s">
        <v>1301</v>
      </c>
      <c r="B354" s="143" t="s">
        <v>1302</v>
      </c>
      <c r="C354" s="142">
        <v>264</v>
      </c>
      <c r="D354" s="144">
        <v>-0.40436502213961079</v>
      </c>
      <c r="E354" s="145">
        <v>-1.47946516486291</v>
      </c>
      <c r="F354" s="146">
        <v>6.3525668045627244E-4</v>
      </c>
      <c r="G354" s="146">
        <v>1.830916169371696E-2</v>
      </c>
      <c r="H354" s="146">
        <v>1.606865632665086E-2</v>
      </c>
      <c r="I354" s="142">
        <v>2347</v>
      </c>
      <c r="J354" s="147" t="s">
        <v>1303</v>
      </c>
      <c r="K354" s="148" t="s">
        <v>1304</v>
      </c>
    </row>
    <row r="355" spans="1:11" ht="51" x14ac:dyDescent="0.25">
      <c r="A355" s="142" t="s">
        <v>1305</v>
      </c>
      <c r="B355" s="143" t="s">
        <v>1306</v>
      </c>
      <c r="C355" s="142">
        <v>284</v>
      </c>
      <c r="D355" s="144">
        <v>-0.40063831132493199</v>
      </c>
      <c r="E355" s="145">
        <v>-1.479163324139259</v>
      </c>
      <c r="F355" s="146">
        <v>2.6546028833357221E-4</v>
      </c>
      <c r="G355" s="146">
        <v>9.9782206782408761E-3</v>
      </c>
      <c r="H355" s="146">
        <v>8.7571785924614644E-3</v>
      </c>
      <c r="I355" s="142">
        <v>2030</v>
      </c>
      <c r="J355" s="147" t="s">
        <v>583</v>
      </c>
      <c r="K355" s="148" t="s">
        <v>1307</v>
      </c>
    </row>
    <row r="356" spans="1:11" ht="28.5" x14ac:dyDescent="0.25">
      <c r="A356" s="142" t="s">
        <v>1308</v>
      </c>
      <c r="B356" s="143" t="s">
        <v>1309</v>
      </c>
      <c r="C356" s="142">
        <v>134</v>
      </c>
      <c r="D356" s="144">
        <v>-0.43325891175888442</v>
      </c>
      <c r="E356" s="145">
        <v>-1.471717912028087</v>
      </c>
      <c r="F356" s="146">
        <v>2.6171136873728582E-3</v>
      </c>
      <c r="G356" s="146">
        <v>4.8989660868632962E-2</v>
      </c>
      <c r="H356" s="146">
        <v>4.2994760613610003E-2</v>
      </c>
      <c r="I356" s="142">
        <v>1859</v>
      </c>
      <c r="J356" s="147" t="s">
        <v>1310</v>
      </c>
      <c r="K356" s="148" t="s">
        <v>1311</v>
      </c>
    </row>
    <row r="357" spans="1:11" ht="28.5" x14ac:dyDescent="0.25">
      <c r="A357" s="142" t="s">
        <v>1312</v>
      </c>
      <c r="B357" s="143" t="s">
        <v>1313</v>
      </c>
      <c r="C357" s="142">
        <v>192</v>
      </c>
      <c r="D357" s="144">
        <v>-0.41461681360940961</v>
      </c>
      <c r="E357" s="145">
        <v>-1.465863468332264</v>
      </c>
      <c r="F357" s="146">
        <v>1.387066067711948E-3</v>
      </c>
      <c r="G357" s="146">
        <v>3.1770836069933792E-2</v>
      </c>
      <c r="H357" s="146">
        <v>2.7883015867040981E-2</v>
      </c>
      <c r="I357" s="142">
        <v>2444</v>
      </c>
      <c r="J357" s="147" t="s">
        <v>1245</v>
      </c>
      <c r="K357" s="148" t="s">
        <v>1314</v>
      </c>
    </row>
    <row r="358" spans="1:11" ht="102" x14ac:dyDescent="0.25">
      <c r="A358" s="142" t="s">
        <v>1315</v>
      </c>
      <c r="B358" s="143" t="s">
        <v>1316</v>
      </c>
      <c r="C358" s="142">
        <v>497</v>
      </c>
      <c r="D358" s="144">
        <v>-0.37626136440202679</v>
      </c>
      <c r="E358" s="145">
        <v>-1.459271249603435</v>
      </c>
      <c r="F358" s="146">
        <v>8.8893415277118619E-6</v>
      </c>
      <c r="G358" s="146">
        <v>5.9575049979239316E-4</v>
      </c>
      <c r="H358" s="146">
        <v>5.2284807997951771E-4</v>
      </c>
      <c r="I358" s="142">
        <v>2797</v>
      </c>
      <c r="J358" s="147" t="s">
        <v>1317</v>
      </c>
      <c r="K358" s="148" t="s">
        <v>1318</v>
      </c>
    </row>
    <row r="359" spans="1:11" ht="51" x14ac:dyDescent="0.25">
      <c r="A359" s="142" t="s">
        <v>1319</v>
      </c>
      <c r="B359" s="143" t="s">
        <v>1320</v>
      </c>
      <c r="C359" s="142">
        <v>251</v>
      </c>
      <c r="D359" s="144">
        <v>-0.39530438395958001</v>
      </c>
      <c r="E359" s="145">
        <v>-1.4407544562504451</v>
      </c>
      <c r="F359" s="146">
        <v>9.378665514692227E-4</v>
      </c>
      <c r="G359" s="146">
        <v>2.4128950590761492E-2</v>
      </c>
      <c r="H359" s="146">
        <v>2.1176273444498388E-2</v>
      </c>
      <c r="I359" s="142">
        <v>1963</v>
      </c>
      <c r="J359" s="147" t="s">
        <v>997</v>
      </c>
      <c r="K359" s="148" t="s">
        <v>1321</v>
      </c>
    </row>
    <row r="360" spans="1:11" ht="38.25" x14ac:dyDescent="0.25">
      <c r="A360" s="142" t="s">
        <v>1322</v>
      </c>
      <c r="B360" s="143" t="s">
        <v>1323</v>
      </c>
      <c r="C360" s="142">
        <v>198</v>
      </c>
      <c r="D360" s="144">
        <v>-0.40525279084990379</v>
      </c>
      <c r="E360" s="145">
        <v>-1.4401606326705481</v>
      </c>
      <c r="F360" s="146">
        <v>1.917631571423618E-3</v>
      </c>
      <c r="G360" s="146">
        <v>3.9356759869463562E-2</v>
      </c>
      <c r="H360" s="146">
        <v>3.4540644681179178E-2</v>
      </c>
      <c r="I360" s="142">
        <v>2350</v>
      </c>
      <c r="J360" s="147" t="s">
        <v>1324</v>
      </c>
      <c r="K360" s="148" t="s">
        <v>1325</v>
      </c>
    </row>
    <row r="361" spans="1:11" ht="63.75" x14ac:dyDescent="0.25">
      <c r="A361" s="142" t="s">
        <v>1326</v>
      </c>
      <c r="B361" s="143" t="s">
        <v>1327</v>
      </c>
      <c r="C361" s="142">
        <v>413</v>
      </c>
      <c r="D361" s="144">
        <v>-0.37505995762936423</v>
      </c>
      <c r="E361" s="145">
        <v>-1.435847335313577</v>
      </c>
      <c r="F361" s="146">
        <v>1.6613575432510719E-4</v>
      </c>
      <c r="G361" s="146">
        <v>6.9108654586501504E-3</v>
      </c>
      <c r="H361" s="146">
        <v>6.0651778509815306E-3</v>
      </c>
      <c r="I361" s="142">
        <v>2528</v>
      </c>
      <c r="J361" s="147" t="s">
        <v>1294</v>
      </c>
      <c r="K361" s="148" t="s">
        <v>1328</v>
      </c>
    </row>
    <row r="362" spans="1:11" ht="38.25" x14ac:dyDescent="0.25">
      <c r="A362" s="142" t="s">
        <v>1329</v>
      </c>
      <c r="B362" s="143" t="s">
        <v>1330</v>
      </c>
      <c r="C362" s="142">
        <v>235</v>
      </c>
      <c r="D362" s="144">
        <v>-0.39337858130111231</v>
      </c>
      <c r="E362" s="145">
        <v>-1.4233192478897501</v>
      </c>
      <c r="F362" s="146">
        <v>2.4838597336944348E-3</v>
      </c>
      <c r="G362" s="146">
        <v>4.7235309772431552E-2</v>
      </c>
      <c r="H362" s="146">
        <v>4.1455090730700091E-2</v>
      </c>
      <c r="I362" s="142">
        <v>2678</v>
      </c>
      <c r="J362" s="147" t="s">
        <v>1331</v>
      </c>
      <c r="K362" s="148" t="s">
        <v>1332</v>
      </c>
    </row>
    <row r="363" spans="1:11" ht="63.75" x14ac:dyDescent="0.25">
      <c r="A363" s="142" t="s">
        <v>522</v>
      </c>
      <c r="B363" s="143" t="s">
        <v>523</v>
      </c>
      <c r="C363" s="142">
        <v>532</v>
      </c>
      <c r="D363" s="144">
        <v>-0.36498976196365462</v>
      </c>
      <c r="E363" s="145">
        <v>-1.4211089155797441</v>
      </c>
      <c r="F363" s="146">
        <v>2.762974108095559E-5</v>
      </c>
      <c r="G363" s="146">
        <v>1.578821573241762E-3</v>
      </c>
      <c r="H363" s="146">
        <v>1.385620034708089E-3</v>
      </c>
      <c r="I363" s="142">
        <v>2192</v>
      </c>
      <c r="J363" s="147" t="s">
        <v>707</v>
      </c>
      <c r="K363" s="148" t="s">
        <v>1333</v>
      </c>
    </row>
    <row r="364" spans="1:11" ht="38.25" x14ac:dyDescent="0.25">
      <c r="A364" s="142" t="s">
        <v>1334</v>
      </c>
      <c r="B364" s="143" t="s">
        <v>1335</v>
      </c>
      <c r="C364" s="142">
        <v>222</v>
      </c>
      <c r="D364" s="144">
        <v>-0.39293944567665162</v>
      </c>
      <c r="E364" s="145">
        <v>-1.4154537166385841</v>
      </c>
      <c r="F364" s="146">
        <v>2.030909385769318E-3</v>
      </c>
      <c r="G364" s="146">
        <v>4.0984355392746252E-2</v>
      </c>
      <c r="H364" s="146">
        <v>3.5969070162363261E-2</v>
      </c>
      <c r="I364" s="142">
        <v>1963</v>
      </c>
      <c r="J364" s="147" t="s">
        <v>997</v>
      </c>
      <c r="K364" s="148" t="s">
        <v>1336</v>
      </c>
    </row>
    <row r="365" spans="1:11" ht="38.25" x14ac:dyDescent="0.25">
      <c r="A365" s="142" t="s">
        <v>654</v>
      </c>
      <c r="B365" s="143" t="s">
        <v>655</v>
      </c>
      <c r="C365" s="142">
        <v>307</v>
      </c>
      <c r="D365" s="144">
        <v>-0.37924314316710372</v>
      </c>
      <c r="E365" s="145">
        <v>-1.4089562399317941</v>
      </c>
      <c r="F365" s="146">
        <v>1.4398695859810561E-3</v>
      </c>
      <c r="G365" s="146">
        <v>3.277288070229837E-2</v>
      </c>
      <c r="H365" s="146">
        <v>2.876243957254886E-2</v>
      </c>
      <c r="I365" s="142">
        <v>1812</v>
      </c>
      <c r="J365" s="147" t="s">
        <v>1337</v>
      </c>
      <c r="K365" s="148" t="s">
        <v>1338</v>
      </c>
    </row>
    <row r="366" spans="1:11" ht="102" x14ac:dyDescent="0.25">
      <c r="A366" s="142" t="s">
        <v>1339</v>
      </c>
      <c r="B366" s="143" t="s">
        <v>1340</v>
      </c>
      <c r="C366" s="142">
        <v>428</v>
      </c>
      <c r="D366" s="144">
        <v>-0.36710951098849259</v>
      </c>
      <c r="E366" s="145">
        <v>-1.407921704020249</v>
      </c>
      <c r="F366" s="146">
        <v>1.854397209422253E-4</v>
      </c>
      <c r="G366" s="146">
        <v>7.5405207875271166E-3</v>
      </c>
      <c r="H366" s="146">
        <v>6.6177818015731278E-3</v>
      </c>
      <c r="I366" s="142">
        <v>2003</v>
      </c>
      <c r="J366" s="147" t="s">
        <v>903</v>
      </c>
      <c r="K366" s="148" t="s">
        <v>1341</v>
      </c>
    </row>
    <row r="367" spans="1:11" ht="63.75" x14ac:dyDescent="0.25">
      <c r="A367" s="142" t="s">
        <v>581</v>
      </c>
      <c r="B367" s="143" t="s">
        <v>582</v>
      </c>
      <c r="C367" s="142">
        <v>378</v>
      </c>
      <c r="D367" s="144">
        <v>-0.36865894083113898</v>
      </c>
      <c r="E367" s="145">
        <v>-1.4041226335908199</v>
      </c>
      <c r="F367" s="146">
        <v>4.0141985049787788E-4</v>
      </c>
      <c r="G367" s="146">
        <v>1.346512754622212E-2</v>
      </c>
      <c r="H367" s="146">
        <v>1.1817390143482751E-2</v>
      </c>
      <c r="I367" s="142">
        <v>2257</v>
      </c>
      <c r="J367" s="147" t="s">
        <v>1342</v>
      </c>
      <c r="K367" s="148" t="s">
        <v>1343</v>
      </c>
    </row>
    <row r="368" spans="1:11" ht="89.25" x14ac:dyDescent="0.25">
      <c r="A368" s="142" t="s">
        <v>717</v>
      </c>
      <c r="B368" s="143" t="s">
        <v>718</v>
      </c>
      <c r="C368" s="142">
        <v>469</v>
      </c>
      <c r="D368" s="144">
        <v>-0.36342078025381008</v>
      </c>
      <c r="E368" s="145">
        <v>-1.401084773607931</v>
      </c>
      <c r="F368" s="146">
        <v>1.4804788587546871E-4</v>
      </c>
      <c r="G368" s="146">
        <v>6.2819878861222686E-3</v>
      </c>
      <c r="H368" s="146">
        <v>5.5132564821317124E-3</v>
      </c>
      <c r="I368" s="142">
        <v>2454</v>
      </c>
      <c r="J368" s="147" t="s">
        <v>1344</v>
      </c>
      <c r="K368" s="148" t="s">
        <v>1345</v>
      </c>
    </row>
    <row r="369" spans="1:11" ht="89.25" x14ac:dyDescent="0.25">
      <c r="A369" s="142" t="s">
        <v>721</v>
      </c>
      <c r="B369" s="143" t="s">
        <v>722</v>
      </c>
      <c r="C369" s="142">
        <v>469</v>
      </c>
      <c r="D369" s="144">
        <v>-0.36342078025381008</v>
      </c>
      <c r="E369" s="145">
        <v>-1.401084773607931</v>
      </c>
      <c r="F369" s="146">
        <v>1.4804788587546871E-4</v>
      </c>
      <c r="G369" s="146">
        <v>6.2819878861222686E-3</v>
      </c>
      <c r="H369" s="146">
        <v>5.5132564821317124E-3</v>
      </c>
      <c r="I369" s="142">
        <v>2454</v>
      </c>
      <c r="J369" s="147" t="s">
        <v>1344</v>
      </c>
      <c r="K369" s="148" t="s">
        <v>1345</v>
      </c>
    </row>
    <row r="370" spans="1:11" ht="51" x14ac:dyDescent="0.25">
      <c r="A370" s="142" t="s">
        <v>1346</v>
      </c>
      <c r="B370" s="143" t="s">
        <v>1347</v>
      </c>
      <c r="C370" s="142">
        <v>347</v>
      </c>
      <c r="D370" s="144">
        <v>-0.37339836813338528</v>
      </c>
      <c r="E370" s="145">
        <v>-1.4008254271169309</v>
      </c>
      <c r="F370" s="146">
        <v>5.7764966523783797E-4</v>
      </c>
      <c r="G370" s="146">
        <v>1.6950114636451911E-2</v>
      </c>
      <c r="H370" s="146">
        <v>1.4875916841345401E-2</v>
      </c>
      <c r="I370" s="142">
        <v>2432</v>
      </c>
      <c r="J370" s="147" t="s">
        <v>1348</v>
      </c>
      <c r="K370" s="148" t="s">
        <v>1349</v>
      </c>
    </row>
    <row r="371" spans="1:11" ht="63.75" x14ac:dyDescent="0.25">
      <c r="A371" s="142" t="s">
        <v>689</v>
      </c>
      <c r="B371" s="143" t="s">
        <v>690</v>
      </c>
      <c r="C371" s="142">
        <v>439</v>
      </c>
      <c r="D371" s="144">
        <v>-0.36306884591028188</v>
      </c>
      <c r="E371" s="145">
        <v>-1.396165100774049</v>
      </c>
      <c r="F371" s="146">
        <v>3.4878138814023598E-4</v>
      </c>
      <c r="G371" s="146">
        <v>1.213692157384148E-2</v>
      </c>
      <c r="H371" s="146">
        <v>1.065171769718427E-2</v>
      </c>
      <c r="I371" s="142">
        <v>2028</v>
      </c>
      <c r="J371" s="147" t="s">
        <v>719</v>
      </c>
      <c r="K371" s="148" t="s">
        <v>1350</v>
      </c>
    </row>
    <row r="372" spans="1:11" ht="51" x14ac:dyDescent="0.25">
      <c r="A372" s="142" t="s">
        <v>1351</v>
      </c>
      <c r="B372" s="143" t="s">
        <v>1352</v>
      </c>
      <c r="C372" s="142">
        <v>316</v>
      </c>
      <c r="D372" s="144">
        <v>-0.37388640486709901</v>
      </c>
      <c r="E372" s="145">
        <v>-1.3899206478094821</v>
      </c>
      <c r="F372" s="146">
        <v>8.6540481916478436E-4</v>
      </c>
      <c r="G372" s="146">
        <v>2.303925245371315E-2</v>
      </c>
      <c r="H372" s="146">
        <v>2.021992245711101E-2</v>
      </c>
      <c r="I372" s="142">
        <v>2437</v>
      </c>
      <c r="J372" s="147" t="s">
        <v>1290</v>
      </c>
      <c r="K372" s="148" t="s">
        <v>1353</v>
      </c>
    </row>
    <row r="373" spans="1:11" ht="51" x14ac:dyDescent="0.25">
      <c r="A373" s="142" t="s">
        <v>628</v>
      </c>
      <c r="B373" s="143" t="s">
        <v>629</v>
      </c>
      <c r="C373" s="142">
        <v>529</v>
      </c>
      <c r="D373" s="144">
        <v>-0.35308585276754811</v>
      </c>
      <c r="E373" s="145">
        <v>-1.378183825165342</v>
      </c>
      <c r="F373" s="146">
        <v>1.767280778762808E-4</v>
      </c>
      <c r="G373" s="146">
        <v>7.2679422026620481E-3</v>
      </c>
      <c r="H373" s="146">
        <v>6.3785588554070736E-3</v>
      </c>
      <c r="I373" s="142">
        <v>1984</v>
      </c>
      <c r="J373" s="147" t="s">
        <v>1354</v>
      </c>
      <c r="K373" s="148" t="s">
        <v>1355</v>
      </c>
    </row>
    <row r="374" spans="1:11" ht="76.5" x14ac:dyDescent="0.25">
      <c r="A374" s="142" t="s">
        <v>1356</v>
      </c>
      <c r="B374" s="143" t="s">
        <v>1357</v>
      </c>
      <c r="C374" s="142">
        <v>561</v>
      </c>
      <c r="D374" s="144">
        <v>-0.35245302664641281</v>
      </c>
      <c r="E374" s="145">
        <v>-1.3773462297620469</v>
      </c>
      <c r="F374" s="146">
        <v>1.8359003520190199E-4</v>
      </c>
      <c r="G374" s="146">
        <v>7.5104067989335476E-3</v>
      </c>
      <c r="H374" s="146">
        <v>6.5913528835576827E-3</v>
      </c>
      <c r="I374" s="142">
        <v>2412</v>
      </c>
      <c r="J374" s="147" t="s">
        <v>1260</v>
      </c>
      <c r="K374" s="148" t="s">
        <v>1358</v>
      </c>
    </row>
    <row r="375" spans="1:11" ht="89.25" x14ac:dyDescent="0.25">
      <c r="A375" s="142" t="s">
        <v>705</v>
      </c>
      <c r="B375" s="143" t="s">
        <v>706</v>
      </c>
      <c r="C375" s="142">
        <v>651</v>
      </c>
      <c r="D375" s="144">
        <v>-0.34762239060822397</v>
      </c>
      <c r="E375" s="145">
        <v>-1.3613450947039141</v>
      </c>
      <c r="F375" s="146">
        <v>7.5275076541153597E-5</v>
      </c>
      <c r="G375" s="146">
        <v>3.6813581351680391E-3</v>
      </c>
      <c r="H375" s="146">
        <v>3.2308676759152319E-3</v>
      </c>
      <c r="I375" s="142">
        <v>2327</v>
      </c>
      <c r="J375" s="147" t="s">
        <v>1260</v>
      </c>
      <c r="K375" s="148" t="s">
        <v>1359</v>
      </c>
    </row>
    <row r="376" spans="1:11" ht="63.75" x14ac:dyDescent="0.25">
      <c r="A376" s="142" t="s">
        <v>701</v>
      </c>
      <c r="B376" s="143" t="s">
        <v>702</v>
      </c>
      <c r="C376" s="142">
        <v>444</v>
      </c>
      <c r="D376" s="144">
        <v>-0.35268015658019902</v>
      </c>
      <c r="E376" s="145">
        <v>-1.356339015234139</v>
      </c>
      <c r="F376" s="146">
        <v>5.6836053591151098E-4</v>
      </c>
      <c r="G376" s="146">
        <v>1.676818026736759E-2</v>
      </c>
      <c r="H376" s="146">
        <v>1.471624591267448E-2</v>
      </c>
      <c r="I376" s="142">
        <v>2616</v>
      </c>
      <c r="J376" s="147" t="s">
        <v>1360</v>
      </c>
      <c r="K376" s="148" t="s">
        <v>1361</v>
      </c>
    </row>
    <row r="377" spans="1:11" ht="63.75" x14ac:dyDescent="0.25">
      <c r="A377" s="142" t="s">
        <v>1362</v>
      </c>
      <c r="B377" s="143" t="s">
        <v>1363</v>
      </c>
      <c r="C377" s="142">
        <v>458</v>
      </c>
      <c r="D377" s="144">
        <v>-0.35009601251232592</v>
      </c>
      <c r="E377" s="145">
        <v>-1.349839874155603</v>
      </c>
      <c r="F377" s="146">
        <v>9.3129752364613284E-4</v>
      </c>
      <c r="G377" s="146">
        <v>2.401685799103578E-2</v>
      </c>
      <c r="H377" s="146">
        <v>2.1077897697324151E-2</v>
      </c>
      <c r="I377" s="142">
        <v>2455</v>
      </c>
      <c r="J377" s="147" t="s">
        <v>1221</v>
      </c>
      <c r="K377" s="148" t="s">
        <v>1364</v>
      </c>
    </row>
    <row r="378" spans="1:11" ht="51" x14ac:dyDescent="0.25">
      <c r="A378" s="142" t="s">
        <v>1365</v>
      </c>
      <c r="B378" s="143" t="s">
        <v>1366</v>
      </c>
      <c r="C378" s="142">
        <v>334</v>
      </c>
      <c r="D378" s="144">
        <v>-0.35766745822964058</v>
      </c>
      <c r="E378" s="145">
        <v>-1.3425901689769959</v>
      </c>
      <c r="F378" s="146">
        <v>1.572517964963621E-3</v>
      </c>
      <c r="G378" s="146">
        <v>3.4700868995142353E-2</v>
      </c>
      <c r="H378" s="146">
        <v>3.0454498542684422E-2</v>
      </c>
      <c r="I378" s="142">
        <v>2570</v>
      </c>
      <c r="J378" s="147" t="s">
        <v>1367</v>
      </c>
      <c r="K378" s="148" t="s">
        <v>1368</v>
      </c>
    </row>
    <row r="379" spans="1:11" ht="76.5" x14ac:dyDescent="0.25">
      <c r="A379" s="142" t="s">
        <v>1369</v>
      </c>
      <c r="B379" s="143" t="s">
        <v>1370</v>
      </c>
      <c r="C379" s="142">
        <v>480</v>
      </c>
      <c r="D379" s="144">
        <v>-0.34602352991266239</v>
      </c>
      <c r="E379" s="145">
        <v>-1.3387446564502621</v>
      </c>
      <c r="F379" s="146">
        <v>7.5707115216777253E-4</v>
      </c>
      <c r="G379" s="146">
        <v>2.0914812974772282E-2</v>
      </c>
      <c r="H379" s="146">
        <v>1.8355452174695801E-2</v>
      </c>
      <c r="I379" s="142">
        <v>2530</v>
      </c>
      <c r="J379" s="147" t="s">
        <v>1371</v>
      </c>
      <c r="K379" s="148" t="s">
        <v>1372</v>
      </c>
    </row>
    <row r="380" spans="1:11" ht="51" x14ac:dyDescent="0.25">
      <c r="A380" s="142" t="s">
        <v>1373</v>
      </c>
      <c r="B380" s="143" t="s">
        <v>1374</v>
      </c>
      <c r="C380" s="142">
        <v>484</v>
      </c>
      <c r="D380" s="144">
        <v>-0.3464954797794767</v>
      </c>
      <c r="E380" s="145">
        <v>-1.337614767848009</v>
      </c>
      <c r="F380" s="146">
        <v>4.7568716224332411E-4</v>
      </c>
      <c r="G380" s="146">
        <v>1.4965473650577399E-2</v>
      </c>
      <c r="H380" s="146">
        <v>1.3134137809225829E-2</v>
      </c>
      <c r="I380" s="142">
        <v>2158</v>
      </c>
      <c r="J380" s="147" t="s">
        <v>1375</v>
      </c>
      <c r="K380" s="148" t="s">
        <v>1376</v>
      </c>
    </row>
    <row r="381" spans="1:11" ht="76.5" x14ac:dyDescent="0.25">
      <c r="A381" s="142" t="s">
        <v>1377</v>
      </c>
      <c r="B381" s="143" t="s">
        <v>1378</v>
      </c>
      <c r="C381" s="142">
        <v>565</v>
      </c>
      <c r="D381" s="144">
        <v>-0.34184523692128982</v>
      </c>
      <c r="E381" s="145">
        <v>-1.3336613829022379</v>
      </c>
      <c r="F381" s="146">
        <v>3.572994275906204E-4</v>
      </c>
      <c r="G381" s="146">
        <v>1.23936098573526E-2</v>
      </c>
      <c r="H381" s="146">
        <v>1.08769948496731E-2</v>
      </c>
      <c r="I381" s="142">
        <v>2158</v>
      </c>
      <c r="J381" s="147" t="s">
        <v>1379</v>
      </c>
      <c r="K381" s="148" t="s">
        <v>1380</v>
      </c>
    </row>
    <row r="382" spans="1:11" ht="76.5" x14ac:dyDescent="0.25">
      <c r="A382" s="142" t="s">
        <v>1381</v>
      </c>
      <c r="B382" s="143" t="s">
        <v>1382</v>
      </c>
      <c r="C382" s="142">
        <v>562</v>
      </c>
      <c r="D382" s="144">
        <v>-0.34091515676745171</v>
      </c>
      <c r="E382" s="145">
        <v>-1.3334503299257821</v>
      </c>
      <c r="F382" s="146">
        <v>8.6603178022115685E-4</v>
      </c>
      <c r="G382" s="146">
        <v>2.303925245371315E-2</v>
      </c>
      <c r="H382" s="146">
        <v>2.021992245711101E-2</v>
      </c>
      <c r="I382" s="142">
        <v>2236</v>
      </c>
      <c r="J382" s="147" t="s">
        <v>1260</v>
      </c>
      <c r="K382" s="148" t="s">
        <v>1383</v>
      </c>
    </row>
    <row r="383" spans="1:11" ht="89.25" x14ac:dyDescent="0.25">
      <c r="A383" s="142" t="s">
        <v>693</v>
      </c>
      <c r="B383" s="143" t="s">
        <v>694</v>
      </c>
      <c r="C383" s="142">
        <v>668</v>
      </c>
      <c r="D383" s="144">
        <v>-0.3359479225589061</v>
      </c>
      <c r="E383" s="145">
        <v>-1.3258873253945771</v>
      </c>
      <c r="F383" s="146">
        <v>2.539960090162697E-4</v>
      </c>
      <c r="G383" s="146">
        <v>9.6759111224197902E-3</v>
      </c>
      <c r="H383" s="146">
        <v>8.4918628757720167E-3</v>
      </c>
      <c r="I383" s="142">
        <v>2630</v>
      </c>
      <c r="J383" s="147" t="s">
        <v>1384</v>
      </c>
      <c r="K383" s="148" t="s">
        <v>1385</v>
      </c>
    </row>
    <row r="384" spans="1:11" ht="76.5" x14ac:dyDescent="0.25">
      <c r="A384" s="142" t="s">
        <v>1386</v>
      </c>
      <c r="B384" s="143" t="s">
        <v>1387</v>
      </c>
      <c r="C384" s="142">
        <v>714</v>
      </c>
      <c r="D384" s="144">
        <v>-0.33166597636778111</v>
      </c>
      <c r="E384" s="145">
        <v>-1.314176091427687</v>
      </c>
      <c r="F384" s="146">
        <v>2.9554455525167159E-4</v>
      </c>
      <c r="G384" s="146">
        <v>1.069575745455799E-2</v>
      </c>
      <c r="H384" s="146">
        <v>9.386909874168882E-3</v>
      </c>
      <c r="I384" s="142">
        <v>2347</v>
      </c>
      <c r="J384" s="147" t="s">
        <v>1388</v>
      </c>
      <c r="K384" s="148" t="s">
        <v>1389</v>
      </c>
    </row>
    <row r="385" spans="1:11" ht="76.5" x14ac:dyDescent="0.25">
      <c r="A385" s="142" t="s">
        <v>723</v>
      </c>
      <c r="B385" s="143" t="s">
        <v>724</v>
      </c>
      <c r="C385" s="142">
        <v>798</v>
      </c>
      <c r="D385" s="144">
        <v>-0.32821182927734582</v>
      </c>
      <c r="E385" s="145">
        <v>-1.310168254655568</v>
      </c>
      <c r="F385" s="146">
        <v>1.382697604898584E-4</v>
      </c>
      <c r="G385" s="146">
        <v>6.0047791585535687E-3</v>
      </c>
      <c r="H385" s="146">
        <v>5.2699699871755707E-3</v>
      </c>
      <c r="I385" s="142">
        <v>2143</v>
      </c>
      <c r="J385" s="147" t="s">
        <v>1375</v>
      </c>
      <c r="K385" s="148" t="s">
        <v>1390</v>
      </c>
    </row>
    <row r="386" spans="1:11" ht="76.5" x14ac:dyDescent="0.25">
      <c r="A386" s="142" t="s">
        <v>727</v>
      </c>
      <c r="B386" s="143" t="s">
        <v>728</v>
      </c>
      <c r="C386" s="142">
        <v>798</v>
      </c>
      <c r="D386" s="144">
        <v>-0.32821182927734582</v>
      </c>
      <c r="E386" s="145">
        <v>-1.310168254655568</v>
      </c>
      <c r="F386" s="146">
        <v>1.382697604898584E-4</v>
      </c>
      <c r="G386" s="146">
        <v>6.0047791585535687E-3</v>
      </c>
      <c r="H386" s="146">
        <v>5.2699699871755707E-3</v>
      </c>
      <c r="I386" s="142">
        <v>2143</v>
      </c>
      <c r="J386" s="147" t="s">
        <v>1375</v>
      </c>
      <c r="K386" s="148" t="s">
        <v>1390</v>
      </c>
    </row>
    <row r="387" spans="1:11" ht="89.25" x14ac:dyDescent="0.25">
      <c r="A387" s="142" t="s">
        <v>1391</v>
      </c>
      <c r="B387" s="143" t="s">
        <v>1392</v>
      </c>
      <c r="C387" s="142">
        <v>525</v>
      </c>
      <c r="D387" s="144">
        <v>-0.33533035445660048</v>
      </c>
      <c r="E387" s="145">
        <v>-1.305411407315703</v>
      </c>
      <c r="F387" s="146">
        <v>1.333355280250642E-3</v>
      </c>
      <c r="G387" s="146">
        <v>3.0800506973789821E-2</v>
      </c>
      <c r="H387" s="146">
        <v>2.7031426644633389E-2</v>
      </c>
      <c r="I387" s="142">
        <v>2966</v>
      </c>
      <c r="J387" s="147" t="s">
        <v>1393</v>
      </c>
      <c r="K387" s="148" t="s">
        <v>1394</v>
      </c>
    </row>
    <row r="388" spans="1:11" ht="89.25" x14ac:dyDescent="0.25">
      <c r="A388" s="142" t="s">
        <v>1395</v>
      </c>
      <c r="B388" s="143" t="s">
        <v>1396</v>
      </c>
      <c r="C388" s="142">
        <v>593</v>
      </c>
      <c r="D388" s="144">
        <v>-0.33239009160577382</v>
      </c>
      <c r="E388" s="145">
        <v>-1.303975747329873</v>
      </c>
      <c r="F388" s="146">
        <v>5.19231553782692E-4</v>
      </c>
      <c r="G388" s="146">
        <v>1.5969679828381551E-2</v>
      </c>
      <c r="H388" s="146">
        <v>1.401545855029351E-2</v>
      </c>
      <c r="I388" s="142">
        <v>2614</v>
      </c>
      <c r="J388" s="147" t="s">
        <v>1371</v>
      </c>
      <c r="K388" s="148" t="s">
        <v>1397</v>
      </c>
    </row>
    <row r="389" spans="1:11" ht="89.25" x14ac:dyDescent="0.25">
      <c r="A389" s="142" t="s">
        <v>1398</v>
      </c>
      <c r="B389" s="143" t="s">
        <v>1399</v>
      </c>
      <c r="C389" s="142">
        <v>594</v>
      </c>
      <c r="D389" s="144">
        <v>-0.32777344050566792</v>
      </c>
      <c r="E389" s="145">
        <v>-1.2851197134729699</v>
      </c>
      <c r="F389" s="146">
        <v>9.0848538260132703E-4</v>
      </c>
      <c r="G389" s="146">
        <v>2.371015817043896E-2</v>
      </c>
      <c r="H389" s="146">
        <v>2.080872895573687E-2</v>
      </c>
      <c r="I389" s="142">
        <v>2536</v>
      </c>
      <c r="J389" s="147" t="s">
        <v>1400</v>
      </c>
      <c r="K389" s="148" t="s">
        <v>1401</v>
      </c>
    </row>
    <row r="390" spans="1:11" ht="102" x14ac:dyDescent="0.25">
      <c r="A390" s="142" t="s">
        <v>1402</v>
      </c>
      <c r="B390" s="143" t="s">
        <v>1403</v>
      </c>
      <c r="C390" s="142">
        <v>782</v>
      </c>
      <c r="D390" s="144">
        <v>-0.31769409286365158</v>
      </c>
      <c r="E390" s="145">
        <v>-1.271907712843821</v>
      </c>
      <c r="F390" s="146">
        <v>5.6505000941872957E-4</v>
      </c>
      <c r="G390" s="146">
        <v>1.676818026736759E-2</v>
      </c>
      <c r="H390" s="146">
        <v>1.471624591267448E-2</v>
      </c>
      <c r="I390" s="142">
        <v>2614</v>
      </c>
      <c r="J390" s="147" t="s">
        <v>1404</v>
      </c>
      <c r="K390" s="148" t="s">
        <v>1405</v>
      </c>
    </row>
    <row r="391" spans="1:11" ht="76.5" x14ac:dyDescent="0.25">
      <c r="A391" s="142" t="s">
        <v>740</v>
      </c>
      <c r="B391" s="143" t="s">
        <v>741</v>
      </c>
      <c r="C391" s="142">
        <v>702</v>
      </c>
      <c r="D391" s="144">
        <v>-0.31346164052452929</v>
      </c>
      <c r="E391" s="145">
        <v>-1.239643446082479</v>
      </c>
      <c r="F391" s="146">
        <v>2.1642453189185638E-3</v>
      </c>
      <c r="G391" s="146">
        <v>4.2878123042881112E-2</v>
      </c>
      <c r="H391" s="146">
        <v>3.7631096094604001E-2</v>
      </c>
      <c r="I391" s="142">
        <v>1819</v>
      </c>
      <c r="J391" s="147" t="s">
        <v>587</v>
      </c>
      <c r="K391" s="148" t="s">
        <v>1406</v>
      </c>
    </row>
    <row r="392" spans="1:11" ht="102" x14ac:dyDescent="0.25">
      <c r="A392" s="142" t="s">
        <v>1407</v>
      </c>
      <c r="B392" s="143" t="s">
        <v>1408</v>
      </c>
      <c r="C392" s="142">
        <v>760</v>
      </c>
      <c r="D392" s="144">
        <v>-0.30468686097766051</v>
      </c>
      <c r="E392" s="145">
        <v>-1.2120244126879931</v>
      </c>
      <c r="F392" s="146">
        <v>2.36189842521733E-3</v>
      </c>
      <c r="G392" s="146">
        <v>4.5466544685433603E-2</v>
      </c>
      <c r="H392" s="146">
        <v>3.9902770707479038E-2</v>
      </c>
      <c r="I392" s="142">
        <v>2245</v>
      </c>
      <c r="J392" s="147" t="s">
        <v>1260</v>
      </c>
      <c r="K392" s="148" t="s">
        <v>1409</v>
      </c>
    </row>
    <row r="393" spans="1:11" ht="114.75" x14ac:dyDescent="0.25">
      <c r="A393" s="142" t="s">
        <v>1410</v>
      </c>
      <c r="B393" s="143" t="s">
        <v>1411</v>
      </c>
      <c r="C393" s="142">
        <v>689</v>
      </c>
      <c r="D393" s="144">
        <v>0.37043344489679092</v>
      </c>
      <c r="E393" s="145">
        <v>1.2966919014364331</v>
      </c>
      <c r="F393" s="146">
        <v>2.6483123257976179E-3</v>
      </c>
      <c r="G393" s="146">
        <v>4.9219860157407022E-2</v>
      </c>
      <c r="H393" s="146">
        <v>4.3196790248818201E-2</v>
      </c>
      <c r="I393" s="142">
        <v>3609</v>
      </c>
      <c r="J393" s="147" t="s">
        <v>1412</v>
      </c>
      <c r="K393" s="148" t="s">
        <v>1413</v>
      </c>
    </row>
    <row r="394" spans="1:11" ht="140.25" x14ac:dyDescent="0.25">
      <c r="A394" s="142" t="s">
        <v>749</v>
      </c>
      <c r="B394" s="143" t="s">
        <v>750</v>
      </c>
      <c r="C394" s="142">
        <v>741</v>
      </c>
      <c r="D394" s="144">
        <v>0.38271973090432332</v>
      </c>
      <c r="E394" s="145">
        <v>1.3458162456775871</v>
      </c>
      <c r="F394" s="146">
        <v>4.0307326632791642E-4</v>
      </c>
      <c r="G394" s="146">
        <v>1.346512754622212E-2</v>
      </c>
      <c r="H394" s="146">
        <v>1.1817390143482751E-2</v>
      </c>
      <c r="I394" s="142">
        <v>3658</v>
      </c>
      <c r="J394" s="147" t="s">
        <v>1414</v>
      </c>
      <c r="K394" s="148" t="s">
        <v>1415</v>
      </c>
    </row>
    <row r="395" spans="1:11" ht="102" x14ac:dyDescent="0.25">
      <c r="A395" s="142" t="s">
        <v>765</v>
      </c>
      <c r="B395" s="143" t="s">
        <v>766</v>
      </c>
      <c r="C395" s="142">
        <v>488</v>
      </c>
      <c r="D395" s="144">
        <v>0.42181157334360009</v>
      </c>
      <c r="E395" s="145">
        <v>1.4524605542694431</v>
      </c>
      <c r="F395" s="146">
        <v>9.6584275415302241E-5</v>
      </c>
      <c r="G395" s="146">
        <v>4.4621935241869644E-3</v>
      </c>
      <c r="H395" s="146">
        <v>3.9161516732780111E-3</v>
      </c>
      <c r="I395" s="142">
        <v>3658</v>
      </c>
      <c r="J395" s="147" t="s">
        <v>1414</v>
      </c>
      <c r="K395" s="148" t="s">
        <v>1416</v>
      </c>
    </row>
    <row r="396" spans="1:11" x14ac:dyDescent="0.25">
      <c r="A396" s="142" t="s">
        <v>1417</v>
      </c>
      <c r="B396" s="143" t="s">
        <v>1418</v>
      </c>
      <c r="C396" s="142">
        <v>3</v>
      </c>
      <c r="D396" s="144">
        <v>0.96780200596638599</v>
      </c>
      <c r="E396" s="145">
        <v>1.4984699458790121</v>
      </c>
      <c r="F396" s="146">
        <v>2.607235131205051E-3</v>
      </c>
      <c r="G396" s="146">
        <v>4.8973619064867177E-2</v>
      </c>
      <c r="H396" s="146">
        <v>4.2980681856980729E-2</v>
      </c>
      <c r="I396" s="142">
        <v>243</v>
      </c>
      <c r="J396" s="147" t="s">
        <v>1419</v>
      </c>
      <c r="K396" s="148" t="s">
        <v>1420</v>
      </c>
    </row>
    <row r="397" spans="1:11" x14ac:dyDescent="0.25">
      <c r="A397" s="142" t="s">
        <v>1421</v>
      </c>
      <c r="B397" s="143" t="s">
        <v>1422</v>
      </c>
      <c r="C397" s="142">
        <v>3</v>
      </c>
      <c r="D397" s="144">
        <v>0.9784796719401001</v>
      </c>
      <c r="E397" s="145">
        <v>1.515002419933732</v>
      </c>
      <c r="F397" s="146">
        <v>1.2017127445632029E-3</v>
      </c>
      <c r="G397" s="146">
        <v>2.8486889230835581E-2</v>
      </c>
      <c r="H397" s="146">
        <v>2.5000927979283182E-2</v>
      </c>
      <c r="I397" s="142">
        <v>37</v>
      </c>
      <c r="J397" s="147" t="s">
        <v>1423</v>
      </c>
      <c r="K397" s="148" t="s">
        <v>1424</v>
      </c>
    </row>
    <row r="398" spans="1:11" x14ac:dyDescent="0.25">
      <c r="A398" s="142" t="s">
        <v>1425</v>
      </c>
      <c r="B398" s="143" t="s">
        <v>1426</v>
      </c>
      <c r="C398" s="142">
        <v>3</v>
      </c>
      <c r="D398" s="144">
        <v>0.9784796719401001</v>
      </c>
      <c r="E398" s="145">
        <v>1.515002419933732</v>
      </c>
      <c r="F398" s="146">
        <v>1.2017127445632029E-3</v>
      </c>
      <c r="G398" s="146">
        <v>2.8486889230835581E-2</v>
      </c>
      <c r="H398" s="146">
        <v>2.5000927979283182E-2</v>
      </c>
      <c r="I398" s="142">
        <v>37</v>
      </c>
      <c r="J398" s="147" t="s">
        <v>1423</v>
      </c>
      <c r="K398" s="148" t="s">
        <v>1424</v>
      </c>
    </row>
    <row r="399" spans="1:11" x14ac:dyDescent="0.25">
      <c r="A399" s="142" t="s">
        <v>1427</v>
      </c>
      <c r="B399" s="143" t="s">
        <v>1428</v>
      </c>
      <c r="C399" s="142">
        <v>3</v>
      </c>
      <c r="D399" s="144">
        <v>0.97848207622613359</v>
      </c>
      <c r="E399" s="145">
        <v>1.5150061425446999</v>
      </c>
      <c r="F399" s="146">
        <v>1.2017127445632029E-3</v>
      </c>
      <c r="G399" s="146">
        <v>2.8486889230835581E-2</v>
      </c>
      <c r="H399" s="146">
        <v>2.5000927979283182E-2</v>
      </c>
      <c r="I399" s="142">
        <v>1</v>
      </c>
      <c r="J399" s="147" t="s">
        <v>1423</v>
      </c>
      <c r="K399" s="148" t="s">
        <v>118</v>
      </c>
    </row>
    <row r="400" spans="1:11" x14ac:dyDescent="0.25">
      <c r="A400" s="142" t="s">
        <v>1429</v>
      </c>
      <c r="B400" s="143" t="s">
        <v>1430</v>
      </c>
      <c r="C400" s="142">
        <v>3</v>
      </c>
      <c r="D400" s="144">
        <v>0.97848207622613359</v>
      </c>
      <c r="E400" s="145">
        <v>1.5150061425446999</v>
      </c>
      <c r="F400" s="146">
        <v>1.2017127445632029E-3</v>
      </c>
      <c r="G400" s="146">
        <v>2.8486889230835581E-2</v>
      </c>
      <c r="H400" s="146">
        <v>2.5000927979283182E-2</v>
      </c>
      <c r="I400" s="142">
        <v>1</v>
      </c>
      <c r="J400" s="147" t="s">
        <v>1423</v>
      </c>
      <c r="K400" s="148" t="s">
        <v>118</v>
      </c>
    </row>
    <row r="401" spans="1:11" ht="38.25" x14ac:dyDescent="0.25">
      <c r="A401" s="142" t="s">
        <v>1431</v>
      </c>
      <c r="B401" s="143" t="s">
        <v>1432</v>
      </c>
      <c r="C401" s="142">
        <v>103</v>
      </c>
      <c r="D401" s="144">
        <v>0.51775785684531972</v>
      </c>
      <c r="E401" s="145">
        <v>1.547885733880243</v>
      </c>
      <c r="F401" s="146">
        <v>2.237887655880926E-3</v>
      </c>
      <c r="G401" s="146">
        <v>4.4015844709962337E-2</v>
      </c>
      <c r="H401" s="146">
        <v>3.8629593937898818E-2</v>
      </c>
      <c r="I401" s="142">
        <v>3322</v>
      </c>
      <c r="J401" s="147" t="s">
        <v>1433</v>
      </c>
      <c r="K401" s="148" t="s">
        <v>1434</v>
      </c>
    </row>
    <row r="402" spans="1:11" x14ac:dyDescent="0.25">
      <c r="A402" s="142" t="s">
        <v>1435</v>
      </c>
      <c r="B402" s="143" t="s">
        <v>1436</v>
      </c>
      <c r="C402" s="142">
        <v>4</v>
      </c>
      <c r="D402" s="144">
        <v>0.94877472848501077</v>
      </c>
      <c r="E402" s="145">
        <v>1.5499626788658041</v>
      </c>
      <c r="F402" s="146">
        <v>2.6168849366175022E-3</v>
      </c>
      <c r="G402" s="146">
        <v>4.8989660868632962E-2</v>
      </c>
      <c r="H402" s="146">
        <v>4.2994760613610003E-2</v>
      </c>
      <c r="I402" s="142">
        <v>2</v>
      </c>
      <c r="J402" s="147" t="s">
        <v>1437</v>
      </c>
      <c r="K402" s="148" t="s">
        <v>120</v>
      </c>
    </row>
    <row r="403" spans="1:11" ht="28.5" x14ac:dyDescent="0.25">
      <c r="A403" s="142" t="s">
        <v>1438</v>
      </c>
      <c r="B403" s="143" t="s">
        <v>1439</v>
      </c>
      <c r="C403" s="142">
        <v>112</v>
      </c>
      <c r="D403" s="144">
        <v>0.5165750537981737</v>
      </c>
      <c r="E403" s="145">
        <v>1.563074292959687</v>
      </c>
      <c r="F403" s="146">
        <v>2.124140644376393E-3</v>
      </c>
      <c r="G403" s="146">
        <v>4.2393005470578123E-2</v>
      </c>
      <c r="H403" s="146">
        <v>3.7205342710710347E-2</v>
      </c>
      <c r="I403" s="142">
        <v>2785</v>
      </c>
      <c r="J403" s="147" t="s">
        <v>1440</v>
      </c>
      <c r="K403" s="148" t="s">
        <v>1441</v>
      </c>
    </row>
    <row r="404" spans="1:11" x14ac:dyDescent="0.25">
      <c r="A404" s="142" t="s">
        <v>1442</v>
      </c>
      <c r="B404" s="143" t="s">
        <v>1443</v>
      </c>
      <c r="C404" s="142">
        <v>4</v>
      </c>
      <c r="D404" s="144">
        <v>0.96344457291017438</v>
      </c>
      <c r="E404" s="145">
        <v>1.573928021408262</v>
      </c>
      <c r="F404" s="146">
        <v>9.9384835395951044E-4</v>
      </c>
      <c r="G404" s="146">
        <v>2.5112948001370629E-2</v>
      </c>
      <c r="H404" s="146">
        <v>2.203985837983808E-2</v>
      </c>
      <c r="I404" s="142">
        <v>184</v>
      </c>
      <c r="J404" s="147" t="s">
        <v>1444</v>
      </c>
      <c r="K404" s="148" t="s">
        <v>1445</v>
      </c>
    </row>
    <row r="405" spans="1:11" x14ac:dyDescent="0.25">
      <c r="A405" s="142" t="s">
        <v>1446</v>
      </c>
      <c r="B405" s="143" t="s">
        <v>1447</v>
      </c>
      <c r="C405" s="142">
        <v>4</v>
      </c>
      <c r="D405" s="144">
        <v>0.96451038775154241</v>
      </c>
      <c r="E405" s="145">
        <v>1.575669186278178</v>
      </c>
      <c r="F405" s="146">
        <v>8.7058298478396982E-4</v>
      </c>
      <c r="G405" s="146">
        <v>2.303925245371315E-2</v>
      </c>
      <c r="H405" s="146">
        <v>2.021992245711101E-2</v>
      </c>
      <c r="I405" s="142">
        <v>12</v>
      </c>
      <c r="J405" s="147" t="s">
        <v>1437</v>
      </c>
      <c r="K405" s="148" t="s">
        <v>1448</v>
      </c>
    </row>
    <row r="406" spans="1:11" x14ac:dyDescent="0.25">
      <c r="A406" s="142" t="s">
        <v>1449</v>
      </c>
      <c r="B406" s="143" t="s">
        <v>1450</v>
      </c>
      <c r="C406" s="142">
        <v>4</v>
      </c>
      <c r="D406" s="144">
        <v>0.97077543563131141</v>
      </c>
      <c r="E406" s="145">
        <v>1.585904060904797</v>
      </c>
      <c r="F406" s="146">
        <v>4.1015389204295628E-4</v>
      </c>
      <c r="G406" s="146">
        <v>1.353507843741756E-2</v>
      </c>
      <c r="H406" s="146">
        <v>1.1878781093498131E-2</v>
      </c>
      <c r="I406" s="142">
        <v>91</v>
      </c>
      <c r="J406" s="147" t="s">
        <v>778</v>
      </c>
      <c r="K406" s="148" t="s">
        <v>1451</v>
      </c>
    </row>
    <row r="407" spans="1:11" ht="28.5" x14ac:dyDescent="0.25">
      <c r="A407" s="142" t="s">
        <v>1452</v>
      </c>
      <c r="B407" s="143" t="s">
        <v>1453</v>
      </c>
      <c r="C407" s="142">
        <v>4</v>
      </c>
      <c r="D407" s="144">
        <v>0.97077543563131141</v>
      </c>
      <c r="E407" s="145">
        <v>1.585904060904797</v>
      </c>
      <c r="F407" s="146">
        <v>4.1015389204295628E-4</v>
      </c>
      <c r="G407" s="146">
        <v>1.353507843741756E-2</v>
      </c>
      <c r="H407" s="146">
        <v>1.1878781093498131E-2</v>
      </c>
      <c r="I407" s="142">
        <v>91</v>
      </c>
      <c r="J407" s="147" t="s">
        <v>778</v>
      </c>
      <c r="K407" s="148" t="s">
        <v>1451</v>
      </c>
    </row>
    <row r="408" spans="1:11" x14ac:dyDescent="0.25">
      <c r="A408" s="142" t="s">
        <v>1454</v>
      </c>
      <c r="B408" s="143" t="s">
        <v>1455</v>
      </c>
      <c r="C408" s="142">
        <v>4</v>
      </c>
      <c r="D408" s="144">
        <v>0.97077543563131141</v>
      </c>
      <c r="E408" s="145">
        <v>1.585904060904797</v>
      </c>
      <c r="F408" s="146">
        <v>4.1015389204295628E-4</v>
      </c>
      <c r="G408" s="146">
        <v>1.353507843741756E-2</v>
      </c>
      <c r="H408" s="146">
        <v>1.1878781093498131E-2</v>
      </c>
      <c r="I408" s="142">
        <v>91</v>
      </c>
      <c r="J408" s="147" t="s">
        <v>778</v>
      </c>
      <c r="K408" s="148" t="s">
        <v>1451</v>
      </c>
    </row>
    <row r="409" spans="1:11" ht="28.5" x14ac:dyDescent="0.25">
      <c r="A409" s="142" t="s">
        <v>776</v>
      </c>
      <c r="B409" s="143" t="s">
        <v>777</v>
      </c>
      <c r="C409" s="142">
        <v>4</v>
      </c>
      <c r="D409" s="144">
        <v>0.97150231858440872</v>
      </c>
      <c r="E409" s="145">
        <v>1.587091530822976</v>
      </c>
      <c r="F409" s="146">
        <v>3.6808376650572083E-4</v>
      </c>
      <c r="G409" s="146">
        <v>1.268662048556385E-2</v>
      </c>
      <c r="H409" s="146">
        <v>1.113414955525409E-2</v>
      </c>
      <c r="I409" s="142">
        <v>418</v>
      </c>
      <c r="J409" s="147" t="s">
        <v>506</v>
      </c>
      <c r="K409" s="148" t="s">
        <v>779</v>
      </c>
    </row>
    <row r="410" spans="1:11" ht="28.5" x14ac:dyDescent="0.25">
      <c r="A410" s="142" t="s">
        <v>802</v>
      </c>
      <c r="B410" s="143" t="s">
        <v>803</v>
      </c>
      <c r="C410" s="142">
        <v>73</v>
      </c>
      <c r="D410" s="144">
        <v>0.55630407250671032</v>
      </c>
      <c r="E410" s="145">
        <v>1.5919154067588059</v>
      </c>
      <c r="F410" s="146">
        <v>1.749018667905887E-3</v>
      </c>
      <c r="G410" s="146">
        <v>3.738010960128782E-2</v>
      </c>
      <c r="H410" s="146">
        <v>3.2805878536850568E-2</v>
      </c>
      <c r="I410" s="142">
        <v>4117</v>
      </c>
      <c r="J410" s="147" t="s">
        <v>1456</v>
      </c>
      <c r="K410" s="148" t="s">
        <v>1457</v>
      </c>
    </row>
    <row r="411" spans="1:11" ht="127.5" x14ac:dyDescent="0.25">
      <c r="A411" s="142" t="s">
        <v>769</v>
      </c>
      <c r="B411" s="143" t="s">
        <v>770</v>
      </c>
      <c r="C411" s="142">
        <v>510</v>
      </c>
      <c r="D411" s="144">
        <v>0.46479539682617799</v>
      </c>
      <c r="E411" s="145">
        <v>1.6027882985122639</v>
      </c>
      <c r="F411" s="146">
        <v>2.6046681131689268E-7</v>
      </c>
      <c r="G411" s="146">
        <v>2.31794112333402E-5</v>
      </c>
      <c r="H411" s="146">
        <v>2.0342929905440149E-5</v>
      </c>
      <c r="I411" s="142">
        <v>4121</v>
      </c>
      <c r="J411" s="147" t="s">
        <v>1458</v>
      </c>
      <c r="K411" s="148" t="s">
        <v>1459</v>
      </c>
    </row>
    <row r="412" spans="1:11" ht="63.75" x14ac:dyDescent="0.25">
      <c r="A412" s="142" t="s">
        <v>772</v>
      </c>
      <c r="B412" s="143" t="s">
        <v>773</v>
      </c>
      <c r="C412" s="142">
        <v>223</v>
      </c>
      <c r="D412" s="144">
        <v>0.51183880702192797</v>
      </c>
      <c r="E412" s="145">
        <v>1.6658397176394091</v>
      </c>
      <c r="F412" s="146">
        <v>2.7257911151349099E-5</v>
      </c>
      <c r="G412" s="146">
        <v>1.569681945084229E-3</v>
      </c>
      <c r="H412" s="146">
        <v>1.377598829462675E-3</v>
      </c>
      <c r="I412" s="142">
        <v>3652</v>
      </c>
      <c r="J412" s="147" t="s">
        <v>825</v>
      </c>
      <c r="K412" s="148" t="s">
        <v>1460</v>
      </c>
    </row>
    <row r="413" spans="1:11" x14ac:dyDescent="0.25">
      <c r="A413" s="142" t="s">
        <v>1461</v>
      </c>
      <c r="B413" s="143" t="s">
        <v>1462</v>
      </c>
      <c r="C413" s="142">
        <v>5</v>
      </c>
      <c r="D413" s="144">
        <v>0.97635607103180666</v>
      </c>
      <c r="E413" s="145">
        <v>1.679366875926797</v>
      </c>
      <c r="F413" s="146">
        <v>2.3062624200402511E-5</v>
      </c>
      <c r="G413" s="146">
        <v>1.3682563439550281E-3</v>
      </c>
      <c r="H413" s="146">
        <v>1.2008218249182829E-3</v>
      </c>
      <c r="I413" s="142">
        <v>2</v>
      </c>
      <c r="J413" s="147" t="s">
        <v>1463</v>
      </c>
      <c r="K413" s="148" t="s">
        <v>120</v>
      </c>
    </row>
    <row r="414" spans="1:11" x14ac:dyDescent="0.25">
      <c r="A414" s="142" t="s">
        <v>1464</v>
      </c>
      <c r="B414" s="143" t="s">
        <v>1465</v>
      </c>
      <c r="C414" s="142">
        <v>9</v>
      </c>
      <c r="D414" s="144">
        <v>0.8664937704223673</v>
      </c>
      <c r="E414" s="145">
        <v>1.6949373812936011</v>
      </c>
      <c r="F414" s="146">
        <v>1.382842003234545E-3</v>
      </c>
      <c r="G414" s="146">
        <v>3.1741047841685938E-2</v>
      </c>
      <c r="H414" s="146">
        <v>2.7856872845841991E-2</v>
      </c>
      <c r="I414" s="142">
        <v>2</v>
      </c>
      <c r="J414" s="147" t="s">
        <v>1466</v>
      </c>
      <c r="K414" s="148" t="s">
        <v>120</v>
      </c>
    </row>
    <row r="415" spans="1:11" x14ac:dyDescent="0.25">
      <c r="A415" s="142" t="s">
        <v>1467</v>
      </c>
      <c r="B415" s="143" t="s">
        <v>1468</v>
      </c>
      <c r="C415" s="142">
        <v>17</v>
      </c>
      <c r="D415" s="144">
        <v>0.76598354709182259</v>
      </c>
      <c r="E415" s="145">
        <v>1.695860682433862</v>
      </c>
      <c r="F415" s="146">
        <v>2.349392762783072E-3</v>
      </c>
      <c r="G415" s="146">
        <v>4.5466544685433603E-2</v>
      </c>
      <c r="H415" s="146">
        <v>3.9902770707479038E-2</v>
      </c>
      <c r="I415" s="142">
        <v>28</v>
      </c>
      <c r="J415" s="147" t="s">
        <v>1469</v>
      </c>
      <c r="K415" s="148" t="s">
        <v>1470</v>
      </c>
    </row>
    <row r="416" spans="1:11" ht="165.75" x14ac:dyDescent="0.25">
      <c r="A416" s="142" t="s">
        <v>794</v>
      </c>
      <c r="B416" s="143" t="s">
        <v>795</v>
      </c>
      <c r="C416" s="142">
        <v>666</v>
      </c>
      <c r="D416" s="144">
        <v>0.48788371955074472</v>
      </c>
      <c r="E416" s="145">
        <v>1.703037793923043</v>
      </c>
      <c r="F416" s="146">
        <v>1E-10</v>
      </c>
      <c r="G416" s="146">
        <v>2.71425E-8</v>
      </c>
      <c r="H416" s="146">
        <v>2.3821052631578949E-8</v>
      </c>
      <c r="I416" s="142">
        <v>3340</v>
      </c>
      <c r="J416" s="147" t="s">
        <v>1471</v>
      </c>
      <c r="K416" s="148" t="s">
        <v>1472</v>
      </c>
    </row>
    <row r="417" spans="1:11" x14ac:dyDescent="0.25">
      <c r="A417" s="142" t="s">
        <v>1473</v>
      </c>
      <c r="B417" s="143" t="s">
        <v>1474</v>
      </c>
      <c r="C417" s="142">
        <v>16</v>
      </c>
      <c r="D417" s="144">
        <v>0.78317631646173991</v>
      </c>
      <c r="E417" s="145">
        <v>1.710878958237448</v>
      </c>
      <c r="F417" s="146">
        <v>2.181297956732337E-3</v>
      </c>
      <c r="G417" s="146">
        <v>4.3137253035050983E-2</v>
      </c>
      <c r="H417" s="146">
        <v>3.7858516162095901E-2</v>
      </c>
      <c r="I417" s="142">
        <v>55</v>
      </c>
      <c r="J417" s="147" t="s">
        <v>1475</v>
      </c>
      <c r="K417" s="148" t="s">
        <v>1476</v>
      </c>
    </row>
    <row r="418" spans="1:11" ht="28.5" x14ac:dyDescent="0.25">
      <c r="A418" s="142" t="s">
        <v>1477</v>
      </c>
      <c r="B418" s="143" t="s">
        <v>1478</v>
      </c>
      <c r="C418" s="142">
        <v>54</v>
      </c>
      <c r="D418" s="144">
        <v>0.61979025204712224</v>
      </c>
      <c r="E418" s="145">
        <v>1.711794320466421</v>
      </c>
      <c r="F418" s="146">
        <v>2.0022856624108392E-3</v>
      </c>
      <c r="G418" s="146">
        <v>4.0557491486556872E-2</v>
      </c>
      <c r="H418" s="146">
        <v>3.5594441901301871E-2</v>
      </c>
      <c r="I418" s="142">
        <v>3971</v>
      </c>
      <c r="J418" s="147" t="s">
        <v>1479</v>
      </c>
      <c r="K418" s="148" t="s">
        <v>1480</v>
      </c>
    </row>
    <row r="419" spans="1:11" x14ac:dyDescent="0.25">
      <c r="A419" s="142" t="s">
        <v>1481</v>
      </c>
      <c r="B419" s="143" t="s">
        <v>1482</v>
      </c>
      <c r="C419" s="142">
        <v>10</v>
      </c>
      <c r="D419" s="144">
        <v>0.85369649291063499</v>
      </c>
      <c r="E419" s="145">
        <v>1.7226241101537441</v>
      </c>
      <c r="F419" s="146">
        <v>1.6903857879396261E-3</v>
      </c>
      <c r="G419" s="146">
        <v>3.6577012703869413E-2</v>
      </c>
      <c r="H419" s="146">
        <v>3.2101057187982132E-2</v>
      </c>
      <c r="I419" s="142">
        <v>2</v>
      </c>
      <c r="J419" s="147" t="s">
        <v>1483</v>
      </c>
      <c r="K419" s="148" t="s">
        <v>120</v>
      </c>
    </row>
    <row r="420" spans="1:11" ht="89.25" x14ac:dyDescent="0.25">
      <c r="A420" s="142" t="s">
        <v>798</v>
      </c>
      <c r="B420" s="143" t="s">
        <v>799</v>
      </c>
      <c r="C420" s="142">
        <v>319</v>
      </c>
      <c r="D420" s="144">
        <v>0.5288221318658014</v>
      </c>
      <c r="E420" s="145">
        <v>1.7661418216043061</v>
      </c>
      <c r="F420" s="146">
        <v>3.3330588732293213E-8</v>
      </c>
      <c r="G420" s="146">
        <v>4.0659573243427793E-6</v>
      </c>
      <c r="H420" s="146">
        <v>3.5684031839706449E-6</v>
      </c>
      <c r="I420" s="142">
        <v>3378</v>
      </c>
      <c r="J420" s="147" t="s">
        <v>1484</v>
      </c>
      <c r="K420" s="148" t="s">
        <v>1485</v>
      </c>
    </row>
    <row r="421" spans="1:11" x14ac:dyDescent="0.25">
      <c r="A421" s="142" t="s">
        <v>1486</v>
      </c>
      <c r="B421" s="143" t="s">
        <v>1487</v>
      </c>
      <c r="C421" s="142">
        <v>8</v>
      </c>
      <c r="D421" s="144">
        <v>0.92538282028479668</v>
      </c>
      <c r="E421" s="145">
        <v>1.774675952144064</v>
      </c>
      <c r="F421" s="146">
        <v>2.0580811535605661E-4</v>
      </c>
      <c r="G421" s="146">
        <v>8.2149217221349491E-3</v>
      </c>
      <c r="H421" s="146">
        <v>7.209655805739258E-3</v>
      </c>
      <c r="I421" s="142">
        <v>614</v>
      </c>
      <c r="J421" s="147" t="s">
        <v>1488</v>
      </c>
      <c r="K421" s="148" t="s">
        <v>1489</v>
      </c>
    </row>
    <row r="422" spans="1:11" ht="28.5" x14ac:dyDescent="0.25">
      <c r="A422" s="142" t="s">
        <v>1490</v>
      </c>
      <c r="B422" s="143" t="s">
        <v>1491</v>
      </c>
      <c r="C422" s="142">
        <v>27</v>
      </c>
      <c r="D422" s="144">
        <v>0.73593658181195354</v>
      </c>
      <c r="E422" s="145">
        <v>1.785066434270171</v>
      </c>
      <c r="F422" s="146">
        <v>8.4753171225285869E-4</v>
      </c>
      <c r="G422" s="146">
        <v>2.2832882878236441E-2</v>
      </c>
      <c r="H422" s="146">
        <v>2.0038806475938042E-2</v>
      </c>
      <c r="I422" s="142">
        <v>1448</v>
      </c>
      <c r="J422" s="147" t="s">
        <v>1492</v>
      </c>
      <c r="K422" s="148" t="s">
        <v>1493</v>
      </c>
    </row>
    <row r="423" spans="1:11" x14ac:dyDescent="0.25">
      <c r="A423" s="142" t="s">
        <v>1494</v>
      </c>
      <c r="B423" s="143" t="s">
        <v>1495</v>
      </c>
      <c r="C423" s="142">
        <v>19</v>
      </c>
      <c r="D423" s="144">
        <v>0.78530273157444619</v>
      </c>
      <c r="E423" s="145">
        <v>1.7860462682072431</v>
      </c>
      <c r="F423" s="146">
        <v>6.425154835871938E-4</v>
      </c>
      <c r="G423" s="146">
        <v>1.830916169371696E-2</v>
      </c>
      <c r="H423" s="146">
        <v>1.606865632665086E-2</v>
      </c>
      <c r="I423" s="142">
        <v>1365</v>
      </c>
      <c r="J423" s="147" t="s">
        <v>1496</v>
      </c>
      <c r="K423" s="148" t="s">
        <v>1497</v>
      </c>
    </row>
    <row r="424" spans="1:11" ht="28.5" x14ac:dyDescent="0.25">
      <c r="A424" s="142" t="s">
        <v>1498</v>
      </c>
      <c r="B424" s="143" t="s">
        <v>1499</v>
      </c>
      <c r="C424" s="142">
        <v>16</v>
      </c>
      <c r="D424" s="144">
        <v>0.82020416660552908</v>
      </c>
      <c r="E424" s="145">
        <v>1.7917677291926071</v>
      </c>
      <c r="F424" s="146">
        <v>3.6635654453323532E-4</v>
      </c>
      <c r="G424" s="146">
        <v>1.2667302560501069E-2</v>
      </c>
      <c r="H424" s="146">
        <v>1.11171955786619E-2</v>
      </c>
      <c r="I424" s="142">
        <v>2889</v>
      </c>
      <c r="J424" s="147" t="s">
        <v>1500</v>
      </c>
      <c r="K424" s="148" t="s">
        <v>1501</v>
      </c>
    </row>
    <row r="425" spans="1:11" ht="127.5" x14ac:dyDescent="0.25">
      <c r="A425" s="142" t="s">
        <v>838</v>
      </c>
      <c r="B425" s="143" t="s">
        <v>839</v>
      </c>
      <c r="C425" s="142">
        <v>408</v>
      </c>
      <c r="D425" s="144">
        <v>0.53241328718258329</v>
      </c>
      <c r="E425" s="145">
        <v>1.8098311551900681</v>
      </c>
      <c r="F425" s="146">
        <v>1E-10</v>
      </c>
      <c r="G425" s="146">
        <v>2.71425E-8</v>
      </c>
      <c r="H425" s="146">
        <v>2.3821052631578949E-8</v>
      </c>
      <c r="I425" s="142">
        <v>3394</v>
      </c>
      <c r="J425" s="147" t="s">
        <v>1502</v>
      </c>
      <c r="K425" s="148" t="s">
        <v>1503</v>
      </c>
    </row>
    <row r="426" spans="1:11" ht="89.25" x14ac:dyDescent="0.25">
      <c r="A426" s="142" t="s">
        <v>814</v>
      </c>
      <c r="B426" s="143" t="s">
        <v>815</v>
      </c>
      <c r="C426" s="142">
        <v>280</v>
      </c>
      <c r="D426" s="144">
        <v>0.54722741212499393</v>
      </c>
      <c r="E426" s="145">
        <v>1.8127374630023969</v>
      </c>
      <c r="F426" s="146">
        <v>1.807295257498592E-8</v>
      </c>
      <c r="G426" s="146">
        <v>2.3941344509310001E-6</v>
      </c>
      <c r="H426" s="146">
        <v>2.101162485500735E-6</v>
      </c>
      <c r="I426" s="142">
        <v>3848</v>
      </c>
      <c r="J426" s="147" t="s">
        <v>804</v>
      </c>
      <c r="K426" s="148" t="s">
        <v>1504</v>
      </c>
    </row>
    <row r="427" spans="1:11" ht="127.5" x14ac:dyDescent="0.25">
      <c r="A427" s="142" t="s">
        <v>810</v>
      </c>
      <c r="B427" s="143" t="s">
        <v>811</v>
      </c>
      <c r="C427" s="142">
        <v>507</v>
      </c>
      <c r="D427" s="144">
        <v>0.52745901331740275</v>
      </c>
      <c r="E427" s="145">
        <v>1.821492171026539</v>
      </c>
      <c r="F427" s="146">
        <v>1E-10</v>
      </c>
      <c r="G427" s="146">
        <v>2.71425E-8</v>
      </c>
      <c r="H427" s="146">
        <v>2.3821052631578949E-8</v>
      </c>
      <c r="I427" s="142">
        <v>3250</v>
      </c>
      <c r="J427" s="147" t="s">
        <v>1505</v>
      </c>
      <c r="K427" s="148" t="s">
        <v>1506</v>
      </c>
    </row>
    <row r="428" spans="1:11" x14ac:dyDescent="0.25">
      <c r="A428" s="142" t="s">
        <v>831</v>
      </c>
      <c r="B428" s="143" t="s">
        <v>832</v>
      </c>
      <c r="C428" s="142">
        <v>18</v>
      </c>
      <c r="D428" s="144">
        <v>0.82240637112902482</v>
      </c>
      <c r="E428" s="145">
        <v>1.847667138399856</v>
      </c>
      <c r="F428" s="146">
        <v>2.481721646489741E-4</v>
      </c>
      <c r="G428" s="146">
        <v>9.4873422239222238E-3</v>
      </c>
      <c r="H428" s="146">
        <v>8.3263692898536447E-3</v>
      </c>
      <c r="I428" s="142">
        <v>303</v>
      </c>
      <c r="J428" s="147" t="s">
        <v>1507</v>
      </c>
      <c r="K428" s="148" t="s">
        <v>1508</v>
      </c>
    </row>
    <row r="429" spans="1:11" ht="63.75" x14ac:dyDescent="0.25">
      <c r="A429" s="142" t="s">
        <v>823</v>
      </c>
      <c r="B429" s="143" t="s">
        <v>824</v>
      </c>
      <c r="C429" s="142">
        <v>197</v>
      </c>
      <c r="D429" s="144">
        <v>0.58385949074348764</v>
      </c>
      <c r="E429" s="145">
        <v>1.881869096076785</v>
      </c>
      <c r="F429" s="146">
        <v>9.2951754951755011E-8</v>
      </c>
      <c r="G429" s="146">
        <v>9.7036269568385013E-6</v>
      </c>
      <c r="H429" s="146">
        <v>8.5161871034745589E-6</v>
      </c>
      <c r="I429" s="142">
        <v>3438</v>
      </c>
      <c r="J429" s="147" t="s">
        <v>1509</v>
      </c>
      <c r="K429" s="148" t="s">
        <v>1510</v>
      </c>
    </row>
    <row r="430" spans="1:11" ht="114.75" x14ac:dyDescent="0.25">
      <c r="A430" s="142" t="s">
        <v>854</v>
      </c>
      <c r="B430" s="143" t="s">
        <v>855</v>
      </c>
      <c r="C430" s="142">
        <v>436</v>
      </c>
      <c r="D430" s="144">
        <v>0.55248425823060665</v>
      </c>
      <c r="E430" s="145">
        <v>1.8866293924971329</v>
      </c>
      <c r="F430" s="146">
        <v>1E-10</v>
      </c>
      <c r="G430" s="146">
        <v>2.71425E-8</v>
      </c>
      <c r="H430" s="146">
        <v>2.3821052631578949E-8</v>
      </c>
      <c r="I430" s="142">
        <v>3394</v>
      </c>
      <c r="J430" s="147" t="s">
        <v>1511</v>
      </c>
      <c r="K430" s="148" t="s">
        <v>1512</v>
      </c>
    </row>
    <row r="431" spans="1:11" ht="102" x14ac:dyDescent="0.25">
      <c r="A431" s="142" t="s">
        <v>827</v>
      </c>
      <c r="B431" s="143" t="s">
        <v>828</v>
      </c>
      <c r="C431" s="142">
        <v>371</v>
      </c>
      <c r="D431" s="144">
        <v>0.56752216312020576</v>
      </c>
      <c r="E431" s="145">
        <v>1.915121177585922</v>
      </c>
      <c r="F431" s="146">
        <v>1E-10</v>
      </c>
      <c r="G431" s="146">
        <v>2.71425E-8</v>
      </c>
      <c r="H431" s="146">
        <v>2.3821052631578949E-8</v>
      </c>
      <c r="I431" s="142">
        <v>3527</v>
      </c>
      <c r="J431" s="147" t="s">
        <v>1513</v>
      </c>
      <c r="K431" s="148" t="s">
        <v>1514</v>
      </c>
    </row>
    <row r="432" spans="1:11" ht="63.75" x14ac:dyDescent="0.25">
      <c r="A432" s="142" t="s">
        <v>835</v>
      </c>
      <c r="B432" s="143" t="s">
        <v>836</v>
      </c>
      <c r="C432" s="142">
        <v>191</v>
      </c>
      <c r="D432" s="144">
        <v>0.59790598279020912</v>
      </c>
      <c r="E432" s="145">
        <v>1.930340163083494</v>
      </c>
      <c r="F432" s="146">
        <v>3.488075639809843E-9</v>
      </c>
      <c r="G432" s="146">
        <v>5.4100053173450675E-7</v>
      </c>
      <c r="H432" s="146">
        <v>4.7479790513622118E-7</v>
      </c>
      <c r="I432" s="142">
        <v>3438</v>
      </c>
      <c r="J432" s="147" t="s">
        <v>1515</v>
      </c>
      <c r="K432" s="148" t="s">
        <v>1510</v>
      </c>
    </row>
    <row r="433" spans="1:11" ht="114.75" x14ac:dyDescent="0.25">
      <c r="A433" s="142" t="s">
        <v>850</v>
      </c>
      <c r="B433" s="143" t="s">
        <v>851</v>
      </c>
      <c r="C433" s="142">
        <v>393</v>
      </c>
      <c r="D433" s="144">
        <v>0.58435767163556362</v>
      </c>
      <c r="E433" s="145">
        <v>1.9817138747582139</v>
      </c>
      <c r="F433" s="146">
        <v>1E-10</v>
      </c>
      <c r="G433" s="146">
        <v>2.71425E-8</v>
      </c>
      <c r="H433" s="146">
        <v>2.3821052631578949E-8</v>
      </c>
      <c r="I433" s="142">
        <v>3640</v>
      </c>
      <c r="J433" s="147" t="s">
        <v>1516</v>
      </c>
      <c r="K433" s="148" t="s">
        <v>1517</v>
      </c>
    </row>
    <row r="434" spans="1:11" ht="51" x14ac:dyDescent="0.25">
      <c r="A434" s="142" t="s">
        <v>846</v>
      </c>
      <c r="B434" s="143" t="s">
        <v>847</v>
      </c>
      <c r="C434" s="142">
        <v>148</v>
      </c>
      <c r="D434" s="144">
        <v>0.64313482089323748</v>
      </c>
      <c r="E434" s="145">
        <v>2.013723582103276</v>
      </c>
      <c r="F434" s="146">
        <v>2.1516241405905382E-9</v>
      </c>
      <c r="G434" s="146">
        <v>3.4865945215509657E-7</v>
      </c>
      <c r="H434" s="146">
        <v>3.0599374266497319E-7</v>
      </c>
      <c r="I434" s="142">
        <v>3637</v>
      </c>
      <c r="J434" s="147" t="s">
        <v>1518</v>
      </c>
      <c r="K434" s="148" t="s">
        <v>1519</v>
      </c>
    </row>
    <row r="435" spans="1:11" s="131" customFormat="1" x14ac:dyDescent="0.25">
      <c r="A435" s="559" t="s">
        <v>3551</v>
      </c>
      <c r="B435" s="559"/>
      <c r="C435" s="559"/>
      <c r="D435" s="559"/>
      <c r="E435" s="559"/>
      <c r="F435" s="559"/>
      <c r="G435" s="559"/>
      <c r="H435" s="559"/>
      <c r="I435" s="559"/>
      <c r="J435" s="559"/>
      <c r="K435" s="559"/>
    </row>
    <row r="436" spans="1:11" ht="30" x14ac:dyDescent="0.25">
      <c r="A436" s="149" t="s">
        <v>3443</v>
      </c>
      <c r="B436" s="149" t="s">
        <v>3702</v>
      </c>
      <c r="C436" s="149" t="s">
        <v>3701</v>
      </c>
      <c r="D436" s="149" t="s">
        <v>3700</v>
      </c>
      <c r="E436" s="149" t="s">
        <v>193</v>
      </c>
      <c r="F436" s="149" t="s">
        <v>3612</v>
      </c>
      <c r="G436" s="149" t="s">
        <v>3698</v>
      </c>
      <c r="H436" s="149" t="s">
        <v>3705</v>
      </c>
      <c r="I436" s="149" t="s">
        <v>3699</v>
      </c>
      <c r="J436" s="149" t="s">
        <v>3706</v>
      </c>
      <c r="K436" s="149" t="s">
        <v>3707</v>
      </c>
    </row>
    <row r="437" spans="1:11" ht="51" x14ac:dyDescent="0.25">
      <c r="A437" s="151" t="s">
        <v>289</v>
      </c>
      <c r="B437" s="152" t="s">
        <v>290</v>
      </c>
      <c r="C437" s="151">
        <v>228</v>
      </c>
      <c r="D437" s="151">
        <v>-0.57651181025677267</v>
      </c>
      <c r="E437" s="150">
        <v>-2.3185657344756119</v>
      </c>
      <c r="F437" s="153">
        <v>1E-10</v>
      </c>
      <c r="G437" s="153">
        <v>1.9624489795918371E-8</v>
      </c>
      <c r="H437" s="153">
        <v>1.59656283566058E-8</v>
      </c>
      <c r="I437" s="151">
        <v>1840</v>
      </c>
      <c r="J437" s="154" t="s">
        <v>1520</v>
      </c>
      <c r="K437" s="155" t="s">
        <v>1521</v>
      </c>
    </row>
    <row r="438" spans="1:11" ht="51" x14ac:dyDescent="0.25">
      <c r="A438" s="151" t="s">
        <v>273</v>
      </c>
      <c r="B438" s="152" t="s">
        <v>274</v>
      </c>
      <c r="C438" s="151">
        <v>242</v>
      </c>
      <c r="D438" s="151">
        <v>-0.55932960081342376</v>
      </c>
      <c r="E438" s="150">
        <v>-2.2617403976717831</v>
      </c>
      <c r="F438" s="153">
        <v>1E-10</v>
      </c>
      <c r="G438" s="153">
        <v>1.9624489795918371E-8</v>
      </c>
      <c r="H438" s="153">
        <v>1.59656283566058E-8</v>
      </c>
      <c r="I438" s="151">
        <v>1840</v>
      </c>
      <c r="J438" s="154" t="s">
        <v>1522</v>
      </c>
      <c r="K438" s="155" t="s">
        <v>1523</v>
      </c>
    </row>
    <row r="439" spans="1:11" ht="38.25" x14ac:dyDescent="0.25">
      <c r="A439" s="151" t="s">
        <v>265</v>
      </c>
      <c r="B439" s="152" t="s">
        <v>266</v>
      </c>
      <c r="C439" s="151">
        <v>151</v>
      </c>
      <c r="D439" s="151">
        <v>-0.57998995630602979</v>
      </c>
      <c r="E439" s="150">
        <v>-2.2417821020530342</v>
      </c>
      <c r="F439" s="153">
        <v>1E-10</v>
      </c>
      <c r="G439" s="153">
        <v>1.9624489795918371E-8</v>
      </c>
      <c r="H439" s="153">
        <v>1.59656283566058E-8</v>
      </c>
      <c r="I439" s="151">
        <v>2290</v>
      </c>
      <c r="J439" s="154" t="s">
        <v>1524</v>
      </c>
      <c r="K439" s="155" t="s">
        <v>1525</v>
      </c>
    </row>
    <row r="440" spans="1:11" ht="63.75" x14ac:dyDescent="0.25">
      <c r="A440" s="151" t="s">
        <v>1526</v>
      </c>
      <c r="B440" s="152" t="s">
        <v>1527</v>
      </c>
      <c r="C440" s="151">
        <v>227</v>
      </c>
      <c r="D440" s="156">
        <v>-0.55261717777119279</v>
      </c>
      <c r="E440" s="157">
        <v>-2.2213957634324202</v>
      </c>
      <c r="F440" s="153">
        <v>1E-10</v>
      </c>
      <c r="G440" s="153">
        <v>1.9624489795918371E-8</v>
      </c>
      <c r="H440" s="153">
        <v>1.59656283566058E-8</v>
      </c>
      <c r="I440" s="151">
        <v>2373</v>
      </c>
      <c r="J440" s="154" t="s">
        <v>825</v>
      </c>
      <c r="K440" s="155" t="s">
        <v>1528</v>
      </c>
    </row>
    <row r="441" spans="1:11" ht="38.25" x14ac:dyDescent="0.25">
      <c r="A441" s="151" t="s">
        <v>295</v>
      </c>
      <c r="B441" s="152" t="s">
        <v>296</v>
      </c>
      <c r="C441" s="151">
        <v>158</v>
      </c>
      <c r="D441" s="156">
        <v>-0.56739731242793834</v>
      </c>
      <c r="E441" s="157">
        <v>-2.2005888341947739</v>
      </c>
      <c r="F441" s="153">
        <v>1E-10</v>
      </c>
      <c r="G441" s="153">
        <v>1.9624489795918371E-8</v>
      </c>
      <c r="H441" s="153">
        <v>1.59656283566058E-8</v>
      </c>
      <c r="I441" s="151">
        <v>2290</v>
      </c>
      <c r="J441" s="154" t="s">
        <v>1511</v>
      </c>
      <c r="K441" s="155" t="s">
        <v>1529</v>
      </c>
    </row>
    <row r="442" spans="1:11" ht="51" x14ac:dyDescent="0.25">
      <c r="A442" s="151" t="s">
        <v>292</v>
      </c>
      <c r="B442" s="152" t="s">
        <v>293</v>
      </c>
      <c r="C442" s="151">
        <v>181</v>
      </c>
      <c r="D442" s="156">
        <v>-0.55283258394942814</v>
      </c>
      <c r="E442" s="157">
        <v>-2.182661517796721</v>
      </c>
      <c r="F442" s="153">
        <v>1E-10</v>
      </c>
      <c r="G442" s="153">
        <v>1.9624489795918371E-8</v>
      </c>
      <c r="H442" s="153">
        <v>1.59656283566058E-8</v>
      </c>
      <c r="I442" s="151">
        <v>2405</v>
      </c>
      <c r="J442" s="154" t="s">
        <v>837</v>
      </c>
      <c r="K442" s="155" t="s">
        <v>1530</v>
      </c>
    </row>
    <row r="443" spans="1:11" ht="38.25" x14ac:dyDescent="0.25">
      <c r="A443" s="151" t="s">
        <v>1531</v>
      </c>
      <c r="B443" s="152" t="s">
        <v>1532</v>
      </c>
      <c r="C443" s="151">
        <v>130</v>
      </c>
      <c r="D443" s="156">
        <v>-0.5653615888150747</v>
      </c>
      <c r="E443" s="157">
        <v>-2.1600202783166358</v>
      </c>
      <c r="F443" s="153">
        <v>4.9206031815719768E-9</v>
      </c>
      <c r="G443" s="153">
        <v>5.8415457029624851E-7</v>
      </c>
      <c r="H443" s="153">
        <v>4.7524266205903749E-7</v>
      </c>
      <c r="I443" s="151">
        <v>2403</v>
      </c>
      <c r="J443" s="154" t="s">
        <v>1533</v>
      </c>
      <c r="K443" s="155" t="s">
        <v>1534</v>
      </c>
    </row>
    <row r="444" spans="1:11" ht="51" x14ac:dyDescent="0.25">
      <c r="A444" s="151" t="s">
        <v>1535</v>
      </c>
      <c r="B444" s="152" t="s">
        <v>1536</v>
      </c>
      <c r="C444" s="151">
        <v>131</v>
      </c>
      <c r="D444" s="156">
        <v>-0.56405514206961838</v>
      </c>
      <c r="E444" s="157">
        <v>-2.157997456296445</v>
      </c>
      <c r="F444" s="153">
        <v>1.9509129334458978E-9</v>
      </c>
      <c r="G444" s="153">
        <v>2.7999968310471279E-7</v>
      </c>
      <c r="H444" s="153">
        <v>2.2779552115270881E-7</v>
      </c>
      <c r="I444" s="151">
        <v>2928</v>
      </c>
      <c r="J444" s="154" t="s">
        <v>1537</v>
      </c>
      <c r="K444" s="155" t="s">
        <v>1538</v>
      </c>
    </row>
    <row r="445" spans="1:11" ht="63.75" x14ac:dyDescent="0.25">
      <c r="A445" s="151" t="s">
        <v>1539</v>
      </c>
      <c r="B445" s="152" t="s">
        <v>1540</v>
      </c>
      <c r="C445" s="151">
        <v>202</v>
      </c>
      <c r="D445" s="156">
        <v>-0.54060855954270615</v>
      </c>
      <c r="E445" s="157">
        <v>-2.1542354970825279</v>
      </c>
      <c r="F445" s="153">
        <v>1E-10</v>
      </c>
      <c r="G445" s="153">
        <v>1.9624489795918371E-8</v>
      </c>
      <c r="H445" s="153">
        <v>1.59656283566058E-8</v>
      </c>
      <c r="I445" s="151">
        <v>2373</v>
      </c>
      <c r="J445" s="154" t="s">
        <v>1533</v>
      </c>
      <c r="K445" s="155" t="s">
        <v>1541</v>
      </c>
    </row>
    <row r="446" spans="1:11" ht="28.5" x14ac:dyDescent="0.25">
      <c r="A446" s="151" t="s">
        <v>1542</v>
      </c>
      <c r="B446" s="152" t="s">
        <v>1543</v>
      </c>
      <c r="C446" s="151">
        <v>45</v>
      </c>
      <c r="D446" s="156">
        <v>-0.66083179668466696</v>
      </c>
      <c r="E446" s="157">
        <v>-2.149253118426024</v>
      </c>
      <c r="F446" s="153">
        <v>2.2205253681605842E-6</v>
      </c>
      <c r="G446" s="153">
        <v>9.1360226101029737E-5</v>
      </c>
      <c r="H446" s="153">
        <v>7.4326692396756839E-5</v>
      </c>
      <c r="I446" s="151">
        <v>2335</v>
      </c>
      <c r="J446" s="154" t="s">
        <v>1544</v>
      </c>
      <c r="K446" s="155" t="s">
        <v>1545</v>
      </c>
    </row>
    <row r="447" spans="1:11" ht="38.25" x14ac:dyDescent="0.25">
      <c r="A447" s="151" t="s">
        <v>575</v>
      </c>
      <c r="B447" s="152" t="s">
        <v>576</v>
      </c>
      <c r="C447" s="151">
        <v>92</v>
      </c>
      <c r="D447" s="156">
        <v>-0.58786135650735716</v>
      </c>
      <c r="E447" s="157">
        <v>-2.1414616634478461</v>
      </c>
      <c r="F447" s="153">
        <v>2.2307665439873781E-8</v>
      </c>
      <c r="G447" s="153">
        <v>2.0567757284286338E-6</v>
      </c>
      <c r="H447" s="153">
        <v>1.673302961476662E-6</v>
      </c>
      <c r="I447" s="151">
        <v>2492</v>
      </c>
      <c r="J447" s="154" t="s">
        <v>1546</v>
      </c>
      <c r="K447" s="155" t="s">
        <v>1547</v>
      </c>
    </row>
    <row r="448" spans="1:11" ht="51" x14ac:dyDescent="0.25">
      <c r="A448" s="151" t="s">
        <v>1548</v>
      </c>
      <c r="B448" s="152" t="s">
        <v>1549</v>
      </c>
      <c r="C448" s="151">
        <v>152</v>
      </c>
      <c r="D448" s="156">
        <v>-0.55234474843115899</v>
      </c>
      <c r="E448" s="157">
        <v>-2.1368910605522848</v>
      </c>
      <c r="F448" s="153">
        <v>6.4707953539114321E-10</v>
      </c>
      <c r="G448" s="153">
        <v>1.037052802053539E-7</v>
      </c>
      <c r="H448" s="153">
        <v>8.4370089596964495E-8</v>
      </c>
      <c r="I448" s="151">
        <v>2901</v>
      </c>
      <c r="J448" s="154" t="s">
        <v>1550</v>
      </c>
      <c r="K448" s="155" t="s">
        <v>1551</v>
      </c>
    </row>
    <row r="449" spans="1:11" x14ac:dyDescent="0.25">
      <c r="A449" s="151" t="s">
        <v>1552</v>
      </c>
      <c r="B449" s="152" t="s">
        <v>1553</v>
      </c>
      <c r="C449" s="151">
        <v>58</v>
      </c>
      <c r="D449" s="156">
        <v>-0.62940761978370563</v>
      </c>
      <c r="E449" s="157">
        <v>-2.135025152419781</v>
      </c>
      <c r="F449" s="153">
        <v>8.5351046478494841E-7</v>
      </c>
      <c r="G449" s="153">
        <v>4.1118465727138422E-5</v>
      </c>
      <c r="H449" s="153">
        <v>3.345218903626552E-5</v>
      </c>
      <c r="I449" s="151">
        <v>929</v>
      </c>
      <c r="J449" s="154" t="s">
        <v>1554</v>
      </c>
      <c r="K449" s="155" t="s">
        <v>1555</v>
      </c>
    </row>
    <row r="450" spans="1:11" x14ac:dyDescent="0.25">
      <c r="A450" s="151" t="s">
        <v>1556</v>
      </c>
      <c r="B450" s="152" t="s">
        <v>1557</v>
      </c>
      <c r="C450" s="151">
        <v>40</v>
      </c>
      <c r="D450" s="156">
        <v>-0.6665780823869718</v>
      </c>
      <c r="E450" s="157">
        <v>-2.1227123315955838</v>
      </c>
      <c r="F450" s="153">
        <v>2.830828149641323E-6</v>
      </c>
      <c r="G450" s="153">
        <v>1.115624733071761E-4</v>
      </c>
      <c r="H450" s="153">
        <v>9.0762358965204129E-5</v>
      </c>
      <c r="I450" s="151">
        <v>1141</v>
      </c>
      <c r="J450" s="154" t="s">
        <v>1558</v>
      </c>
      <c r="K450" s="155" t="s">
        <v>1559</v>
      </c>
    </row>
    <row r="451" spans="1:11" x14ac:dyDescent="0.25">
      <c r="A451" s="151" t="s">
        <v>1560</v>
      </c>
      <c r="B451" s="152" t="s">
        <v>1561</v>
      </c>
      <c r="C451" s="151">
        <v>24</v>
      </c>
      <c r="D451" s="156">
        <v>-0.74650793592733922</v>
      </c>
      <c r="E451" s="157">
        <v>-2.0995046665078969</v>
      </c>
      <c r="F451" s="153">
        <v>9.6316804975817019E-6</v>
      </c>
      <c r="G451" s="153">
        <v>3.2612056219980863E-4</v>
      </c>
      <c r="H451" s="153">
        <v>2.6531745536703943E-4</v>
      </c>
      <c r="I451" s="151">
        <v>1141</v>
      </c>
      <c r="J451" s="154" t="s">
        <v>1562</v>
      </c>
      <c r="K451" s="155" t="s">
        <v>1563</v>
      </c>
    </row>
    <row r="452" spans="1:11" x14ac:dyDescent="0.25">
      <c r="A452" s="151" t="s">
        <v>1564</v>
      </c>
      <c r="B452" s="152" t="s">
        <v>1565</v>
      </c>
      <c r="C452" s="151">
        <v>24</v>
      </c>
      <c r="D452" s="156">
        <v>-0.74650793592733922</v>
      </c>
      <c r="E452" s="157">
        <v>-2.0995046665078969</v>
      </c>
      <c r="F452" s="153">
        <v>9.6316804975817019E-6</v>
      </c>
      <c r="G452" s="153">
        <v>3.2612056219980863E-4</v>
      </c>
      <c r="H452" s="153">
        <v>2.6531745536703943E-4</v>
      </c>
      <c r="I452" s="151">
        <v>1141</v>
      </c>
      <c r="J452" s="154" t="s">
        <v>1562</v>
      </c>
      <c r="K452" s="155" t="s">
        <v>1563</v>
      </c>
    </row>
    <row r="453" spans="1:11" ht="38.25" x14ac:dyDescent="0.25">
      <c r="A453" s="151" t="s">
        <v>1566</v>
      </c>
      <c r="B453" s="152" t="s">
        <v>1567</v>
      </c>
      <c r="C453" s="151">
        <v>123</v>
      </c>
      <c r="D453" s="156">
        <v>-0.55362587048110012</v>
      </c>
      <c r="E453" s="157">
        <v>-2.0947196438029732</v>
      </c>
      <c r="F453" s="153">
        <v>9.7997780002706903E-9</v>
      </c>
      <c r="G453" s="153">
        <v>1.0355457719846481E-6</v>
      </c>
      <c r="H453" s="153">
        <v>8.4247484208226457E-7</v>
      </c>
      <c r="I453" s="151">
        <v>2901</v>
      </c>
      <c r="J453" s="154" t="s">
        <v>1568</v>
      </c>
      <c r="K453" s="155" t="s">
        <v>1569</v>
      </c>
    </row>
    <row r="454" spans="1:11" ht="28.5" x14ac:dyDescent="0.25">
      <c r="A454" s="151" t="s">
        <v>1570</v>
      </c>
      <c r="B454" s="152" t="s">
        <v>1571</v>
      </c>
      <c r="C454" s="151">
        <v>41</v>
      </c>
      <c r="D454" s="156">
        <v>-0.65510421260476837</v>
      </c>
      <c r="E454" s="157">
        <v>-2.094616497823599</v>
      </c>
      <c r="F454" s="153">
        <v>7.7284281985824025E-6</v>
      </c>
      <c r="G454" s="153">
        <v>2.7222185185922488E-4</v>
      </c>
      <c r="H454" s="153">
        <v>2.214678171269112E-4</v>
      </c>
      <c r="I454" s="151">
        <v>2872</v>
      </c>
      <c r="J454" s="154" t="s">
        <v>1572</v>
      </c>
      <c r="K454" s="155" t="s">
        <v>1573</v>
      </c>
    </row>
    <row r="455" spans="1:11" x14ac:dyDescent="0.25">
      <c r="A455" s="151" t="s">
        <v>1574</v>
      </c>
      <c r="B455" s="152" t="s">
        <v>1575</v>
      </c>
      <c r="C455" s="151">
        <v>20</v>
      </c>
      <c r="D455" s="156">
        <v>-0.76130540206868846</v>
      </c>
      <c r="E455" s="157">
        <v>-2.0742958438474042</v>
      </c>
      <c r="F455" s="153">
        <v>1.9388639602404441E-5</v>
      </c>
      <c r="G455" s="153">
        <v>5.9376165100866586E-4</v>
      </c>
      <c r="H455" s="153">
        <v>4.8305856361069329E-4</v>
      </c>
      <c r="I455" s="151">
        <v>1004</v>
      </c>
      <c r="J455" s="154" t="s">
        <v>1576</v>
      </c>
      <c r="K455" s="155" t="s">
        <v>1577</v>
      </c>
    </row>
    <row r="456" spans="1:11" x14ac:dyDescent="0.25">
      <c r="A456" s="151" t="s">
        <v>1578</v>
      </c>
      <c r="B456" s="152" t="s">
        <v>1579</v>
      </c>
      <c r="C456" s="151">
        <v>42</v>
      </c>
      <c r="D456" s="156">
        <v>-0.64473403050924749</v>
      </c>
      <c r="E456" s="157">
        <v>-2.0683629173628351</v>
      </c>
      <c r="F456" s="153">
        <v>1.0348712612413739E-5</v>
      </c>
      <c r="G456" s="153">
        <v>3.4433640304834079E-4</v>
      </c>
      <c r="H456" s="153">
        <v>2.8013706842272399E-4</v>
      </c>
      <c r="I456" s="151">
        <v>843</v>
      </c>
      <c r="J456" s="154" t="s">
        <v>1580</v>
      </c>
      <c r="K456" s="155" t="s">
        <v>1581</v>
      </c>
    </row>
    <row r="457" spans="1:11" ht="28.5" x14ac:dyDescent="0.25">
      <c r="A457" s="151" t="s">
        <v>1582</v>
      </c>
      <c r="B457" s="152" t="s">
        <v>1583</v>
      </c>
      <c r="C457" s="151">
        <v>51</v>
      </c>
      <c r="D457" s="156">
        <v>-0.61685629862581359</v>
      </c>
      <c r="E457" s="157">
        <v>-2.0581237707142459</v>
      </c>
      <c r="F457" s="153">
        <v>1.665307572990411E-5</v>
      </c>
      <c r="G457" s="153">
        <v>5.2161555771582395E-4</v>
      </c>
      <c r="H457" s="153">
        <v>4.2436365103599299E-4</v>
      </c>
      <c r="I457" s="151">
        <v>1708</v>
      </c>
      <c r="J457" s="154" t="s">
        <v>1584</v>
      </c>
      <c r="K457" s="155" t="s">
        <v>1585</v>
      </c>
    </row>
    <row r="458" spans="1:11" ht="63.75" x14ac:dyDescent="0.25">
      <c r="A458" s="151" t="s">
        <v>1157</v>
      </c>
      <c r="B458" s="152" t="s">
        <v>1158</v>
      </c>
      <c r="C458" s="151">
        <v>190</v>
      </c>
      <c r="D458" s="156">
        <v>-0.51869634966898692</v>
      </c>
      <c r="E458" s="157">
        <v>-2.0566634826986778</v>
      </c>
      <c r="F458" s="153">
        <v>1.1278126128069829E-9</v>
      </c>
      <c r="G458" s="153">
        <v>1.6684686284233759E-7</v>
      </c>
      <c r="H458" s="153">
        <v>1.35739325317919E-7</v>
      </c>
      <c r="I458" s="151">
        <v>2550</v>
      </c>
      <c r="J458" s="154" t="s">
        <v>1586</v>
      </c>
      <c r="K458" s="155" t="s">
        <v>1587</v>
      </c>
    </row>
    <row r="459" spans="1:11" ht="38.25" x14ac:dyDescent="0.25">
      <c r="A459" s="151" t="s">
        <v>1588</v>
      </c>
      <c r="B459" s="152" t="s">
        <v>1589</v>
      </c>
      <c r="C459" s="151">
        <v>103</v>
      </c>
      <c r="D459" s="156">
        <v>-0.55427836376149142</v>
      </c>
      <c r="E459" s="157">
        <v>-2.052801398884339</v>
      </c>
      <c r="F459" s="153">
        <v>2.172670213995217E-7</v>
      </c>
      <c r="G459" s="153">
        <v>1.289654122085062E-5</v>
      </c>
      <c r="H459" s="153">
        <v>1.04920630477014E-5</v>
      </c>
      <c r="I459" s="151">
        <v>2955</v>
      </c>
      <c r="J459" s="154" t="s">
        <v>1550</v>
      </c>
      <c r="K459" s="155" t="s">
        <v>1590</v>
      </c>
    </row>
    <row r="460" spans="1:11" ht="28.5" x14ac:dyDescent="0.25">
      <c r="A460" s="151" t="s">
        <v>1591</v>
      </c>
      <c r="B460" s="152" t="s">
        <v>1592</v>
      </c>
      <c r="C460" s="151">
        <v>81</v>
      </c>
      <c r="D460" s="156">
        <v>-0.5715653394055964</v>
      </c>
      <c r="E460" s="157">
        <v>-2.0495474905668889</v>
      </c>
      <c r="F460" s="153">
        <v>1.717529658741256E-6</v>
      </c>
      <c r="G460" s="153">
        <v>7.3731094635963917E-5</v>
      </c>
      <c r="H460" s="153">
        <v>5.998440048761755E-5</v>
      </c>
      <c r="I460" s="151">
        <v>2719</v>
      </c>
      <c r="J460" s="154" t="s">
        <v>1593</v>
      </c>
      <c r="K460" s="155" t="s">
        <v>1594</v>
      </c>
    </row>
    <row r="461" spans="1:11" ht="51" x14ac:dyDescent="0.25">
      <c r="A461" s="151" t="s">
        <v>1595</v>
      </c>
      <c r="B461" s="152" t="s">
        <v>1596</v>
      </c>
      <c r="C461" s="151">
        <v>135</v>
      </c>
      <c r="D461" s="156">
        <v>-0.53099334577585278</v>
      </c>
      <c r="E461" s="157">
        <v>-2.0399262933101028</v>
      </c>
      <c r="F461" s="153">
        <v>1.7299995971681699E-7</v>
      </c>
      <c r="G461" s="153">
        <v>1.073269427507685E-5</v>
      </c>
      <c r="H461" s="153">
        <v>8.7316516170824052E-6</v>
      </c>
      <c r="I461" s="151">
        <v>2550</v>
      </c>
      <c r="J461" s="154" t="s">
        <v>1597</v>
      </c>
      <c r="K461" s="155" t="s">
        <v>1598</v>
      </c>
    </row>
    <row r="462" spans="1:11" ht="38.25" x14ac:dyDescent="0.25">
      <c r="A462" s="151" t="s">
        <v>1599</v>
      </c>
      <c r="B462" s="152" t="s">
        <v>1600</v>
      </c>
      <c r="C462" s="151">
        <v>134</v>
      </c>
      <c r="D462" s="156">
        <v>-0.53151115860432541</v>
      </c>
      <c r="E462" s="157">
        <v>-2.0392956204614729</v>
      </c>
      <c r="F462" s="153">
        <v>1.018581690517618E-7</v>
      </c>
      <c r="G462" s="153">
        <v>6.8730603138288063E-6</v>
      </c>
      <c r="H462" s="153">
        <v>5.5916218859330606E-6</v>
      </c>
      <c r="I462" s="151">
        <v>1708</v>
      </c>
      <c r="J462" s="154" t="s">
        <v>1601</v>
      </c>
      <c r="K462" s="155" t="s">
        <v>1602</v>
      </c>
    </row>
    <row r="463" spans="1:11" ht="28.5" x14ac:dyDescent="0.25">
      <c r="A463" s="151" t="s">
        <v>1603</v>
      </c>
      <c r="B463" s="152" t="s">
        <v>1604</v>
      </c>
      <c r="C463" s="151">
        <v>19</v>
      </c>
      <c r="D463" s="156">
        <v>-0.74843547582569525</v>
      </c>
      <c r="E463" s="157">
        <v>-2.0359408135513442</v>
      </c>
      <c r="F463" s="153">
        <v>1.0321581058026559E-4</v>
      </c>
      <c r="G463" s="153">
        <v>2.3189795199528829E-3</v>
      </c>
      <c r="H463" s="153">
        <v>1.8866205219688491E-3</v>
      </c>
      <c r="I463" s="151">
        <v>2514</v>
      </c>
      <c r="J463" s="154" t="s">
        <v>1605</v>
      </c>
      <c r="K463" s="155" t="s">
        <v>1606</v>
      </c>
    </row>
    <row r="464" spans="1:11" ht="28.5" x14ac:dyDescent="0.25">
      <c r="A464" s="151" t="s">
        <v>1607</v>
      </c>
      <c r="B464" s="152" t="s">
        <v>1608</v>
      </c>
      <c r="C464" s="151">
        <v>19</v>
      </c>
      <c r="D464" s="156">
        <v>-0.74843547582569525</v>
      </c>
      <c r="E464" s="157">
        <v>-2.0359408135513442</v>
      </c>
      <c r="F464" s="153">
        <v>1.0321581058026559E-4</v>
      </c>
      <c r="G464" s="153">
        <v>2.3189795199528829E-3</v>
      </c>
      <c r="H464" s="153">
        <v>1.8866205219688491E-3</v>
      </c>
      <c r="I464" s="151">
        <v>2514</v>
      </c>
      <c r="J464" s="154" t="s">
        <v>1605</v>
      </c>
      <c r="K464" s="155" t="s">
        <v>1606</v>
      </c>
    </row>
    <row r="465" spans="1:11" x14ac:dyDescent="0.25">
      <c r="A465" s="151" t="s">
        <v>1609</v>
      </c>
      <c r="B465" s="152" t="s">
        <v>1610</v>
      </c>
      <c r="C465" s="151">
        <v>10</v>
      </c>
      <c r="D465" s="156">
        <v>-0.87844204338098186</v>
      </c>
      <c r="E465" s="157">
        <v>-2.0310142121677401</v>
      </c>
      <c r="F465" s="153">
        <v>2.3488235815181851E-5</v>
      </c>
      <c r="G465" s="153">
        <v>6.9926586872689979E-4</v>
      </c>
      <c r="H465" s="153">
        <v>5.6889219025071372E-4</v>
      </c>
      <c r="I465" s="151">
        <v>877</v>
      </c>
      <c r="J465" s="154" t="s">
        <v>1611</v>
      </c>
      <c r="K465" s="155" t="s">
        <v>1612</v>
      </c>
    </row>
    <row r="466" spans="1:11" ht="38.25" x14ac:dyDescent="0.25">
      <c r="A466" s="151" t="s">
        <v>1613</v>
      </c>
      <c r="B466" s="152" t="s">
        <v>1614</v>
      </c>
      <c r="C466" s="151">
        <v>95</v>
      </c>
      <c r="D466" s="156">
        <v>-0.55388110531401713</v>
      </c>
      <c r="E466" s="157">
        <v>-2.0293271981977918</v>
      </c>
      <c r="F466" s="153">
        <v>7.0745129787210612E-7</v>
      </c>
      <c r="G466" s="153">
        <v>3.5076235239589588E-5</v>
      </c>
      <c r="H466" s="153">
        <v>2.8536494034134971E-5</v>
      </c>
      <c r="I466" s="151">
        <v>2928</v>
      </c>
      <c r="J466" s="154" t="s">
        <v>1615</v>
      </c>
      <c r="K466" s="155" t="s">
        <v>1616</v>
      </c>
    </row>
    <row r="467" spans="1:11" ht="28.5" x14ac:dyDescent="0.25">
      <c r="A467" s="151" t="s">
        <v>1617</v>
      </c>
      <c r="B467" s="152" t="s">
        <v>1618</v>
      </c>
      <c r="C467" s="151">
        <v>57</v>
      </c>
      <c r="D467" s="156">
        <v>-0.59568687922849928</v>
      </c>
      <c r="E467" s="157">
        <v>-2.022664552106864</v>
      </c>
      <c r="F467" s="153">
        <v>1.003361667056922E-5</v>
      </c>
      <c r="G467" s="153">
        <v>3.3617859896931568E-4</v>
      </c>
      <c r="H467" s="153">
        <v>2.7350023508406542E-4</v>
      </c>
      <c r="I467" s="151">
        <v>2018</v>
      </c>
      <c r="J467" s="154" t="s">
        <v>1619</v>
      </c>
      <c r="K467" s="155" t="s">
        <v>1620</v>
      </c>
    </row>
    <row r="468" spans="1:11" ht="28.5" x14ac:dyDescent="0.25">
      <c r="A468" s="151" t="s">
        <v>1621</v>
      </c>
      <c r="B468" s="152" t="s">
        <v>1622</v>
      </c>
      <c r="C468" s="151">
        <v>21</v>
      </c>
      <c r="D468" s="156">
        <v>-0.73658223437171</v>
      </c>
      <c r="E468" s="157">
        <v>-2.0210083485851298</v>
      </c>
      <c r="F468" s="153">
        <v>9.0723766027553054E-5</v>
      </c>
      <c r="G468" s="153">
        <v>2.1021680340263861E-3</v>
      </c>
      <c r="H468" s="153">
        <v>1.7102321600932771E-3</v>
      </c>
      <c r="I468" s="151">
        <v>1308</v>
      </c>
      <c r="J468" s="154" t="s">
        <v>1044</v>
      </c>
      <c r="K468" s="155" t="s">
        <v>1623</v>
      </c>
    </row>
    <row r="469" spans="1:11" ht="89.25" x14ac:dyDescent="0.25">
      <c r="A469" s="151" t="s">
        <v>1624</v>
      </c>
      <c r="B469" s="152" t="s">
        <v>1625</v>
      </c>
      <c r="C469" s="151">
        <v>415</v>
      </c>
      <c r="D469" s="156">
        <v>-0.47706473258486343</v>
      </c>
      <c r="E469" s="157">
        <v>-2.0179644334774078</v>
      </c>
      <c r="F469" s="153">
        <v>1E-10</v>
      </c>
      <c r="G469" s="153">
        <v>1.9624489795918371E-8</v>
      </c>
      <c r="H469" s="153">
        <v>1.59656283566058E-8</v>
      </c>
      <c r="I469" s="151">
        <v>2399</v>
      </c>
      <c r="J469" s="154" t="s">
        <v>1626</v>
      </c>
      <c r="K469" s="155" t="s">
        <v>1627</v>
      </c>
    </row>
    <row r="470" spans="1:11" ht="28.5" x14ac:dyDescent="0.25">
      <c r="A470" s="151" t="s">
        <v>1628</v>
      </c>
      <c r="B470" s="152" t="s">
        <v>1629</v>
      </c>
      <c r="C470" s="151">
        <v>107</v>
      </c>
      <c r="D470" s="156">
        <v>-0.54156404580451478</v>
      </c>
      <c r="E470" s="157">
        <v>-2.0114849135213491</v>
      </c>
      <c r="F470" s="153">
        <v>6.34798347042769E-7</v>
      </c>
      <c r="G470" s="153">
        <v>3.1792817214392013E-5</v>
      </c>
      <c r="H470" s="153">
        <v>2.586524843871633E-5</v>
      </c>
      <c r="I470" s="151">
        <v>1571</v>
      </c>
      <c r="J470" s="154" t="s">
        <v>1342</v>
      </c>
      <c r="K470" s="155" t="s">
        <v>1630</v>
      </c>
    </row>
    <row r="471" spans="1:11" ht="89.25" x14ac:dyDescent="0.25">
      <c r="A471" s="151" t="s">
        <v>314</v>
      </c>
      <c r="B471" s="152" t="s">
        <v>315</v>
      </c>
      <c r="C471" s="151">
        <v>397</v>
      </c>
      <c r="D471" s="156">
        <v>-0.47551563471426622</v>
      </c>
      <c r="E471" s="157">
        <v>-2.001242169965423</v>
      </c>
      <c r="F471" s="153">
        <v>1E-10</v>
      </c>
      <c r="G471" s="153">
        <v>1.9624489795918371E-8</v>
      </c>
      <c r="H471" s="153">
        <v>1.59656283566058E-8</v>
      </c>
      <c r="I471" s="151">
        <v>2261</v>
      </c>
      <c r="J471" s="154" t="s">
        <v>796</v>
      </c>
      <c r="K471" s="155" t="s">
        <v>1631</v>
      </c>
    </row>
    <row r="472" spans="1:11" ht="76.5" x14ac:dyDescent="0.25">
      <c r="A472" s="151" t="s">
        <v>1632</v>
      </c>
      <c r="B472" s="152" t="s">
        <v>1633</v>
      </c>
      <c r="C472" s="151">
        <v>347</v>
      </c>
      <c r="D472" s="156">
        <v>-0.47948033860932521</v>
      </c>
      <c r="E472" s="157">
        <v>-1.9978216418716901</v>
      </c>
      <c r="F472" s="153">
        <v>1E-10</v>
      </c>
      <c r="G472" s="153">
        <v>1.9624489795918371E-8</v>
      </c>
      <c r="H472" s="153">
        <v>1.59656283566058E-8</v>
      </c>
      <c r="I472" s="151">
        <v>2529</v>
      </c>
      <c r="J472" s="154" t="s">
        <v>1634</v>
      </c>
      <c r="K472" s="155" t="s">
        <v>1635</v>
      </c>
    </row>
    <row r="473" spans="1:11" ht="114.75" x14ac:dyDescent="0.25">
      <c r="A473" s="151" t="s">
        <v>1636</v>
      </c>
      <c r="B473" s="152" t="s">
        <v>1637</v>
      </c>
      <c r="C473" s="151">
        <v>293</v>
      </c>
      <c r="D473" s="156">
        <v>-0.4818320854699138</v>
      </c>
      <c r="E473" s="157">
        <v>-1.9833744668749</v>
      </c>
      <c r="F473" s="153">
        <v>1E-10</v>
      </c>
      <c r="G473" s="153">
        <v>1.9624489795918371E-8</v>
      </c>
      <c r="H473" s="153">
        <v>1.59656283566058E-8</v>
      </c>
      <c r="I473" s="151">
        <v>2754</v>
      </c>
      <c r="J473" s="154" t="s">
        <v>1638</v>
      </c>
      <c r="K473" s="155" t="s">
        <v>1639</v>
      </c>
    </row>
    <row r="474" spans="1:11" ht="28.5" x14ac:dyDescent="0.25">
      <c r="A474" s="151" t="s">
        <v>1640</v>
      </c>
      <c r="B474" s="152" t="s">
        <v>1641</v>
      </c>
      <c r="C474" s="151">
        <v>44</v>
      </c>
      <c r="D474" s="156">
        <v>-0.61261723138899404</v>
      </c>
      <c r="E474" s="157">
        <v>-1.9797019344599629</v>
      </c>
      <c r="F474" s="153">
        <v>6.8036347615405303E-5</v>
      </c>
      <c r="G474" s="153">
        <v>1.6689732619125949E-3</v>
      </c>
      <c r="H474" s="153">
        <v>1.357803800960505E-3</v>
      </c>
      <c r="I474" s="151">
        <v>2769</v>
      </c>
      <c r="J474" s="154" t="s">
        <v>1572</v>
      </c>
      <c r="K474" s="155" t="s">
        <v>1642</v>
      </c>
    </row>
    <row r="475" spans="1:11" ht="38.25" x14ac:dyDescent="0.25">
      <c r="A475" s="151" t="s">
        <v>1643</v>
      </c>
      <c r="B475" s="152" t="s">
        <v>1644</v>
      </c>
      <c r="C475" s="151">
        <v>104</v>
      </c>
      <c r="D475" s="156">
        <v>-0.53138086188282396</v>
      </c>
      <c r="E475" s="157">
        <v>-1.97260226623142</v>
      </c>
      <c r="F475" s="153">
        <v>1.029561964904528E-6</v>
      </c>
      <c r="G475" s="153">
        <v>4.8059552691854077E-5</v>
      </c>
      <c r="H475" s="153">
        <v>3.9099154436231232E-5</v>
      </c>
      <c r="I475" s="151">
        <v>2514</v>
      </c>
      <c r="J475" s="154" t="s">
        <v>1645</v>
      </c>
      <c r="K475" s="155" t="s">
        <v>1646</v>
      </c>
    </row>
    <row r="476" spans="1:11" ht="89.25" x14ac:dyDescent="0.25">
      <c r="A476" s="151" t="s">
        <v>1647</v>
      </c>
      <c r="B476" s="152" t="s">
        <v>1648</v>
      </c>
      <c r="C476" s="151">
        <v>353</v>
      </c>
      <c r="D476" s="156">
        <v>-0.47206657135872881</v>
      </c>
      <c r="E476" s="157">
        <v>-1.971937101171708</v>
      </c>
      <c r="F476" s="153">
        <v>1E-10</v>
      </c>
      <c r="G476" s="153">
        <v>1.9624489795918371E-8</v>
      </c>
      <c r="H476" s="153">
        <v>1.59656283566058E-8</v>
      </c>
      <c r="I476" s="151">
        <v>2560</v>
      </c>
      <c r="J476" s="154" t="s">
        <v>1649</v>
      </c>
      <c r="K476" s="155" t="s">
        <v>1650</v>
      </c>
    </row>
    <row r="477" spans="1:11" ht="114.75" x14ac:dyDescent="0.25">
      <c r="A477" s="151" t="s">
        <v>465</v>
      </c>
      <c r="B477" s="152" t="s">
        <v>466</v>
      </c>
      <c r="C477" s="151">
        <v>535</v>
      </c>
      <c r="D477" s="156">
        <v>-0.46039822560048232</v>
      </c>
      <c r="E477" s="157">
        <v>-1.9705309720835451</v>
      </c>
      <c r="F477" s="153">
        <v>1E-10</v>
      </c>
      <c r="G477" s="153">
        <v>1.9624489795918371E-8</v>
      </c>
      <c r="H477" s="153">
        <v>1.59656283566058E-8</v>
      </c>
      <c r="I477" s="151">
        <v>2405</v>
      </c>
      <c r="J477" s="154" t="s">
        <v>1651</v>
      </c>
      <c r="K477" s="155" t="s">
        <v>1652</v>
      </c>
    </row>
    <row r="478" spans="1:11" ht="178.5" x14ac:dyDescent="0.25">
      <c r="A478" s="151" t="s">
        <v>1653</v>
      </c>
      <c r="B478" s="152" t="s">
        <v>1654</v>
      </c>
      <c r="C478" s="151">
        <v>750</v>
      </c>
      <c r="D478" s="156">
        <v>-0.45027795663320608</v>
      </c>
      <c r="E478" s="157">
        <v>-1.959752338122146</v>
      </c>
      <c r="F478" s="153">
        <v>1E-10</v>
      </c>
      <c r="G478" s="153">
        <v>1.9624489795918371E-8</v>
      </c>
      <c r="H478" s="153">
        <v>1.59656283566058E-8</v>
      </c>
      <c r="I478" s="151">
        <v>2719</v>
      </c>
      <c r="J478" s="154" t="s">
        <v>1655</v>
      </c>
      <c r="K478" s="155" t="s">
        <v>1656</v>
      </c>
    </row>
    <row r="479" spans="1:11" ht="28.5" x14ac:dyDescent="0.25">
      <c r="A479" s="151" t="s">
        <v>1657</v>
      </c>
      <c r="B479" s="152" t="s">
        <v>1658</v>
      </c>
      <c r="C479" s="151">
        <v>42</v>
      </c>
      <c r="D479" s="156">
        <v>-0.61076301066525607</v>
      </c>
      <c r="E479" s="157">
        <v>-1.959380927293519</v>
      </c>
      <c r="F479" s="153">
        <v>5.4761075275670977E-5</v>
      </c>
      <c r="G479" s="153">
        <v>1.378488219504849E-3</v>
      </c>
      <c r="H479" s="153">
        <v>1.121477849128649E-3</v>
      </c>
      <c r="I479" s="151">
        <v>2719</v>
      </c>
      <c r="J479" s="154" t="s">
        <v>1659</v>
      </c>
      <c r="K479" s="155" t="s">
        <v>1660</v>
      </c>
    </row>
    <row r="480" spans="1:11" ht="153" x14ac:dyDescent="0.25">
      <c r="A480" s="151" t="s">
        <v>1661</v>
      </c>
      <c r="B480" s="152" t="s">
        <v>1662</v>
      </c>
      <c r="C480" s="151">
        <v>605</v>
      </c>
      <c r="D480" s="156">
        <v>-0.45307503633017032</v>
      </c>
      <c r="E480" s="157">
        <v>-1.958470396397715</v>
      </c>
      <c r="F480" s="153">
        <v>1E-10</v>
      </c>
      <c r="G480" s="153">
        <v>1.9624489795918371E-8</v>
      </c>
      <c r="H480" s="153">
        <v>1.59656283566058E-8</v>
      </c>
      <c r="I480" s="151">
        <v>2854</v>
      </c>
      <c r="J480" s="154" t="s">
        <v>1663</v>
      </c>
      <c r="K480" s="155" t="s">
        <v>1664</v>
      </c>
    </row>
    <row r="481" spans="1:11" ht="28.5" x14ac:dyDescent="0.25">
      <c r="A481" s="151" t="s">
        <v>1665</v>
      </c>
      <c r="B481" s="152" t="s">
        <v>1666</v>
      </c>
      <c r="C481" s="151">
        <v>89</v>
      </c>
      <c r="D481" s="156">
        <v>-0.53908957808836688</v>
      </c>
      <c r="E481" s="157">
        <v>-1.951878226054419</v>
      </c>
      <c r="F481" s="153">
        <v>7.1851947518579719E-6</v>
      </c>
      <c r="G481" s="153">
        <v>2.58774654433956E-4</v>
      </c>
      <c r="H481" s="153">
        <v>2.1052776422554091E-4</v>
      </c>
      <c r="I481" s="151">
        <v>2556</v>
      </c>
      <c r="J481" s="154" t="s">
        <v>1597</v>
      </c>
      <c r="K481" s="155" t="s">
        <v>1667</v>
      </c>
    </row>
    <row r="482" spans="1:11" ht="89.25" x14ac:dyDescent="0.25">
      <c r="A482" s="151" t="s">
        <v>1668</v>
      </c>
      <c r="B482" s="152" t="s">
        <v>1669</v>
      </c>
      <c r="C482" s="151">
        <v>334</v>
      </c>
      <c r="D482" s="156">
        <v>-0.46842519168336522</v>
      </c>
      <c r="E482" s="157">
        <v>-1.947638910182597</v>
      </c>
      <c r="F482" s="153">
        <v>1E-10</v>
      </c>
      <c r="G482" s="153">
        <v>1.9624489795918371E-8</v>
      </c>
      <c r="H482" s="153">
        <v>1.59656283566058E-8</v>
      </c>
      <c r="I482" s="151">
        <v>2523</v>
      </c>
      <c r="J482" s="154" t="s">
        <v>1649</v>
      </c>
      <c r="K482" s="155" t="s">
        <v>1670</v>
      </c>
    </row>
    <row r="483" spans="1:11" ht="28.5" x14ac:dyDescent="0.25">
      <c r="A483" s="151" t="s">
        <v>1671</v>
      </c>
      <c r="B483" s="152" t="s">
        <v>1672</v>
      </c>
      <c r="C483" s="151">
        <v>28</v>
      </c>
      <c r="D483" s="156">
        <v>-0.66156602908981244</v>
      </c>
      <c r="E483" s="157">
        <v>-1.9463277807500641</v>
      </c>
      <c r="F483" s="153">
        <v>3.9287462156766911E-4</v>
      </c>
      <c r="G483" s="153">
        <v>6.7582868711890988E-3</v>
      </c>
      <c r="H483" s="153">
        <v>5.4982472224666549E-3</v>
      </c>
      <c r="I483" s="151">
        <v>1582</v>
      </c>
      <c r="J483" s="154" t="s">
        <v>1673</v>
      </c>
      <c r="K483" s="155" t="s">
        <v>1674</v>
      </c>
    </row>
    <row r="484" spans="1:11" ht="89.25" x14ac:dyDescent="0.25">
      <c r="A484" s="151" t="s">
        <v>1675</v>
      </c>
      <c r="B484" s="152" t="s">
        <v>1676</v>
      </c>
      <c r="C484" s="151">
        <v>460</v>
      </c>
      <c r="D484" s="156">
        <v>-0.45704261091740511</v>
      </c>
      <c r="E484" s="157">
        <v>-1.945352533143716</v>
      </c>
      <c r="F484" s="153">
        <v>1E-10</v>
      </c>
      <c r="G484" s="153">
        <v>1.9624489795918371E-8</v>
      </c>
      <c r="H484" s="153">
        <v>1.59656283566058E-8</v>
      </c>
      <c r="I484" s="151">
        <v>2261</v>
      </c>
      <c r="J484" s="154" t="s">
        <v>1677</v>
      </c>
      <c r="K484" s="155" t="s">
        <v>1678</v>
      </c>
    </row>
    <row r="485" spans="1:11" ht="28.5" x14ac:dyDescent="0.25">
      <c r="A485" s="151" t="s">
        <v>1679</v>
      </c>
      <c r="B485" s="152" t="s">
        <v>1680</v>
      </c>
      <c r="C485" s="151">
        <v>16</v>
      </c>
      <c r="D485" s="156">
        <v>-0.75407352268109318</v>
      </c>
      <c r="E485" s="157">
        <v>-1.9401816761798361</v>
      </c>
      <c r="F485" s="153">
        <v>3.0369584811210391E-4</v>
      </c>
      <c r="G485" s="153">
        <v>5.5100741046150781E-3</v>
      </c>
      <c r="H485" s="153">
        <v>4.4827557957679374E-3</v>
      </c>
      <c r="I485" s="151">
        <v>790</v>
      </c>
      <c r="J485" s="154" t="s">
        <v>374</v>
      </c>
      <c r="K485" s="155" t="s">
        <v>1681</v>
      </c>
    </row>
    <row r="486" spans="1:11" ht="63.75" x14ac:dyDescent="0.25">
      <c r="A486" s="151" t="s">
        <v>1682</v>
      </c>
      <c r="B486" s="152" t="s">
        <v>1683</v>
      </c>
      <c r="C486" s="151">
        <v>202</v>
      </c>
      <c r="D486" s="156">
        <v>-0.48510963257596051</v>
      </c>
      <c r="E486" s="157">
        <v>-1.9330814727679919</v>
      </c>
      <c r="F486" s="153">
        <v>6.4178597119989234E-8</v>
      </c>
      <c r="G486" s="153">
        <v>4.7840417822156322E-6</v>
      </c>
      <c r="H486" s="153">
        <v>3.8920875870727046E-6</v>
      </c>
      <c r="I486" s="151">
        <v>2884</v>
      </c>
      <c r="J486" s="154" t="s">
        <v>1684</v>
      </c>
      <c r="K486" s="155" t="s">
        <v>1685</v>
      </c>
    </row>
    <row r="487" spans="1:11" ht="27.75" customHeight="1" x14ac:dyDescent="0.25">
      <c r="A487" s="151" t="s">
        <v>1686</v>
      </c>
      <c r="B487" s="152" t="s">
        <v>1687</v>
      </c>
      <c r="C487" s="151">
        <v>233</v>
      </c>
      <c r="D487" s="156">
        <v>-0.47846526101451059</v>
      </c>
      <c r="E487" s="157">
        <v>-1.9290554597754559</v>
      </c>
      <c r="F487" s="153">
        <v>8.5019829218559731E-9</v>
      </c>
      <c r="G487" s="153">
        <v>9.3971342271916132E-7</v>
      </c>
      <c r="H487" s="153">
        <v>7.6450982547167083E-7</v>
      </c>
      <c r="I487" s="151">
        <v>2470</v>
      </c>
      <c r="J487" s="154" t="s">
        <v>825</v>
      </c>
      <c r="K487" s="155" t="s">
        <v>1688</v>
      </c>
    </row>
    <row r="488" spans="1:11" x14ac:dyDescent="0.25">
      <c r="A488" s="151" t="s">
        <v>1689</v>
      </c>
      <c r="B488" s="152" t="s">
        <v>1690</v>
      </c>
      <c r="C488" s="151">
        <v>45</v>
      </c>
      <c r="D488" s="156">
        <v>-0.59264264381487408</v>
      </c>
      <c r="E488" s="157">
        <v>-1.927478454762005</v>
      </c>
      <c r="F488" s="153">
        <v>1.4135804117704811E-4</v>
      </c>
      <c r="G488" s="153">
        <v>2.980918692891436E-3</v>
      </c>
      <c r="H488" s="153">
        <v>2.4251453417078058E-3</v>
      </c>
      <c r="I488" s="151">
        <v>1008</v>
      </c>
      <c r="J488" s="154" t="s">
        <v>1691</v>
      </c>
      <c r="K488" s="155" t="s">
        <v>1692</v>
      </c>
    </row>
    <row r="489" spans="1:11" ht="28.5" x14ac:dyDescent="0.25">
      <c r="A489" s="151" t="s">
        <v>1693</v>
      </c>
      <c r="B489" s="152" t="s">
        <v>1694</v>
      </c>
      <c r="C489" s="151">
        <v>11</v>
      </c>
      <c r="D489" s="156">
        <v>-0.82380390465931264</v>
      </c>
      <c r="E489" s="157">
        <v>-1.923870441569544</v>
      </c>
      <c r="F489" s="153">
        <v>3.5905466477018148E-4</v>
      </c>
      <c r="G489" s="153">
        <v>6.2661881241924946E-3</v>
      </c>
      <c r="H489" s="153">
        <v>5.0978971603247471E-3</v>
      </c>
      <c r="I489" s="151">
        <v>127</v>
      </c>
      <c r="J489" s="154" t="s">
        <v>1695</v>
      </c>
      <c r="K489" s="155" t="s">
        <v>1696</v>
      </c>
    </row>
    <row r="490" spans="1:11" ht="28.5" x14ac:dyDescent="0.25">
      <c r="A490" s="151" t="s">
        <v>1697</v>
      </c>
      <c r="B490" s="152" t="s">
        <v>1698</v>
      </c>
      <c r="C490" s="151">
        <v>103</v>
      </c>
      <c r="D490" s="156">
        <v>-0.51884559663178709</v>
      </c>
      <c r="E490" s="157">
        <v>-1.9215741335143</v>
      </c>
      <c r="F490" s="153">
        <v>4.3035849200752759E-6</v>
      </c>
      <c r="G490" s="153">
        <v>1.6165340856032749E-4</v>
      </c>
      <c r="H490" s="153">
        <v>1.3151415759045829E-4</v>
      </c>
      <c r="I490" s="151">
        <v>1308</v>
      </c>
      <c r="J490" s="154" t="s">
        <v>569</v>
      </c>
      <c r="K490" s="155" t="s">
        <v>1699</v>
      </c>
    </row>
    <row r="491" spans="1:11" ht="51" x14ac:dyDescent="0.25">
      <c r="A491" s="151" t="s">
        <v>1700</v>
      </c>
      <c r="B491" s="152" t="s">
        <v>1701</v>
      </c>
      <c r="C491" s="151">
        <v>107</v>
      </c>
      <c r="D491" s="156">
        <v>-0.51693920638897273</v>
      </c>
      <c r="E491" s="157">
        <v>-1.920022983273254</v>
      </c>
      <c r="F491" s="153">
        <v>5.5125221292112444E-6</v>
      </c>
      <c r="G491" s="153">
        <v>2.0387851074805889E-4</v>
      </c>
      <c r="H491" s="153">
        <v>1.6586665775019421E-4</v>
      </c>
      <c r="I491" s="151">
        <v>2843</v>
      </c>
      <c r="J491" s="154" t="s">
        <v>1702</v>
      </c>
      <c r="K491" s="155" t="s">
        <v>1703</v>
      </c>
    </row>
    <row r="492" spans="1:11" ht="76.5" x14ac:dyDescent="0.25">
      <c r="A492" s="151" t="s">
        <v>560</v>
      </c>
      <c r="B492" s="152" t="s">
        <v>561</v>
      </c>
      <c r="C492" s="151">
        <v>389</v>
      </c>
      <c r="D492" s="156">
        <v>-0.45447080792542832</v>
      </c>
      <c r="E492" s="157">
        <v>-1.913306056142968</v>
      </c>
      <c r="F492" s="153">
        <v>1E-10</v>
      </c>
      <c r="G492" s="153">
        <v>1.9624489795918371E-8</v>
      </c>
      <c r="H492" s="153">
        <v>1.59656283566058E-8</v>
      </c>
      <c r="I492" s="151">
        <v>2662</v>
      </c>
      <c r="J492" s="154" t="s">
        <v>1704</v>
      </c>
      <c r="K492" s="155" t="s">
        <v>1705</v>
      </c>
    </row>
    <row r="493" spans="1:11" ht="63.75" x14ac:dyDescent="0.25">
      <c r="A493" s="151" t="s">
        <v>1706</v>
      </c>
      <c r="B493" s="152" t="s">
        <v>1707</v>
      </c>
      <c r="C493" s="151">
        <v>362</v>
      </c>
      <c r="D493" s="156">
        <v>-0.45662790715527302</v>
      </c>
      <c r="E493" s="157">
        <v>-1.910750714865119</v>
      </c>
      <c r="F493" s="153">
        <v>1E-10</v>
      </c>
      <c r="G493" s="153">
        <v>1.9624489795918371E-8</v>
      </c>
      <c r="H493" s="153">
        <v>1.59656283566058E-8</v>
      </c>
      <c r="I493" s="151">
        <v>2000</v>
      </c>
      <c r="J493" s="154" t="s">
        <v>1708</v>
      </c>
      <c r="K493" s="155" t="s">
        <v>1709</v>
      </c>
    </row>
    <row r="494" spans="1:11" ht="28.5" x14ac:dyDescent="0.25">
      <c r="A494" s="151" t="s">
        <v>1710</v>
      </c>
      <c r="B494" s="152" t="s">
        <v>1711</v>
      </c>
      <c r="C494" s="151">
        <v>26</v>
      </c>
      <c r="D494" s="156">
        <v>-0.66085362644994805</v>
      </c>
      <c r="E494" s="157">
        <v>-1.908563066113502</v>
      </c>
      <c r="F494" s="153">
        <v>4.3225388177233859E-4</v>
      </c>
      <c r="G494" s="153">
        <v>7.2165857055482919E-3</v>
      </c>
      <c r="H494" s="153">
        <v>5.8710991509364789E-3</v>
      </c>
      <c r="I494" s="151">
        <v>2335</v>
      </c>
      <c r="J494" s="154" t="s">
        <v>1511</v>
      </c>
      <c r="K494" s="155" t="s">
        <v>1712</v>
      </c>
    </row>
    <row r="495" spans="1:11" ht="51" x14ac:dyDescent="0.25">
      <c r="A495" s="151" t="s">
        <v>1713</v>
      </c>
      <c r="B495" s="152" t="s">
        <v>1714</v>
      </c>
      <c r="C495" s="151">
        <v>205</v>
      </c>
      <c r="D495" s="156">
        <v>-0.47859075401294099</v>
      </c>
      <c r="E495" s="157">
        <v>-1.9083638621279551</v>
      </c>
      <c r="F495" s="153">
        <v>2.1681353125736269E-7</v>
      </c>
      <c r="G495" s="153">
        <v>1.289654122085062E-5</v>
      </c>
      <c r="H495" s="153">
        <v>1.04920630477014E-5</v>
      </c>
      <c r="I495" s="151">
        <v>2552</v>
      </c>
      <c r="J495" s="154" t="s">
        <v>1715</v>
      </c>
      <c r="K495" s="155" t="s">
        <v>1716</v>
      </c>
    </row>
    <row r="496" spans="1:11" ht="28.5" x14ac:dyDescent="0.25">
      <c r="A496" s="151" t="s">
        <v>419</v>
      </c>
      <c r="B496" s="152" t="s">
        <v>420</v>
      </c>
      <c r="C496" s="151">
        <v>44</v>
      </c>
      <c r="D496" s="156">
        <v>-0.58988411584552947</v>
      </c>
      <c r="E496" s="157">
        <v>-1.9062387824104221</v>
      </c>
      <c r="F496" s="153">
        <v>2.4786202751676231E-4</v>
      </c>
      <c r="G496" s="153">
        <v>4.6693462204930756E-3</v>
      </c>
      <c r="H496" s="153">
        <v>3.798776284121261E-3</v>
      </c>
      <c r="I496" s="151">
        <v>1437</v>
      </c>
      <c r="J496" s="154" t="s">
        <v>1717</v>
      </c>
      <c r="K496" s="155" t="s">
        <v>1718</v>
      </c>
    </row>
    <row r="497" spans="1:11" ht="140.25" x14ac:dyDescent="0.25">
      <c r="A497" s="151" t="s">
        <v>1719</v>
      </c>
      <c r="B497" s="152" t="s">
        <v>1720</v>
      </c>
      <c r="C497" s="151">
        <v>649</v>
      </c>
      <c r="D497" s="156">
        <v>-0.44026615092041849</v>
      </c>
      <c r="E497" s="157">
        <v>-1.905688311789681</v>
      </c>
      <c r="F497" s="153">
        <v>1E-10</v>
      </c>
      <c r="G497" s="153">
        <v>1.9624489795918371E-8</v>
      </c>
      <c r="H497" s="153">
        <v>1.59656283566058E-8</v>
      </c>
      <c r="I497" s="151">
        <v>2399</v>
      </c>
      <c r="J497" s="154" t="s">
        <v>1721</v>
      </c>
      <c r="K497" s="155" t="s">
        <v>1722</v>
      </c>
    </row>
    <row r="498" spans="1:11" ht="38.25" x14ac:dyDescent="0.25">
      <c r="A498" s="151" t="s">
        <v>577</v>
      </c>
      <c r="B498" s="152" t="s">
        <v>578</v>
      </c>
      <c r="C498" s="151">
        <v>126</v>
      </c>
      <c r="D498" s="156">
        <v>-0.50093738220668416</v>
      </c>
      <c r="E498" s="157">
        <v>-1.9038633353262571</v>
      </c>
      <c r="F498" s="153">
        <v>3.9725419218115876E-6</v>
      </c>
      <c r="G498" s="153">
        <v>1.5098799652229339E-4</v>
      </c>
      <c r="H498" s="153">
        <v>1.22837243864796E-4</v>
      </c>
      <c r="I498" s="151">
        <v>2466</v>
      </c>
      <c r="J498" s="154" t="s">
        <v>1723</v>
      </c>
      <c r="K498" s="155" t="s">
        <v>1724</v>
      </c>
    </row>
    <row r="499" spans="1:11" ht="51" x14ac:dyDescent="0.25">
      <c r="A499" s="151" t="s">
        <v>1725</v>
      </c>
      <c r="B499" s="152" t="s">
        <v>1726</v>
      </c>
      <c r="C499" s="151">
        <v>199</v>
      </c>
      <c r="D499" s="156">
        <v>-0.47745136038872521</v>
      </c>
      <c r="E499" s="157">
        <v>-1.9014126670165099</v>
      </c>
      <c r="F499" s="153">
        <v>3.7641835843152602E-7</v>
      </c>
      <c r="G499" s="153">
        <v>2.0566130310667919E-5</v>
      </c>
      <c r="H499" s="153">
        <v>1.6731705980042471E-5</v>
      </c>
      <c r="I499" s="151">
        <v>2514</v>
      </c>
      <c r="J499" s="154" t="s">
        <v>1727</v>
      </c>
      <c r="K499" s="155" t="s">
        <v>1728</v>
      </c>
    </row>
    <row r="500" spans="1:11" ht="51" x14ac:dyDescent="0.25">
      <c r="A500" s="151" t="s">
        <v>1729</v>
      </c>
      <c r="B500" s="152" t="s">
        <v>1730</v>
      </c>
      <c r="C500" s="151">
        <v>208</v>
      </c>
      <c r="D500" s="156">
        <v>-0.47657711112144641</v>
      </c>
      <c r="E500" s="157">
        <v>-1.9013196367298211</v>
      </c>
      <c r="F500" s="153">
        <v>6.5449419310611949E-8</v>
      </c>
      <c r="G500" s="153">
        <v>4.8412432006988034E-6</v>
      </c>
      <c r="H500" s="153">
        <v>3.938624164505814E-6</v>
      </c>
      <c r="I500" s="151">
        <v>2552</v>
      </c>
      <c r="J500" s="154" t="s">
        <v>1731</v>
      </c>
      <c r="K500" s="155" t="s">
        <v>1716</v>
      </c>
    </row>
    <row r="501" spans="1:11" ht="28.5" x14ac:dyDescent="0.25">
      <c r="A501" s="151" t="s">
        <v>1095</v>
      </c>
      <c r="B501" s="152" t="s">
        <v>1096</v>
      </c>
      <c r="C501" s="151">
        <v>33</v>
      </c>
      <c r="D501" s="156">
        <v>-0.61478354054217321</v>
      </c>
      <c r="E501" s="157">
        <v>-1.900314831995694</v>
      </c>
      <c r="F501" s="153">
        <v>5.3999962591872342E-4</v>
      </c>
      <c r="G501" s="153">
        <v>8.498586584017094E-3</v>
      </c>
      <c r="H501" s="153">
        <v>6.9140791107381392E-3</v>
      </c>
      <c r="I501" s="151">
        <v>2884</v>
      </c>
      <c r="J501" s="154" t="s">
        <v>1732</v>
      </c>
      <c r="K501" s="155" t="s">
        <v>1733</v>
      </c>
    </row>
    <row r="502" spans="1:11" ht="28.5" x14ac:dyDescent="0.25">
      <c r="A502" s="151" t="s">
        <v>1734</v>
      </c>
      <c r="B502" s="152" t="s">
        <v>1735</v>
      </c>
      <c r="C502" s="151">
        <v>45</v>
      </c>
      <c r="D502" s="156">
        <v>-0.58425679132219799</v>
      </c>
      <c r="E502" s="157">
        <v>-1.900204767704321</v>
      </c>
      <c r="F502" s="153">
        <v>1.8996986618216821E-4</v>
      </c>
      <c r="G502" s="153">
        <v>3.797023086624714E-3</v>
      </c>
      <c r="H502" s="153">
        <v>3.0890922563047199E-3</v>
      </c>
      <c r="I502" s="151">
        <v>1437</v>
      </c>
      <c r="J502" s="154" t="s">
        <v>1717</v>
      </c>
      <c r="K502" s="155" t="s">
        <v>1718</v>
      </c>
    </row>
    <row r="503" spans="1:11" x14ac:dyDescent="0.25">
      <c r="A503" s="151" t="s">
        <v>1736</v>
      </c>
      <c r="B503" s="152" t="s">
        <v>1737</v>
      </c>
      <c r="C503" s="151">
        <v>6</v>
      </c>
      <c r="D503" s="156">
        <v>-0.95131620492789248</v>
      </c>
      <c r="E503" s="157">
        <v>-1.899366514331652</v>
      </c>
      <c r="F503" s="153">
        <v>1.298561592418994E-5</v>
      </c>
      <c r="G503" s="153">
        <v>4.1762435694652319E-4</v>
      </c>
      <c r="H503" s="153">
        <v>3.3976094894764869E-4</v>
      </c>
      <c r="I503" s="151">
        <v>176</v>
      </c>
      <c r="J503" s="154" t="s">
        <v>1118</v>
      </c>
      <c r="K503" s="155" t="s">
        <v>1738</v>
      </c>
    </row>
    <row r="504" spans="1:11" ht="28.5" x14ac:dyDescent="0.25">
      <c r="A504" s="151" t="s">
        <v>1739</v>
      </c>
      <c r="B504" s="152" t="s">
        <v>1740</v>
      </c>
      <c r="C504" s="151">
        <v>19</v>
      </c>
      <c r="D504" s="156">
        <v>-0.69787092592222266</v>
      </c>
      <c r="E504" s="157">
        <v>-1.8983919744162669</v>
      </c>
      <c r="F504" s="153">
        <v>1.3250641311937979E-3</v>
      </c>
      <c r="G504" s="153">
        <v>1.6569332490974729E-2</v>
      </c>
      <c r="H504" s="153">
        <v>1.348008572039191E-2</v>
      </c>
      <c r="I504" s="151">
        <v>1591</v>
      </c>
      <c r="J504" s="154" t="s">
        <v>1741</v>
      </c>
      <c r="K504" s="155" t="s">
        <v>1742</v>
      </c>
    </row>
    <row r="505" spans="1:11" ht="28.5" x14ac:dyDescent="0.25">
      <c r="A505" s="151" t="s">
        <v>1743</v>
      </c>
      <c r="B505" s="152" t="s">
        <v>1744</v>
      </c>
      <c r="C505" s="151">
        <v>42</v>
      </c>
      <c r="D505" s="156">
        <v>-0.5900287302987457</v>
      </c>
      <c r="E505" s="157">
        <v>-1.8928635502063811</v>
      </c>
      <c r="F505" s="153">
        <v>2.414763939721222E-4</v>
      </c>
      <c r="G505" s="153">
        <v>4.5890059376204094E-3</v>
      </c>
      <c r="H505" s="153">
        <v>3.733414936552553E-3</v>
      </c>
      <c r="I505" s="151">
        <v>1458</v>
      </c>
      <c r="J505" s="154" t="s">
        <v>1745</v>
      </c>
      <c r="K505" s="155" t="s">
        <v>1746</v>
      </c>
    </row>
    <row r="506" spans="1:11" ht="114.75" x14ac:dyDescent="0.25">
      <c r="A506" s="151" t="s">
        <v>680</v>
      </c>
      <c r="B506" s="152" t="s">
        <v>681</v>
      </c>
      <c r="C506" s="151">
        <v>450</v>
      </c>
      <c r="D506" s="156">
        <v>-0.44422929614757523</v>
      </c>
      <c r="E506" s="157">
        <v>-1.8863220917499051</v>
      </c>
      <c r="F506" s="153">
        <v>1E-10</v>
      </c>
      <c r="G506" s="153">
        <v>1.9624489795918371E-8</v>
      </c>
      <c r="H506" s="153">
        <v>1.59656283566058E-8</v>
      </c>
      <c r="I506" s="151">
        <v>2569</v>
      </c>
      <c r="J506" s="154" t="s">
        <v>1634</v>
      </c>
      <c r="K506" s="155" t="s">
        <v>1747</v>
      </c>
    </row>
    <row r="507" spans="1:11" x14ac:dyDescent="0.25">
      <c r="A507" s="151" t="s">
        <v>1748</v>
      </c>
      <c r="B507" s="152" t="s">
        <v>1749</v>
      </c>
      <c r="C507" s="151">
        <v>44</v>
      </c>
      <c r="D507" s="156">
        <v>-0.58221022581571402</v>
      </c>
      <c r="E507" s="157">
        <v>-1.881440239113797</v>
      </c>
      <c r="F507" s="153">
        <v>3.6939518393235612E-4</v>
      </c>
      <c r="G507" s="153">
        <v>6.4001875471955596E-3</v>
      </c>
      <c r="H507" s="153">
        <v>5.20691324226699E-3</v>
      </c>
      <c r="I507" s="151">
        <v>1110</v>
      </c>
      <c r="J507" s="154" t="s">
        <v>974</v>
      </c>
      <c r="K507" s="155" t="s">
        <v>1750</v>
      </c>
    </row>
    <row r="508" spans="1:11" ht="89.25" x14ac:dyDescent="0.25">
      <c r="A508" s="151" t="s">
        <v>955</v>
      </c>
      <c r="B508" s="152" t="s">
        <v>956</v>
      </c>
      <c r="C508" s="151">
        <v>356</v>
      </c>
      <c r="D508" s="156">
        <v>-0.44922997186114999</v>
      </c>
      <c r="E508" s="157">
        <v>-1.8765516372344859</v>
      </c>
      <c r="F508" s="153">
        <v>3.4667198835486409E-10</v>
      </c>
      <c r="G508" s="153">
        <v>5.9138358008132527E-8</v>
      </c>
      <c r="H508" s="153">
        <v>4.8112386889881007E-8</v>
      </c>
      <c r="I508" s="151">
        <v>2405</v>
      </c>
      <c r="J508" s="154" t="s">
        <v>1626</v>
      </c>
      <c r="K508" s="155" t="s">
        <v>1751</v>
      </c>
    </row>
    <row r="509" spans="1:11" x14ac:dyDescent="0.25">
      <c r="A509" s="151" t="s">
        <v>1752</v>
      </c>
      <c r="B509" s="152" t="s">
        <v>1753</v>
      </c>
      <c r="C509" s="151">
        <v>22</v>
      </c>
      <c r="D509" s="156">
        <v>-0.67949926268984862</v>
      </c>
      <c r="E509" s="157">
        <v>-1.8751118733860059</v>
      </c>
      <c r="F509" s="153">
        <v>5.8708674692946143E-4</v>
      </c>
      <c r="G509" s="153">
        <v>9.1055260620543574E-3</v>
      </c>
      <c r="H509" s="153">
        <v>7.4078585792525598E-3</v>
      </c>
      <c r="I509" s="151">
        <v>418</v>
      </c>
      <c r="J509" s="154" t="s">
        <v>1754</v>
      </c>
      <c r="K509" s="155" t="s">
        <v>1755</v>
      </c>
    </row>
    <row r="510" spans="1:11" ht="28.5" x14ac:dyDescent="0.25">
      <c r="A510" s="151" t="s">
        <v>958</v>
      </c>
      <c r="B510" s="152" t="s">
        <v>959</v>
      </c>
      <c r="C510" s="151">
        <v>33</v>
      </c>
      <c r="D510" s="156">
        <v>-0.60536883351668624</v>
      </c>
      <c r="E510" s="157">
        <v>-1.8712136830227579</v>
      </c>
      <c r="F510" s="153">
        <v>7.0783165356960037E-4</v>
      </c>
      <c r="G510" s="153">
        <v>1.0618579065094041E-2</v>
      </c>
      <c r="H510" s="153">
        <v>8.6388124629760577E-3</v>
      </c>
      <c r="I510" s="151">
        <v>2801</v>
      </c>
      <c r="J510" s="154" t="s">
        <v>1756</v>
      </c>
      <c r="K510" s="155" t="s">
        <v>1757</v>
      </c>
    </row>
    <row r="511" spans="1:11" ht="28.5" x14ac:dyDescent="0.25">
      <c r="A511" s="151" t="s">
        <v>1758</v>
      </c>
      <c r="B511" s="152" t="s">
        <v>1759</v>
      </c>
      <c r="C511" s="151">
        <v>47</v>
      </c>
      <c r="D511" s="156">
        <v>-0.57242817366873155</v>
      </c>
      <c r="E511" s="157">
        <v>-1.870942471791917</v>
      </c>
      <c r="F511" s="153">
        <v>3.4906209110774421E-4</v>
      </c>
      <c r="G511" s="153">
        <v>6.1363456455065237E-3</v>
      </c>
      <c r="H511" s="153">
        <v>4.9922629868425954E-3</v>
      </c>
      <c r="I511" s="151">
        <v>1582</v>
      </c>
      <c r="J511" s="154" t="s">
        <v>1760</v>
      </c>
      <c r="K511" s="155" t="s">
        <v>1761</v>
      </c>
    </row>
    <row r="512" spans="1:11" ht="28.5" x14ac:dyDescent="0.25">
      <c r="A512" s="151" t="s">
        <v>1762</v>
      </c>
      <c r="B512" s="152" t="s">
        <v>1763</v>
      </c>
      <c r="C512" s="151">
        <v>35</v>
      </c>
      <c r="D512" s="156">
        <v>-0.60340845207978644</v>
      </c>
      <c r="E512" s="157">
        <v>-1.869514311471578</v>
      </c>
      <c r="F512" s="153">
        <v>5.480593218279581E-4</v>
      </c>
      <c r="G512" s="153">
        <v>8.5693307946303181E-3</v>
      </c>
      <c r="H512" s="153">
        <v>6.9716335127520497E-3</v>
      </c>
      <c r="I512" s="151">
        <v>1776</v>
      </c>
      <c r="J512" s="154" t="s">
        <v>1522</v>
      </c>
      <c r="K512" s="155" t="s">
        <v>1764</v>
      </c>
    </row>
    <row r="513" spans="1:11" ht="102" x14ac:dyDescent="0.25">
      <c r="A513" s="151" t="s">
        <v>1765</v>
      </c>
      <c r="B513" s="152" t="s">
        <v>1766</v>
      </c>
      <c r="C513" s="151">
        <v>582</v>
      </c>
      <c r="D513" s="156">
        <v>-0.43381448775908088</v>
      </c>
      <c r="E513" s="157">
        <v>-1.868649809801769</v>
      </c>
      <c r="F513" s="153">
        <v>1E-10</v>
      </c>
      <c r="G513" s="153">
        <v>1.9624489795918371E-8</v>
      </c>
      <c r="H513" s="153">
        <v>1.59656283566058E-8</v>
      </c>
      <c r="I513" s="151">
        <v>2167</v>
      </c>
      <c r="J513" s="154" t="s">
        <v>1767</v>
      </c>
      <c r="K513" s="155" t="s">
        <v>1768</v>
      </c>
    </row>
    <row r="514" spans="1:11" ht="28.5" x14ac:dyDescent="0.25">
      <c r="A514" s="151" t="s">
        <v>1769</v>
      </c>
      <c r="B514" s="152" t="s">
        <v>1770</v>
      </c>
      <c r="C514" s="151">
        <v>210</v>
      </c>
      <c r="D514" s="156">
        <v>-0.46893036919243752</v>
      </c>
      <c r="E514" s="157">
        <v>-1.8683181578699459</v>
      </c>
      <c r="F514" s="153">
        <v>8.937873723565945E-8</v>
      </c>
      <c r="G514" s="153">
        <v>6.2280140381021833E-6</v>
      </c>
      <c r="H514" s="153">
        <v>5.0668403900489777E-6</v>
      </c>
      <c r="I514" s="151">
        <v>1530</v>
      </c>
      <c r="J514" s="154" t="s">
        <v>1260</v>
      </c>
      <c r="K514" s="155" t="s">
        <v>1771</v>
      </c>
    </row>
    <row r="515" spans="1:11" x14ac:dyDescent="0.25">
      <c r="A515" s="151" t="s">
        <v>1772</v>
      </c>
      <c r="B515" s="152" t="s">
        <v>1773</v>
      </c>
      <c r="C515" s="151">
        <v>7</v>
      </c>
      <c r="D515" s="156">
        <v>-0.89734983835071813</v>
      </c>
      <c r="E515" s="157">
        <v>-1.868254788881645</v>
      </c>
      <c r="F515" s="153">
        <v>3.5865679659756152E-4</v>
      </c>
      <c r="G515" s="153">
        <v>6.2661881241924946E-3</v>
      </c>
      <c r="H515" s="153">
        <v>5.0978971603247471E-3</v>
      </c>
      <c r="I515" s="151">
        <v>352</v>
      </c>
      <c r="J515" s="154" t="s">
        <v>1774</v>
      </c>
      <c r="K515" s="155" t="s">
        <v>1775</v>
      </c>
    </row>
    <row r="516" spans="1:11" ht="63.75" x14ac:dyDescent="0.25">
      <c r="A516" s="151" t="s">
        <v>1776</v>
      </c>
      <c r="B516" s="152" t="s">
        <v>1777</v>
      </c>
      <c r="C516" s="151">
        <v>236</v>
      </c>
      <c r="D516" s="156">
        <v>-0.46230233627757561</v>
      </c>
      <c r="E516" s="157">
        <v>-1.8673169577113149</v>
      </c>
      <c r="F516" s="153">
        <v>8.8508610494092268E-8</v>
      </c>
      <c r="G516" s="153">
        <v>6.2123999891327833E-6</v>
      </c>
      <c r="H516" s="153">
        <v>5.054137481306905E-6</v>
      </c>
      <c r="I516" s="151">
        <v>2901</v>
      </c>
      <c r="J516" s="154" t="s">
        <v>1778</v>
      </c>
      <c r="K516" s="155" t="s">
        <v>1779</v>
      </c>
    </row>
    <row r="517" spans="1:11" x14ac:dyDescent="0.25">
      <c r="A517" s="151" t="s">
        <v>1780</v>
      </c>
      <c r="B517" s="152" t="s">
        <v>1781</v>
      </c>
      <c r="C517" s="151">
        <v>19</v>
      </c>
      <c r="D517" s="156">
        <v>-0.68609327702463752</v>
      </c>
      <c r="E517" s="157">
        <v>-1.8663536800638809</v>
      </c>
      <c r="F517" s="153">
        <v>1.9722265624296459E-3</v>
      </c>
      <c r="G517" s="153">
        <v>2.220717871700641E-2</v>
      </c>
      <c r="H517" s="153">
        <v>1.8066791337331599E-2</v>
      </c>
      <c r="I517" s="151">
        <v>1063</v>
      </c>
      <c r="J517" s="154" t="s">
        <v>1782</v>
      </c>
      <c r="K517" s="155" t="s">
        <v>1783</v>
      </c>
    </row>
    <row r="518" spans="1:11" ht="28.5" x14ac:dyDescent="0.25">
      <c r="A518" s="151" t="s">
        <v>1784</v>
      </c>
      <c r="B518" s="152" t="s">
        <v>1785</v>
      </c>
      <c r="C518" s="151">
        <v>49</v>
      </c>
      <c r="D518" s="156">
        <v>-0.56301503264227448</v>
      </c>
      <c r="E518" s="157">
        <v>-1.8627245032776021</v>
      </c>
      <c r="F518" s="153">
        <v>8.2673923687483404E-4</v>
      </c>
      <c r="G518" s="153">
        <v>1.179514021036855E-2</v>
      </c>
      <c r="H518" s="153">
        <v>9.5960112579318545E-3</v>
      </c>
      <c r="I518" s="151">
        <v>2808</v>
      </c>
      <c r="J518" s="154" t="s">
        <v>1702</v>
      </c>
      <c r="K518" s="155" t="s">
        <v>1786</v>
      </c>
    </row>
    <row r="519" spans="1:11" ht="114.75" x14ac:dyDescent="0.25">
      <c r="A519" s="151" t="s">
        <v>717</v>
      </c>
      <c r="B519" s="152" t="s">
        <v>718</v>
      </c>
      <c r="C519" s="151">
        <v>467</v>
      </c>
      <c r="D519" s="156">
        <v>-0.43648009834527401</v>
      </c>
      <c r="E519" s="157">
        <v>-1.861199791660304</v>
      </c>
      <c r="F519" s="153">
        <v>1E-10</v>
      </c>
      <c r="G519" s="153">
        <v>1.9624489795918371E-8</v>
      </c>
      <c r="H519" s="153">
        <v>1.59656283566058E-8</v>
      </c>
      <c r="I519" s="151">
        <v>2802</v>
      </c>
      <c r="J519" s="154" t="s">
        <v>1787</v>
      </c>
      <c r="K519" s="155" t="s">
        <v>1788</v>
      </c>
    </row>
    <row r="520" spans="1:11" ht="114.75" x14ac:dyDescent="0.25">
      <c r="A520" s="151" t="s">
        <v>721</v>
      </c>
      <c r="B520" s="152" t="s">
        <v>722</v>
      </c>
      <c r="C520" s="151">
        <v>467</v>
      </c>
      <c r="D520" s="156">
        <v>-0.43648009834527401</v>
      </c>
      <c r="E520" s="157">
        <v>-1.861199791660304</v>
      </c>
      <c r="F520" s="153">
        <v>1E-10</v>
      </c>
      <c r="G520" s="153">
        <v>1.9624489795918371E-8</v>
      </c>
      <c r="H520" s="153">
        <v>1.59656283566058E-8</v>
      </c>
      <c r="I520" s="151">
        <v>2802</v>
      </c>
      <c r="J520" s="154" t="s">
        <v>1787</v>
      </c>
      <c r="K520" s="155" t="s">
        <v>1788</v>
      </c>
    </row>
    <row r="521" spans="1:11" ht="51" x14ac:dyDescent="0.25">
      <c r="A521" s="151" t="s">
        <v>1789</v>
      </c>
      <c r="B521" s="152" t="s">
        <v>1790</v>
      </c>
      <c r="C521" s="151">
        <v>247</v>
      </c>
      <c r="D521" s="156">
        <v>-0.45968384482067942</v>
      </c>
      <c r="E521" s="157">
        <v>-1.860794856989249</v>
      </c>
      <c r="F521" s="153">
        <v>8.3557162936089558E-8</v>
      </c>
      <c r="G521" s="153">
        <v>5.9209648795732727E-6</v>
      </c>
      <c r="H521" s="153">
        <v>4.8170385963075319E-6</v>
      </c>
      <c r="I521" s="151">
        <v>2613</v>
      </c>
      <c r="J521" s="154" t="s">
        <v>1791</v>
      </c>
      <c r="K521" s="155" t="s">
        <v>1792</v>
      </c>
    </row>
    <row r="522" spans="1:11" ht="102" x14ac:dyDescent="0.25">
      <c r="A522" s="151" t="s">
        <v>1793</v>
      </c>
      <c r="B522" s="152" t="s">
        <v>1794</v>
      </c>
      <c r="C522" s="151">
        <v>564</v>
      </c>
      <c r="D522" s="156">
        <v>-0.43220197799088861</v>
      </c>
      <c r="E522" s="157">
        <v>-1.8585160054455161</v>
      </c>
      <c r="F522" s="153">
        <v>1E-10</v>
      </c>
      <c r="G522" s="153">
        <v>1.9624489795918371E-8</v>
      </c>
      <c r="H522" s="153">
        <v>1.59656283566058E-8</v>
      </c>
      <c r="I522" s="151">
        <v>2572</v>
      </c>
      <c r="J522" s="154" t="s">
        <v>1795</v>
      </c>
      <c r="K522" s="155" t="s">
        <v>1796</v>
      </c>
    </row>
    <row r="523" spans="1:11" ht="28.5" x14ac:dyDescent="0.25">
      <c r="A523" s="151" t="s">
        <v>1797</v>
      </c>
      <c r="B523" s="152" t="s">
        <v>1798</v>
      </c>
      <c r="C523" s="151">
        <v>16</v>
      </c>
      <c r="D523" s="156">
        <v>-0.7220339910769068</v>
      </c>
      <c r="E523" s="157">
        <v>-1.85774606444955</v>
      </c>
      <c r="F523" s="153">
        <v>1.3002714167338169E-3</v>
      </c>
      <c r="G523" s="153">
        <v>1.638716899516696E-2</v>
      </c>
      <c r="H523" s="153">
        <v>1.333188545101156E-2</v>
      </c>
      <c r="I523" s="151">
        <v>995</v>
      </c>
      <c r="J523" s="154" t="s">
        <v>1799</v>
      </c>
      <c r="K523" s="155" t="s">
        <v>1800</v>
      </c>
    </row>
    <row r="524" spans="1:11" ht="25.5" x14ac:dyDescent="0.25">
      <c r="A524" s="151" t="s">
        <v>1801</v>
      </c>
      <c r="B524" s="152" t="s">
        <v>1802</v>
      </c>
      <c r="C524" s="151">
        <v>196</v>
      </c>
      <c r="D524" s="156">
        <v>-0.46731929007808409</v>
      </c>
      <c r="E524" s="157">
        <v>-1.8568990695712819</v>
      </c>
      <c r="F524" s="153">
        <v>8.5948540049446995E-7</v>
      </c>
      <c r="G524" s="153">
        <v>4.1118465727138422E-5</v>
      </c>
      <c r="H524" s="153">
        <v>3.345218903626552E-5</v>
      </c>
      <c r="I524" s="151">
        <v>1212</v>
      </c>
      <c r="J524" s="154" t="s">
        <v>1803</v>
      </c>
      <c r="K524" s="155" t="s">
        <v>1804</v>
      </c>
    </row>
    <row r="525" spans="1:11" ht="114.75" x14ac:dyDescent="0.25">
      <c r="A525" s="151" t="s">
        <v>512</v>
      </c>
      <c r="B525" s="152" t="s">
        <v>513</v>
      </c>
      <c r="C525" s="151">
        <v>527</v>
      </c>
      <c r="D525" s="156">
        <v>-0.43200336526085698</v>
      </c>
      <c r="E525" s="157">
        <v>-1.849283059498152</v>
      </c>
      <c r="F525" s="153">
        <v>1E-10</v>
      </c>
      <c r="G525" s="153">
        <v>1.9624489795918371E-8</v>
      </c>
      <c r="H525" s="153">
        <v>1.59656283566058E-8</v>
      </c>
      <c r="I525" s="151">
        <v>2405</v>
      </c>
      <c r="J525" s="154" t="s">
        <v>1626</v>
      </c>
      <c r="K525" s="155" t="s">
        <v>1805</v>
      </c>
    </row>
    <row r="526" spans="1:11" ht="153" x14ac:dyDescent="0.25">
      <c r="A526" s="151" t="s">
        <v>1407</v>
      </c>
      <c r="B526" s="152" t="s">
        <v>1408</v>
      </c>
      <c r="C526" s="151">
        <v>686</v>
      </c>
      <c r="D526" s="156">
        <v>-0.4267332414582985</v>
      </c>
      <c r="E526" s="157">
        <v>-1.8485292879886039</v>
      </c>
      <c r="F526" s="153">
        <v>1E-10</v>
      </c>
      <c r="G526" s="153">
        <v>1.9624489795918371E-8</v>
      </c>
      <c r="H526" s="153">
        <v>1.59656283566058E-8</v>
      </c>
      <c r="I526" s="151">
        <v>2915</v>
      </c>
      <c r="J526" s="154" t="s">
        <v>1806</v>
      </c>
      <c r="K526" s="155" t="s">
        <v>1807</v>
      </c>
    </row>
    <row r="527" spans="1:11" ht="127.5" x14ac:dyDescent="0.25">
      <c r="A527" s="151" t="s">
        <v>686</v>
      </c>
      <c r="B527" s="152" t="s">
        <v>687</v>
      </c>
      <c r="C527" s="151">
        <v>499</v>
      </c>
      <c r="D527" s="156">
        <v>-0.43204827936373852</v>
      </c>
      <c r="E527" s="157">
        <v>-1.845505586831736</v>
      </c>
      <c r="F527" s="153">
        <v>1E-10</v>
      </c>
      <c r="G527" s="153">
        <v>1.9624489795918371E-8</v>
      </c>
      <c r="H527" s="153">
        <v>1.59656283566058E-8</v>
      </c>
      <c r="I527" s="151">
        <v>2517</v>
      </c>
      <c r="J527" s="154" t="s">
        <v>1808</v>
      </c>
      <c r="K527" s="155" t="s">
        <v>1809</v>
      </c>
    </row>
    <row r="528" spans="1:11" x14ac:dyDescent="0.25">
      <c r="A528" s="151" t="s">
        <v>1810</v>
      </c>
      <c r="B528" s="152" t="s">
        <v>1811</v>
      </c>
      <c r="C528" s="151">
        <v>53</v>
      </c>
      <c r="D528" s="156">
        <v>-0.55073349200507316</v>
      </c>
      <c r="E528" s="157">
        <v>-1.844752142440373</v>
      </c>
      <c r="F528" s="153">
        <v>4.2272557490067062E-4</v>
      </c>
      <c r="G528" s="153">
        <v>7.1189651983272302E-3</v>
      </c>
      <c r="H528" s="153">
        <v>5.7916793670601593E-3</v>
      </c>
      <c r="I528" s="151">
        <v>848</v>
      </c>
      <c r="J528" s="154" t="s">
        <v>660</v>
      </c>
      <c r="K528" s="155" t="s">
        <v>1812</v>
      </c>
    </row>
    <row r="529" spans="1:11" ht="28.5" x14ac:dyDescent="0.25">
      <c r="A529" s="151" t="s">
        <v>1813</v>
      </c>
      <c r="B529" s="152" t="s">
        <v>1814</v>
      </c>
      <c r="C529" s="151">
        <v>48</v>
      </c>
      <c r="D529" s="156">
        <v>-0.55970060688448597</v>
      </c>
      <c r="E529" s="157">
        <v>-1.8434544012392919</v>
      </c>
      <c r="F529" s="153">
        <v>7.3479586873232002E-4</v>
      </c>
      <c r="G529" s="153">
        <v>1.092086101040184E-2</v>
      </c>
      <c r="H529" s="153">
        <v>8.8847358601132388E-3</v>
      </c>
      <c r="I529" s="151">
        <v>1855</v>
      </c>
      <c r="J529" s="154" t="s">
        <v>1317</v>
      </c>
      <c r="K529" s="155" t="s">
        <v>1815</v>
      </c>
    </row>
    <row r="530" spans="1:11" ht="191.25" x14ac:dyDescent="0.25">
      <c r="A530" s="151" t="s">
        <v>1816</v>
      </c>
      <c r="B530" s="152" t="s">
        <v>1817</v>
      </c>
      <c r="C530" s="151">
        <v>749</v>
      </c>
      <c r="D530" s="156">
        <v>-0.4235116099689849</v>
      </c>
      <c r="E530" s="157">
        <v>-1.842913276725662</v>
      </c>
      <c r="F530" s="153">
        <v>1E-10</v>
      </c>
      <c r="G530" s="153">
        <v>1.9624489795918371E-8</v>
      </c>
      <c r="H530" s="153">
        <v>1.59656283566058E-8</v>
      </c>
      <c r="I530" s="151">
        <v>2494</v>
      </c>
      <c r="J530" s="154" t="s">
        <v>1651</v>
      </c>
      <c r="K530" s="155" t="s">
        <v>1818</v>
      </c>
    </row>
    <row r="531" spans="1:11" x14ac:dyDescent="0.25">
      <c r="A531" s="151" t="s">
        <v>1819</v>
      </c>
      <c r="B531" s="152" t="s">
        <v>1820</v>
      </c>
      <c r="C531" s="151">
        <v>30</v>
      </c>
      <c r="D531" s="156">
        <v>-0.6168542922472563</v>
      </c>
      <c r="E531" s="157">
        <v>-1.841038952015545</v>
      </c>
      <c r="F531" s="153">
        <v>1.016366131598817E-3</v>
      </c>
      <c r="G531" s="153">
        <v>1.34991391180307E-2</v>
      </c>
      <c r="H531" s="153">
        <v>1.098231039552546E-2</v>
      </c>
      <c r="I531" s="151">
        <v>906</v>
      </c>
      <c r="J531" s="154" t="s">
        <v>1821</v>
      </c>
      <c r="K531" s="155" t="s">
        <v>1822</v>
      </c>
    </row>
    <row r="532" spans="1:11" x14ac:dyDescent="0.25">
      <c r="A532" s="151" t="s">
        <v>1823</v>
      </c>
      <c r="B532" s="152" t="s">
        <v>1824</v>
      </c>
      <c r="C532" s="151">
        <v>6</v>
      </c>
      <c r="D532" s="156">
        <v>-0.9209725485935466</v>
      </c>
      <c r="E532" s="157">
        <v>-1.838783372296126</v>
      </c>
      <c r="F532" s="153">
        <v>1.625799678249523E-4</v>
      </c>
      <c r="G532" s="153">
        <v>3.3263169587334921E-3</v>
      </c>
      <c r="H532" s="153">
        <v>2.706146295352845E-3</v>
      </c>
      <c r="I532" s="151">
        <v>176</v>
      </c>
      <c r="J532" s="154" t="s">
        <v>1118</v>
      </c>
      <c r="K532" s="155" t="s">
        <v>1738</v>
      </c>
    </row>
    <row r="533" spans="1:11" ht="28.5" x14ac:dyDescent="0.25">
      <c r="A533" s="151" t="s">
        <v>1825</v>
      </c>
      <c r="B533" s="152" t="s">
        <v>1826</v>
      </c>
      <c r="C533" s="151">
        <v>32</v>
      </c>
      <c r="D533" s="156">
        <v>-0.59993823582229766</v>
      </c>
      <c r="E533" s="157">
        <v>-1.8334057657522009</v>
      </c>
      <c r="F533" s="153">
        <v>1.320466775161747E-3</v>
      </c>
      <c r="G533" s="153">
        <v>1.6554900273735809E-2</v>
      </c>
      <c r="H533" s="153">
        <v>1.3468344298362869E-2</v>
      </c>
      <c r="I533" s="151">
        <v>1776</v>
      </c>
      <c r="J533" s="154" t="s">
        <v>1522</v>
      </c>
      <c r="K533" s="155" t="s">
        <v>1827</v>
      </c>
    </row>
    <row r="534" spans="1:11" ht="28.5" x14ac:dyDescent="0.25">
      <c r="A534" s="151" t="s">
        <v>481</v>
      </c>
      <c r="B534" s="152" t="s">
        <v>482</v>
      </c>
      <c r="C534" s="151">
        <v>53</v>
      </c>
      <c r="D534" s="156">
        <v>-0.54721607958175555</v>
      </c>
      <c r="E534" s="157">
        <v>-1.8329701204679349</v>
      </c>
      <c r="F534" s="153">
        <v>5.0792451498184676E-4</v>
      </c>
      <c r="G534" s="153">
        <v>8.1403368934423979E-3</v>
      </c>
      <c r="H534" s="153">
        <v>6.622622798851026E-3</v>
      </c>
      <c r="I534" s="151">
        <v>1437</v>
      </c>
      <c r="J534" s="154" t="s">
        <v>1717</v>
      </c>
      <c r="K534" s="155" t="s">
        <v>1828</v>
      </c>
    </row>
    <row r="535" spans="1:11" ht="28.5" x14ac:dyDescent="0.25">
      <c r="A535" s="151" t="s">
        <v>1829</v>
      </c>
      <c r="B535" s="152" t="s">
        <v>1830</v>
      </c>
      <c r="C535" s="151">
        <v>8</v>
      </c>
      <c r="D535" s="156">
        <v>-0.83941059458086809</v>
      </c>
      <c r="E535" s="157">
        <v>-1.832885863838174</v>
      </c>
      <c r="F535" s="153">
        <v>1.5639535757521999E-3</v>
      </c>
      <c r="G535" s="153">
        <v>1.8758770396124891E-2</v>
      </c>
      <c r="H535" s="153">
        <v>1.5261316838602349E-2</v>
      </c>
      <c r="I535" s="151">
        <v>1055</v>
      </c>
      <c r="J535" s="154" t="s">
        <v>1799</v>
      </c>
      <c r="K535" s="155" t="s">
        <v>1831</v>
      </c>
    </row>
    <row r="536" spans="1:11" ht="28.5" x14ac:dyDescent="0.25">
      <c r="A536" s="151" t="s">
        <v>1832</v>
      </c>
      <c r="B536" s="152" t="s">
        <v>1833</v>
      </c>
      <c r="C536" s="151">
        <v>89</v>
      </c>
      <c r="D536" s="156">
        <v>-0.50584592317514587</v>
      </c>
      <c r="E536" s="157">
        <v>-1.8315131349508651</v>
      </c>
      <c r="F536" s="153">
        <v>9.3352918996209017E-5</v>
      </c>
      <c r="G536" s="153">
        <v>2.14243835099653E-3</v>
      </c>
      <c r="H536" s="153">
        <v>1.742994332319622E-3</v>
      </c>
      <c r="I536" s="151">
        <v>3067</v>
      </c>
      <c r="J536" s="154" t="s">
        <v>1834</v>
      </c>
      <c r="K536" s="155" t="s">
        <v>1835</v>
      </c>
    </row>
    <row r="537" spans="1:11" ht="127.5" x14ac:dyDescent="0.25">
      <c r="A537" s="151" t="s">
        <v>610</v>
      </c>
      <c r="B537" s="152" t="s">
        <v>611</v>
      </c>
      <c r="C537" s="151">
        <v>572</v>
      </c>
      <c r="D537" s="156">
        <v>-0.42551144258746088</v>
      </c>
      <c r="E537" s="157">
        <v>-1.8312005263434661</v>
      </c>
      <c r="F537" s="153">
        <v>1E-10</v>
      </c>
      <c r="G537" s="153">
        <v>1.9624489795918371E-8</v>
      </c>
      <c r="H537" s="153">
        <v>1.59656283566058E-8</v>
      </c>
      <c r="I537" s="151">
        <v>2635</v>
      </c>
      <c r="J537" s="154" t="s">
        <v>1704</v>
      </c>
      <c r="K537" s="155" t="s">
        <v>1836</v>
      </c>
    </row>
    <row r="538" spans="1:11" ht="38.25" x14ac:dyDescent="0.25">
      <c r="A538" s="151" t="s">
        <v>1837</v>
      </c>
      <c r="B538" s="152" t="s">
        <v>1838</v>
      </c>
      <c r="C538" s="151">
        <v>79</v>
      </c>
      <c r="D538" s="156">
        <v>-0.51223485052877793</v>
      </c>
      <c r="E538" s="157">
        <v>-1.8268069487654199</v>
      </c>
      <c r="F538" s="153">
        <v>1.454830800101433E-4</v>
      </c>
      <c r="G538" s="153">
        <v>3.0346318815130981E-3</v>
      </c>
      <c r="H538" s="153">
        <v>2.468844047574803E-3</v>
      </c>
      <c r="I538" s="151">
        <v>3803</v>
      </c>
      <c r="J538" s="154" t="s">
        <v>1839</v>
      </c>
      <c r="K538" s="155" t="s">
        <v>1840</v>
      </c>
    </row>
    <row r="539" spans="1:11" x14ac:dyDescent="0.25">
      <c r="A539" s="151" t="s">
        <v>1841</v>
      </c>
      <c r="B539" s="152" t="s">
        <v>1842</v>
      </c>
      <c r="C539" s="151">
        <v>18</v>
      </c>
      <c r="D539" s="156">
        <v>-0.68334982366088914</v>
      </c>
      <c r="E539" s="157">
        <v>-1.824622856473767</v>
      </c>
      <c r="F539" s="153">
        <v>2.0003565767907662E-3</v>
      </c>
      <c r="G539" s="153">
        <v>2.24735051522587E-2</v>
      </c>
      <c r="H539" s="153">
        <v>1.828346290082173E-2</v>
      </c>
      <c r="I539" s="151">
        <v>692</v>
      </c>
      <c r="J539" s="154" t="s">
        <v>1843</v>
      </c>
      <c r="K539" s="155" t="s">
        <v>1844</v>
      </c>
    </row>
    <row r="540" spans="1:11" x14ac:dyDescent="0.25">
      <c r="A540" s="151" t="s">
        <v>1845</v>
      </c>
      <c r="B540" s="152" t="s">
        <v>1846</v>
      </c>
      <c r="C540" s="151">
        <v>9</v>
      </c>
      <c r="D540" s="156">
        <v>-0.81787780950663658</v>
      </c>
      <c r="E540" s="157">
        <v>-1.823644174118801</v>
      </c>
      <c r="F540" s="153">
        <v>3.9500146728070574E-3</v>
      </c>
      <c r="G540" s="153">
        <v>3.7815935348735619E-2</v>
      </c>
      <c r="H540" s="153">
        <v>3.0765394464467459E-2</v>
      </c>
      <c r="I540" s="151">
        <v>206</v>
      </c>
      <c r="J540" s="154" t="s">
        <v>1847</v>
      </c>
      <c r="K540" s="155" t="s">
        <v>1848</v>
      </c>
    </row>
    <row r="541" spans="1:11" ht="28.5" x14ac:dyDescent="0.25">
      <c r="A541" s="151" t="s">
        <v>1849</v>
      </c>
      <c r="B541" s="152" t="s">
        <v>1850</v>
      </c>
      <c r="C541" s="151">
        <v>46</v>
      </c>
      <c r="D541" s="156">
        <v>-0.5587531358225577</v>
      </c>
      <c r="E541" s="157">
        <v>-1.817084888883562</v>
      </c>
      <c r="F541" s="153">
        <v>8.4154650678901015E-4</v>
      </c>
      <c r="G541" s="153">
        <v>1.190045766071047E-2</v>
      </c>
      <c r="H541" s="153">
        <v>9.6816929387862592E-3</v>
      </c>
      <c r="I541" s="151">
        <v>1547</v>
      </c>
      <c r="J541" s="154" t="s">
        <v>1851</v>
      </c>
      <c r="K541" s="155" t="s">
        <v>1852</v>
      </c>
    </row>
    <row r="542" spans="1:11" ht="140.25" x14ac:dyDescent="0.25">
      <c r="A542" s="151" t="s">
        <v>1853</v>
      </c>
      <c r="B542" s="152" t="s">
        <v>1854</v>
      </c>
      <c r="C542" s="151">
        <v>683</v>
      </c>
      <c r="D542" s="156">
        <v>-0.4191880438102083</v>
      </c>
      <c r="E542" s="157">
        <v>-1.8162970048816709</v>
      </c>
      <c r="F542" s="153">
        <v>1E-10</v>
      </c>
      <c r="G542" s="153">
        <v>1.9624489795918371E-8</v>
      </c>
      <c r="H542" s="153">
        <v>1.59656283566058E-8</v>
      </c>
      <c r="I542" s="151">
        <v>2663</v>
      </c>
      <c r="J542" s="154" t="s">
        <v>1855</v>
      </c>
      <c r="K542" s="155" t="s">
        <v>1856</v>
      </c>
    </row>
    <row r="543" spans="1:11" ht="153" x14ac:dyDescent="0.25">
      <c r="A543" s="151" t="s">
        <v>1857</v>
      </c>
      <c r="B543" s="152" t="s">
        <v>1858</v>
      </c>
      <c r="C543" s="151">
        <v>720</v>
      </c>
      <c r="D543" s="156">
        <v>-0.41764638549829458</v>
      </c>
      <c r="E543" s="157">
        <v>-1.816016086594731</v>
      </c>
      <c r="F543" s="153">
        <v>1E-10</v>
      </c>
      <c r="G543" s="153">
        <v>1.9624489795918371E-8</v>
      </c>
      <c r="H543" s="153">
        <v>1.59656283566058E-8</v>
      </c>
      <c r="I543" s="151">
        <v>2690</v>
      </c>
      <c r="J543" s="154" t="s">
        <v>1704</v>
      </c>
      <c r="K543" s="155" t="s">
        <v>1859</v>
      </c>
    </row>
    <row r="544" spans="1:11" ht="114.75" x14ac:dyDescent="0.25">
      <c r="A544" s="151" t="s">
        <v>1860</v>
      </c>
      <c r="B544" s="152" t="s">
        <v>1861</v>
      </c>
      <c r="C544" s="151">
        <v>552</v>
      </c>
      <c r="D544" s="156">
        <v>-0.42309316700783589</v>
      </c>
      <c r="E544" s="157">
        <v>-1.815947997438851</v>
      </c>
      <c r="F544" s="153">
        <v>1E-10</v>
      </c>
      <c r="G544" s="153">
        <v>1.9624489795918371E-8</v>
      </c>
      <c r="H544" s="153">
        <v>1.59656283566058E-8</v>
      </c>
      <c r="I544" s="151">
        <v>2514</v>
      </c>
      <c r="J544" s="154" t="s">
        <v>1862</v>
      </c>
      <c r="K544" s="155" t="s">
        <v>1863</v>
      </c>
    </row>
    <row r="545" spans="1:11" ht="38.25" x14ac:dyDescent="0.25">
      <c r="A545" s="151" t="s">
        <v>1864</v>
      </c>
      <c r="B545" s="152" t="s">
        <v>1865</v>
      </c>
      <c r="C545" s="151">
        <v>126</v>
      </c>
      <c r="D545" s="156">
        <v>-0.47764858631148271</v>
      </c>
      <c r="E545" s="157">
        <v>-1.815351904150061</v>
      </c>
      <c r="F545" s="153">
        <v>3.0843498021526277E-5</v>
      </c>
      <c r="G545" s="153">
        <v>8.4498882329058899E-4</v>
      </c>
      <c r="H545" s="153">
        <v>6.8744602577892747E-4</v>
      </c>
      <c r="I545" s="151">
        <v>3492</v>
      </c>
      <c r="J545" s="154" t="s">
        <v>1866</v>
      </c>
      <c r="K545" s="155" t="s">
        <v>1867</v>
      </c>
    </row>
    <row r="546" spans="1:11" ht="28.5" x14ac:dyDescent="0.25">
      <c r="A546" s="151" t="s">
        <v>1868</v>
      </c>
      <c r="B546" s="152" t="s">
        <v>1869</v>
      </c>
      <c r="C546" s="151">
        <v>9</v>
      </c>
      <c r="D546" s="156">
        <v>-0.81372400570379444</v>
      </c>
      <c r="E546" s="157">
        <v>-1.814382325933857</v>
      </c>
      <c r="F546" s="153">
        <v>4.5820044685792906E-3</v>
      </c>
      <c r="G546" s="153">
        <v>4.2284601698520601E-2</v>
      </c>
      <c r="H546" s="153">
        <v>3.4400906364765428E-2</v>
      </c>
      <c r="I546" s="151">
        <v>1600</v>
      </c>
      <c r="J546" s="154" t="s">
        <v>1870</v>
      </c>
      <c r="K546" s="155" t="s">
        <v>1871</v>
      </c>
    </row>
    <row r="547" spans="1:11" ht="38.25" x14ac:dyDescent="0.25">
      <c r="A547" s="151" t="s">
        <v>1872</v>
      </c>
      <c r="B547" s="152" t="s">
        <v>1873</v>
      </c>
      <c r="C547" s="151">
        <v>104</v>
      </c>
      <c r="D547" s="156">
        <v>-0.48862547430430803</v>
      </c>
      <c r="E547" s="157">
        <v>-1.8138848932870011</v>
      </c>
      <c r="F547" s="153">
        <v>4.1011804463356421E-5</v>
      </c>
      <c r="G547" s="153">
        <v>1.071656281846835E-3</v>
      </c>
      <c r="H547" s="153">
        <v>8.7185277680682188E-4</v>
      </c>
      <c r="I547" s="151">
        <v>3241</v>
      </c>
      <c r="J547" s="154" t="s">
        <v>1874</v>
      </c>
      <c r="K547" s="155" t="s">
        <v>1875</v>
      </c>
    </row>
    <row r="548" spans="1:11" x14ac:dyDescent="0.25">
      <c r="A548" s="151" t="s">
        <v>1876</v>
      </c>
      <c r="B548" s="152" t="s">
        <v>1877</v>
      </c>
      <c r="C548" s="151">
        <v>13</v>
      </c>
      <c r="D548" s="156">
        <v>-0.74468458354631784</v>
      </c>
      <c r="E548" s="157">
        <v>-1.8126219417946421</v>
      </c>
      <c r="F548" s="153">
        <v>3.8679986053295821E-3</v>
      </c>
      <c r="G548" s="153">
        <v>3.7083424315901559E-2</v>
      </c>
      <c r="H548" s="153">
        <v>3.0169455459736011E-2</v>
      </c>
      <c r="I548" s="151">
        <v>221</v>
      </c>
      <c r="J548" s="154" t="s">
        <v>1878</v>
      </c>
      <c r="K548" s="155" t="s">
        <v>1879</v>
      </c>
    </row>
    <row r="549" spans="1:11" x14ac:dyDescent="0.25">
      <c r="A549" s="151" t="s">
        <v>1880</v>
      </c>
      <c r="B549" s="152" t="s">
        <v>1881</v>
      </c>
      <c r="C549" s="151">
        <v>13</v>
      </c>
      <c r="D549" s="156">
        <v>-0.74468458354631784</v>
      </c>
      <c r="E549" s="157">
        <v>-1.8126219417946421</v>
      </c>
      <c r="F549" s="153">
        <v>3.8679986053295821E-3</v>
      </c>
      <c r="G549" s="153">
        <v>3.7083424315901559E-2</v>
      </c>
      <c r="H549" s="153">
        <v>3.0169455459736011E-2</v>
      </c>
      <c r="I549" s="151">
        <v>221</v>
      </c>
      <c r="J549" s="154" t="s">
        <v>1878</v>
      </c>
      <c r="K549" s="155" t="s">
        <v>1879</v>
      </c>
    </row>
    <row r="550" spans="1:11" ht="127.5" x14ac:dyDescent="0.25">
      <c r="A550" s="151" t="s">
        <v>838</v>
      </c>
      <c r="B550" s="152" t="s">
        <v>839</v>
      </c>
      <c r="C550" s="151">
        <v>388</v>
      </c>
      <c r="D550" s="156">
        <v>-0.43021336196482768</v>
      </c>
      <c r="E550" s="157">
        <v>-1.8110571099747961</v>
      </c>
      <c r="F550" s="153">
        <v>2.004729600112869E-9</v>
      </c>
      <c r="G550" s="153">
        <v>2.834923505100787E-7</v>
      </c>
      <c r="H550" s="153">
        <v>2.3063700291081811E-7</v>
      </c>
      <c r="I550" s="151">
        <v>3146</v>
      </c>
      <c r="J550" s="154" t="s">
        <v>1882</v>
      </c>
      <c r="K550" s="155" t="s">
        <v>1883</v>
      </c>
    </row>
    <row r="551" spans="1:11" ht="38.25" x14ac:dyDescent="0.25">
      <c r="A551" s="151" t="s">
        <v>427</v>
      </c>
      <c r="B551" s="152" t="s">
        <v>428</v>
      </c>
      <c r="C551" s="151">
        <v>156</v>
      </c>
      <c r="D551" s="156">
        <v>-0.46690832295452761</v>
      </c>
      <c r="E551" s="157">
        <v>-1.8100429799412781</v>
      </c>
      <c r="F551" s="153">
        <v>9.8470988255919723E-6</v>
      </c>
      <c r="G551" s="153">
        <v>3.3108287519892452E-4</v>
      </c>
      <c r="H551" s="153">
        <v>2.6935457663525769E-4</v>
      </c>
      <c r="I551" s="151">
        <v>2548</v>
      </c>
      <c r="J551" s="154" t="s">
        <v>1884</v>
      </c>
      <c r="K551" s="155" t="s">
        <v>1885</v>
      </c>
    </row>
    <row r="552" spans="1:11" ht="28.5" x14ac:dyDescent="0.25">
      <c r="A552" s="151" t="s">
        <v>1886</v>
      </c>
      <c r="B552" s="152" t="s">
        <v>1887</v>
      </c>
      <c r="C552" s="151">
        <v>56</v>
      </c>
      <c r="D552" s="156">
        <v>-0.53336600647349686</v>
      </c>
      <c r="E552" s="157">
        <v>-1.809222448448061</v>
      </c>
      <c r="F552" s="153">
        <v>8.9460297916021708E-4</v>
      </c>
      <c r="G552" s="153">
        <v>1.242452605756403E-2</v>
      </c>
      <c r="H552" s="153">
        <v>1.0108052112686739E-2</v>
      </c>
      <c r="I552" s="151">
        <v>1437</v>
      </c>
      <c r="J552" s="154" t="s">
        <v>1888</v>
      </c>
      <c r="K552" s="155" t="s">
        <v>1828</v>
      </c>
    </row>
    <row r="553" spans="1:11" ht="28.5" x14ac:dyDescent="0.25">
      <c r="A553" s="151" t="s">
        <v>1031</v>
      </c>
      <c r="B553" s="152" t="s">
        <v>1032</v>
      </c>
      <c r="C553" s="151">
        <v>57</v>
      </c>
      <c r="D553" s="156">
        <v>-0.53272865178518014</v>
      </c>
      <c r="E553" s="157">
        <v>-1.8088888599546189</v>
      </c>
      <c r="F553" s="153">
        <v>4.0727739717749862E-4</v>
      </c>
      <c r="G553" s="153">
        <v>6.9439351972674229E-3</v>
      </c>
      <c r="H553" s="153">
        <v>5.6492825976542926E-3</v>
      </c>
      <c r="I553" s="151">
        <v>1437</v>
      </c>
      <c r="J553" s="154" t="s">
        <v>1889</v>
      </c>
      <c r="K553" s="155" t="s">
        <v>1828</v>
      </c>
    </row>
    <row r="554" spans="1:11" ht="165.75" x14ac:dyDescent="0.25">
      <c r="A554" s="151" t="s">
        <v>1890</v>
      </c>
      <c r="B554" s="152" t="s">
        <v>1891</v>
      </c>
      <c r="C554" s="151">
        <v>783</v>
      </c>
      <c r="D554" s="156">
        <v>-0.41534241280182849</v>
      </c>
      <c r="E554" s="157">
        <v>-1.8078379791484209</v>
      </c>
      <c r="F554" s="153">
        <v>1E-10</v>
      </c>
      <c r="G554" s="153">
        <v>1.9624489795918371E-8</v>
      </c>
      <c r="H554" s="153">
        <v>1.59656283566058E-8</v>
      </c>
      <c r="I554" s="151">
        <v>2727</v>
      </c>
      <c r="J554" s="154" t="s">
        <v>1892</v>
      </c>
      <c r="K554" s="155" t="s">
        <v>1893</v>
      </c>
    </row>
    <row r="555" spans="1:11" ht="28.5" x14ac:dyDescent="0.25">
      <c r="A555" s="151" t="s">
        <v>1894</v>
      </c>
      <c r="B555" s="152" t="s">
        <v>1895</v>
      </c>
      <c r="C555" s="151">
        <v>54</v>
      </c>
      <c r="D555" s="156">
        <v>-0.53852609882199898</v>
      </c>
      <c r="E555" s="157">
        <v>-1.807354252875617</v>
      </c>
      <c r="F555" s="153">
        <v>7.0271254310600318E-4</v>
      </c>
      <c r="G555" s="153">
        <v>1.057477905243713E-2</v>
      </c>
      <c r="H555" s="153">
        <v>8.6031786843980169E-3</v>
      </c>
      <c r="I555" s="151">
        <v>2590</v>
      </c>
      <c r="J555" s="154" t="s">
        <v>1896</v>
      </c>
      <c r="K555" s="155" t="s">
        <v>1897</v>
      </c>
    </row>
    <row r="556" spans="1:11" ht="28.5" x14ac:dyDescent="0.25">
      <c r="A556" s="151" t="s">
        <v>1898</v>
      </c>
      <c r="B556" s="152" t="s">
        <v>1899</v>
      </c>
      <c r="C556" s="151">
        <v>39</v>
      </c>
      <c r="D556" s="156">
        <v>-0.57197520744374586</v>
      </c>
      <c r="E556" s="157">
        <v>-1.8065723847858799</v>
      </c>
      <c r="F556" s="153">
        <v>2.2723375188483902E-3</v>
      </c>
      <c r="G556" s="153">
        <v>2.4858700319961451E-2</v>
      </c>
      <c r="H556" s="153">
        <v>2.0223953583715031E-2</v>
      </c>
      <c r="I556" s="151">
        <v>2870</v>
      </c>
      <c r="J556" s="154" t="s">
        <v>1900</v>
      </c>
      <c r="K556" s="155" t="s">
        <v>1901</v>
      </c>
    </row>
    <row r="557" spans="1:11" ht="140.25" x14ac:dyDescent="0.25">
      <c r="A557" s="151" t="s">
        <v>1902</v>
      </c>
      <c r="B557" s="152" t="s">
        <v>1903</v>
      </c>
      <c r="C557" s="151">
        <v>556</v>
      </c>
      <c r="D557" s="156">
        <v>-0.420180572811238</v>
      </c>
      <c r="E557" s="157">
        <v>-1.804169626877159</v>
      </c>
      <c r="F557" s="153">
        <v>1E-10</v>
      </c>
      <c r="G557" s="153">
        <v>1.9624489795918371E-8</v>
      </c>
      <c r="H557" s="153">
        <v>1.59656283566058E-8</v>
      </c>
      <c r="I557" s="151">
        <v>2560</v>
      </c>
      <c r="J557" s="154" t="s">
        <v>1904</v>
      </c>
      <c r="K557" s="155" t="s">
        <v>1905</v>
      </c>
    </row>
    <row r="558" spans="1:11" ht="38.25" x14ac:dyDescent="0.25">
      <c r="A558" s="151" t="s">
        <v>411</v>
      </c>
      <c r="B558" s="152" t="s">
        <v>412</v>
      </c>
      <c r="C558" s="151">
        <v>155</v>
      </c>
      <c r="D558" s="156">
        <v>-0.46463917667070043</v>
      </c>
      <c r="E558" s="157">
        <v>-1.8014415545041511</v>
      </c>
      <c r="F558" s="153">
        <v>1.469015330159725E-5</v>
      </c>
      <c r="G558" s="153">
        <v>4.6314922671527589E-4</v>
      </c>
      <c r="H558" s="153">
        <v>3.7679799598781978E-4</v>
      </c>
      <c r="I558" s="151">
        <v>2548</v>
      </c>
      <c r="J558" s="154" t="s">
        <v>1634</v>
      </c>
      <c r="K558" s="155" t="s">
        <v>1906</v>
      </c>
    </row>
    <row r="559" spans="1:11" ht="38.25" x14ac:dyDescent="0.25">
      <c r="A559" s="151" t="s">
        <v>1907</v>
      </c>
      <c r="B559" s="152" t="s">
        <v>1908</v>
      </c>
      <c r="C559" s="151">
        <v>157</v>
      </c>
      <c r="D559" s="156">
        <v>-0.46495355606106248</v>
      </c>
      <c r="E559" s="157">
        <v>-1.8010948627303991</v>
      </c>
      <c r="F559" s="153">
        <v>1.233339670217774E-5</v>
      </c>
      <c r="G559" s="153">
        <v>3.9931967235064361E-4</v>
      </c>
      <c r="H559" s="153">
        <v>3.248690564968456E-4</v>
      </c>
      <c r="I559" s="151">
        <v>3092</v>
      </c>
      <c r="J559" s="154" t="s">
        <v>1909</v>
      </c>
      <c r="K559" s="155" t="s">
        <v>1910</v>
      </c>
    </row>
    <row r="560" spans="1:11" ht="28.5" x14ac:dyDescent="0.25">
      <c r="A560" s="151" t="s">
        <v>1911</v>
      </c>
      <c r="B560" s="152" t="s">
        <v>1912</v>
      </c>
      <c r="C560" s="151">
        <v>19</v>
      </c>
      <c r="D560" s="156">
        <v>-0.66170004501057578</v>
      </c>
      <c r="E560" s="157">
        <v>-1.799997690488339</v>
      </c>
      <c r="F560" s="153">
        <v>4.2532644868385708E-3</v>
      </c>
      <c r="G560" s="153">
        <v>4.0215723997482487E-2</v>
      </c>
      <c r="H560" s="153">
        <v>3.2717757766583103E-2</v>
      </c>
      <c r="I560" s="151">
        <v>3582</v>
      </c>
      <c r="J560" s="154" t="s">
        <v>1913</v>
      </c>
      <c r="K560" s="155" t="s">
        <v>1914</v>
      </c>
    </row>
    <row r="561" spans="1:11" ht="38.25" x14ac:dyDescent="0.25">
      <c r="A561" s="151" t="s">
        <v>477</v>
      </c>
      <c r="B561" s="152" t="s">
        <v>478</v>
      </c>
      <c r="C561" s="151">
        <v>266</v>
      </c>
      <c r="D561" s="156">
        <v>-0.44102793943516871</v>
      </c>
      <c r="E561" s="157">
        <v>-1.7997380248037591</v>
      </c>
      <c r="F561" s="153">
        <v>2.6136704223158239E-7</v>
      </c>
      <c r="G561" s="153">
        <v>1.50497334017898E-5</v>
      </c>
      <c r="H561" s="153">
        <v>1.2243806226694741E-5</v>
      </c>
      <c r="I561" s="151">
        <v>1560</v>
      </c>
      <c r="J561" s="154" t="s">
        <v>1915</v>
      </c>
      <c r="K561" s="155" t="s">
        <v>1916</v>
      </c>
    </row>
    <row r="562" spans="1:11" x14ac:dyDescent="0.25">
      <c r="A562" s="151" t="s">
        <v>1917</v>
      </c>
      <c r="B562" s="152" t="s">
        <v>1918</v>
      </c>
      <c r="C562" s="151">
        <v>19</v>
      </c>
      <c r="D562" s="156">
        <v>-0.66095448068590446</v>
      </c>
      <c r="E562" s="157">
        <v>-1.7979695599590479</v>
      </c>
      <c r="F562" s="153">
        <v>4.3111311442791504E-3</v>
      </c>
      <c r="G562" s="153">
        <v>4.0555627137797527E-2</v>
      </c>
      <c r="H562" s="153">
        <v>3.2994288125942649E-2</v>
      </c>
      <c r="I562" s="151">
        <v>100</v>
      </c>
      <c r="J562" s="154" t="s">
        <v>1919</v>
      </c>
      <c r="K562" s="155" t="s">
        <v>1920</v>
      </c>
    </row>
    <row r="563" spans="1:11" ht="140.25" x14ac:dyDescent="0.25">
      <c r="A563" s="151" t="s">
        <v>1921</v>
      </c>
      <c r="B563" s="152" t="s">
        <v>1922</v>
      </c>
      <c r="C563" s="151">
        <v>721</v>
      </c>
      <c r="D563" s="156">
        <v>-0.4132587836869645</v>
      </c>
      <c r="E563" s="157">
        <v>-1.796841391073704</v>
      </c>
      <c r="F563" s="153">
        <v>1E-10</v>
      </c>
      <c r="G563" s="153">
        <v>1.9624489795918371E-8</v>
      </c>
      <c r="H563" s="153">
        <v>1.59656283566058E-8</v>
      </c>
      <c r="I563" s="151">
        <v>2607</v>
      </c>
      <c r="J563" s="154" t="s">
        <v>1795</v>
      </c>
      <c r="K563" s="155" t="s">
        <v>1923</v>
      </c>
    </row>
    <row r="564" spans="1:11" x14ac:dyDescent="0.25">
      <c r="A564" s="151" t="s">
        <v>1924</v>
      </c>
      <c r="B564" s="152" t="s">
        <v>1925</v>
      </c>
      <c r="C564" s="151">
        <v>16</v>
      </c>
      <c r="D564" s="156">
        <v>-0.69797503634873115</v>
      </c>
      <c r="E564" s="157">
        <v>-1.7958439531730781</v>
      </c>
      <c r="F564" s="153">
        <v>3.5314182938088511E-3</v>
      </c>
      <c r="G564" s="153">
        <v>3.4686535560026467E-2</v>
      </c>
      <c r="H564" s="153">
        <v>2.821945138389052E-2</v>
      </c>
      <c r="I564" s="151">
        <v>330</v>
      </c>
      <c r="J564" s="154" t="s">
        <v>1488</v>
      </c>
      <c r="K564" s="155" t="s">
        <v>1926</v>
      </c>
    </row>
    <row r="565" spans="1:11" ht="114.75" x14ac:dyDescent="0.25">
      <c r="A565" s="151" t="s">
        <v>589</v>
      </c>
      <c r="B565" s="152" t="s">
        <v>590</v>
      </c>
      <c r="C565" s="151">
        <v>565</v>
      </c>
      <c r="D565" s="156">
        <v>-0.41738527667596259</v>
      </c>
      <c r="E565" s="157">
        <v>-1.7949199487555101</v>
      </c>
      <c r="F565" s="153">
        <v>1E-10</v>
      </c>
      <c r="G565" s="153">
        <v>1.9624489795918371E-8</v>
      </c>
      <c r="H565" s="153">
        <v>1.59656283566058E-8</v>
      </c>
      <c r="I565" s="151">
        <v>2405</v>
      </c>
      <c r="J565" s="154" t="s">
        <v>1927</v>
      </c>
      <c r="K565" s="155" t="s">
        <v>1928</v>
      </c>
    </row>
    <row r="566" spans="1:11" x14ac:dyDescent="0.25">
      <c r="A566" s="151" t="s">
        <v>1929</v>
      </c>
      <c r="B566" s="152" t="s">
        <v>1930</v>
      </c>
      <c r="C566" s="151">
        <v>50</v>
      </c>
      <c r="D566" s="156">
        <v>-0.53871530099942089</v>
      </c>
      <c r="E566" s="157">
        <v>-1.7944003373638511</v>
      </c>
      <c r="F566" s="153">
        <v>1.227266344376311E-3</v>
      </c>
      <c r="G566" s="153">
        <v>1.5735190890030139E-2</v>
      </c>
      <c r="H566" s="153">
        <v>1.2801464521269811E-2</v>
      </c>
      <c r="I566" s="151">
        <v>859</v>
      </c>
      <c r="J566" s="154" t="s">
        <v>634</v>
      </c>
      <c r="K566" s="155" t="s">
        <v>1931</v>
      </c>
    </row>
    <row r="567" spans="1:11" ht="114.75" x14ac:dyDescent="0.25">
      <c r="A567" s="151" t="s">
        <v>593</v>
      </c>
      <c r="B567" s="152" t="s">
        <v>594</v>
      </c>
      <c r="C567" s="151">
        <v>574</v>
      </c>
      <c r="D567" s="156">
        <v>-0.41650435001126718</v>
      </c>
      <c r="E567" s="157">
        <v>-1.7936948677612681</v>
      </c>
      <c r="F567" s="153">
        <v>1E-10</v>
      </c>
      <c r="G567" s="153">
        <v>1.9624489795918371E-8</v>
      </c>
      <c r="H567" s="153">
        <v>1.59656283566058E-8</v>
      </c>
      <c r="I567" s="151">
        <v>2405</v>
      </c>
      <c r="J567" s="154" t="s">
        <v>1927</v>
      </c>
      <c r="K567" s="155" t="s">
        <v>1932</v>
      </c>
    </row>
    <row r="568" spans="1:11" x14ac:dyDescent="0.25">
      <c r="A568" s="151" t="s">
        <v>1933</v>
      </c>
      <c r="B568" s="152" t="s">
        <v>1934</v>
      </c>
      <c r="C568" s="151">
        <v>6</v>
      </c>
      <c r="D568" s="156">
        <v>-0.89811015187506982</v>
      </c>
      <c r="E568" s="157">
        <v>-1.7931370661158039</v>
      </c>
      <c r="F568" s="153">
        <v>5.8511302460956499E-4</v>
      </c>
      <c r="G568" s="153">
        <v>9.0895748701867157E-3</v>
      </c>
      <c r="H568" s="153">
        <v>7.3948813857636041E-3</v>
      </c>
      <c r="I568" s="151">
        <v>206</v>
      </c>
      <c r="J568" s="154" t="s">
        <v>1935</v>
      </c>
      <c r="K568" s="155" t="s">
        <v>1848</v>
      </c>
    </row>
    <row r="569" spans="1:11" ht="28.5" x14ac:dyDescent="0.25">
      <c r="A569" s="151" t="s">
        <v>1936</v>
      </c>
      <c r="B569" s="152" t="s">
        <v>1937</v>
      </c>
      <c r="C569" s="151">
        <v>92</v>
      </c>
      <c r="D569" s="156">
        <v>-0.49207409586433809</v>
      </c>
      <c r="E569" s="157">
        <v>-1.792527779219746</v>
      </c>
      <c r="F569" s="153">
        <v>1.3689398237751491E-4</v>
      </c>
      <c r="G569" s="153">
        <v>2.8994989747625171E-3</v>
      </c>
      <c r="H569" s="153">
        <v>2.3589058127282412E-3</v>
      </c>
      <c r="I569" s="151">
        <v>2022</v>
      </c>
      <c r="J569" s="154" t="s">
        <v>1938</v>
      </c>
      <c r="K569" s="155" t="s">
        <v>1939</v>
      </c>
    </row>
    <row r="570" spans="1:11" ht="28.5" x14ac:dyDescent="0.25">
      <c r="A570" s="151" t="s">
        <v>1940</v>
      </c>
      <c r="B570" s="152" t="s">
        <v>1941</v>
      </c>
      <c r="C570" s="151">
        <v>13</v>
      </c>
      <c r="D570" s="156">
        <v>-0.73525284636397981</v>
      </c>
      <c r="E570" s="157">
        <v>-1.7896643378054049</v>
      </c>
      <c r="F570" s="153">
        <v>5.2689808711188406E-3</v>
      </c>
      <c r="G570" s="153">
        <v>4.6913444496924792E-2</v>
      </c>
      <c r="H570" s="153">
        <v>3.8166730832509967E-2</v>
      </c>
      <c r="I570" s="151">
        <v>1675</v>
      </c>
      <c r="J570" s="154" t="s">
        <v>889</v>
      </c>
      <c r="K570" s="155" t="s">
        <v>1942</v>
      </c>
    </row>
    <row r="571" spans="1:11" ht="28.5" x14ac:dyDescent="0.25">
      <c r="A571" s="151" t="s">
        <v>1943</v>
      </c>
      <c r="B571" s="152" t="s">
        <v>1944</v>
      </c>
      <c r="C571" s="151">
        <v>44</v>
      </c>
      <c r="D571" s="156">
        <v>-0.55302001930750944</v>
      </c>
      <c r="E571" s="157">
        <v>-1.7871106882447241</v>
      </c>
      <c r="F571" s="153">
        <v>1.437451346104796E-3</v>
      </c>
      <c r="G571" s="153">
        <v>1.760832120273086E-2</v>
      </c>
      <c r="H571" s="153">
        <v>1.4325361587999789E-2</v>
      </c>
      <c r="I571" s="151">
        <v>1458</v>
      </c>
      <c r="J571" s="154" t="s">
        <v>1945</v>
      </c>
      <c r="K571" s="155" t="s">
        <v>1946</v>
      </c>
    </row>
    <row r="572" spans="1:11" x14ac:dyDescent="0.25">
      <c r="A572" s="151" t="s">
        <v>1947</v>
      </c>
      <c r="B572" s="152" t="s">
        <v>1948</v>
      </c>
      <c r="C572" s="151">
        <v>32</v>
      </c>
      <c r="D572" s="156">
        <v>-0.5847405297145174</v>
      </c>
      <c r="E572" s="157">
        <v>-1.786961714780819</v>
      </c>
      <c r="F572" s="153">
        <v>1.883917910380558E-3</v>
      </c>
      <c r="G572" s="153">
        <v>2.1443023894021519E-2</v>
      </c>
      <c r="H572" s="153">
        <v>1.744510832607583E-2</v>
      </c>
      <c r="I572" s="151">
        <v>1156</v>
      </c>
      <c r="J572" s="154" t="s">
        <v>638</v>
      </c>
      <c r="K572" s="155" t="s">
        <v>1949</v>
      </c>
    </row>
    <row r="573" spans="1:11" x14ac:dyDescent="0.25">
      <c r="A573" s="151" t="s">
        <v>1950</v>
      </c>
      <c r="B573" s="152" t="s">
        <v>1951</v>
      </c>
      <c r="C573" s="151">
        <v>20</v>
      </c>
      <c r="D573" s="156">
        <v>-0.65557840572333848</v>
      </c>
      <c r="E573" s="157">
        <v>-1.786226077751297</v>
      </c>
      <c r="F573" s="153">
        <v>2.9709182290484628E-3</v>
      </c>
      <c r="G573" s="153">
        <v>3.0723900441421901E-2</v>
      </c>
      <c r="H573" s="153">
        <v>2.499562440676149E-2</v>
      </c>
      <c r="I573" s="151">
        <v>1004</v>
      </c>
      <c r="J573" s="154" t="s">
        <v>1952</v>
      </c>
      <c r="K573" s="155" t="s">
        <v>1953</v>
      </c>
    </row>
    <row r="574" spans="1:11" x14ac:dyDescent="0.25">
      <c r="A574" s="151" t="s">
        <v>1954</v>
      </c>
      <c r="B574" s="152" t="s">
        <v>1955</v>
      </c>
      <c r="C574" s="151">
        <v>8</v>
      </c>
      <c r="D574" s="156">
        <v>-0.81768944711532132</v>
      </c>
      <c r="E574" s="157">
        <v>-1.785456888801441</v>
      </c>
      <c r="F574" s="153">
        <v>3.205595803443889E-3</v>
      </c>
      <c r="G574" s="153">
        <v>3.2277496592582652E-2</v>
      </c>
      <c r="H574" s="153">
        <v>2.6259562426227592E-2</v>
      </c>
      <c r="I574" s="151">
        <v>175</v>
      </c>
      <c r="J574" s="154" t="s">
        <v>1444</v>
      </c>
      <c r="K574" s="155" t="s">
        <v>1956</v>
      </c>
    </row>
    <row r="575" spans="1:11" ht="63.75" x14ac:dyDescent="0.25">
      <c r="A575" s="151" t="s">
        <v>1957</v>
      </c>
      <c r="B575" s="152" t="s">
        <v>1958</v>
      </c>
      <c r="C575" s="151">
        <v>230</v>
      </c>
      <c r="D575" s="156">
        <v>-0.44279527278724568</v>
      </c>
      <c r="E575" s="157">
        <v>-1.784022001283216</v>
      </c>
      <c r="F575" s="153">
        <v>9.2617047866744521E-7</v>
      </c>
      <c r="G575" s="153">
        <v>4.4089382786466103E-5</v>
      </c>
      <c r="H575" s="153">
        <v>3.5869197485442697E-5</v>
      </c>
      <c r="I575" s="151">
        <v>2569</v>
      </c>
      <c r="J575" s="154" t="s">
        <v>1634</v>
      </c>
      <c r="K575" s="155" t="s">
        <v>1959</v>
      </c>
    </row>
    <row r="576" spans="1:11" ht="28.5" x14ac:dyDescent="0.25">
      <c r="A576" s="151" t="s">
        <v>1960</v>
      </c>
      <c r="B576" s="152" t="s">
        <v>1961</v>
      </c>
      <c r="C576" s="151">
        <v>72</v>
      </c>
      <c r="D576" s="156">
        <v>-0.50576961651816255</v>
      </c>
      <c r="E576" s="157">
        <v>-1.7833328074027739</v>
      </c>
      <c r="F576" s="153">
        <v>3.7092925020221559E-4</v>
      </c>
      <c r="G576" s="153">
        <v>6.4152080394685338E-3</v>
      </c>
      <c r="H576" s="153">
        <v>5.219133259187555E-3</v>
      </c>
      <c r="I576" s="151">
        <v>1547</v>
      </c>
      <c r="J576" s="154" t="s">
        <v>1239</v>
      </c>
      <c r="K576" s="155" t="s">
        <v>1962</v>
      </c>
    </row>
    <row r="577" spans="1:11" ht="28.5" x14ac:dyDescent="0.25">
      <c r="A577" s="151" t="s">
        <v>1963</v>
      </c>
      <c r="B577" s="152" t="s">
        <v>1964</v>
      </c>
      <c r="C577" s="151">
        <v>97</v>
      </c>
      <c r="D577" s="156">
        <v>-0.4857146294046264</v>
      </c>
      <c r="E577" s="157">
        <v>-1.781393401041647</v>
      </c>
      <c r="F577" s="153">
        <v>3.0748532371140293E-4</v>
      </c>
      <c r="G577" s="153">
        <v>5.557855024076787E-3</v>
      </c>
      <c r="H577" s="153">
        <v>4.5216282663695026E-3</v>
      </c>
      <c r="I577" s="151">
        <v>2707</v>
      </c>
      <c r="J577" s="154" t="s">
        <v>1965</v>
      </c>
      <c r="K577" s="155" t="s">
        <v>1966</v>
      </c>
    </row>
    <row r="578" spans="1:11" x14ac:dyDescent="0.25">
      <c r="A578" s="151" t="s">
        <v>1967</v>
      </c>
      <c r="B578" s="152" t="s">
        <v>1968</v>
      </c>
      <c r="C578" s="151">
        <v>10</v>
      </c>
      <c r="D578" s="156">
        <v>-0.7698507264036426</v>
      </c>
      <c r="E578" s="157">
        <v>-1.7799441390071651</v>
      </c>
      <c r="F578" s="153">
        <v>3.666564085418841E-3</v>
      </c>
      <c r="G578" s="153">
        <v>3.5685911179542083E-2</v>
      </c>
      <c r="H578" s="153">
        <v>2.9032499768626489E-2</v>
      </c>
      <c r="I578" s="151">
        <v>563</v>
      </c>
      <c r="J578" s="154" t="s">
        <v>1969</v>
      </c>
      <c r="K578" s="155" t="s">
        <v>1970</v>
      </c>
    </row>
    <row r="579" spans="1:11" ht="204" x14ac:dyDescent="0.25">
      <c r="A579" s="151" t="s">
        <v>1971</v>
      </c>
      <c r="B579" s="152" t="s">
        <v>1972</v>
      </c>
      <c r="C579" s="151">
        <v>730</v>
      </c>
      <c r="D579" s="156">
        <v>-0.40929551638453621</v>
      </c>
      <c r="E579" s="157">
        <v>-1.779888511318606</v>
      </c>
      <c r="F579" s="153">
        <v>1E-10</v>
      </c>
      <c r="G579" s="153">
        <v>1.9624489795918371E-8</v>
      </c>
      <c r="H579" s="153">
        <v>1.59656283566058E-8</v>
      </c>
      <c r="I579" s="151">
        <v>2569</v>
      </c>
      <c r="J579" s="154" t="s">
        <v>1795</v>
      </c>
      <c r="K579" s="155" t="s">
        <v>1973</v>
      </c>
    </row>
    <row r="580" spans="1:11" ht="38.25" x14ac:dyDescent="0.25">
      <c r="A580" s="151" t="s">
        <v>1974</v>
      </c>
      <c r="B580" s="152" t="s">
        <v>1975</v>
      </c>
      <c r="C580" s="151">
        <v>148</v>
      </c>
      <c r="D580" s="156">
        <v>-0.46033685333184848</v>
      </c>
      <c r="E580" s="157">
        <v>-1.779788025495084</v>
      </c>
      <c r="F580" s="153">
        <v>4.4317785901685759E-5</v>
      </c>
      <c r="G580" s="153">
        <v>1.1425196494118241E-3</v>
      </c>
      <c r="H580" s="153">
        <v>9.2950411971589827E-4</v>
      </c>
      <c r="I580" s="151">
        <v>3502</v>
      </c>
      <c r="J580" s="154" t="s">
        <v>1976</v>
      </c>
      <c r="K580" s="155" t="s">
        <v>1977</v>
      </c>
    </row>
    <row r="581" spans="1:11" ht="140.25" x14ac:dyDescent="0.25">
      <c r="A581" s="151" t="s">
        <v>1978</v>
      </c>
      <c r="B581" s="152" t="s">
        <v>1979</v>
      </c>
      <c r="C581" s="151">
        <v>541</v>
      </c>
      <c r="D581" s="156">
        <v>-0.41501045326382452</v>
      </c>
      <c r="E581" s="157">
        <v>-1.7785642280978671</v>
      </c>
      <c r="F581" s="153">
        <v>1E-10</v>
      </c>
      <c r="G581" s="153">
        <v>1.9624489795918371E-8</v>
      </c>
      <c r="H581" s="153">
        <v>1.59656283566058E-8</v>
      </c>
      <c r="I581" s="151">
        <v>2560</v>
      </c>
      <c r="J581" s="154" t="s">
        <v>1904</v>
      </c>
      <c r="K581" s="155" t="s">
        <v>1980</v>
      </c>
    </row>
    <row r="582" spans="1:11" ht="127.5" x14ac:dyDescent="0.25">
      <c r="A582" s="151" t="s">
        <v>1981</v>
      </c>
      <c r="B582" s="152" t="s">
        <v>1982</v>
      </c>
      <c r="C582" s="151">
        <v>637</v>
      </c>
      <c r="D582" s="156">
        <v>-0.41035144584090438</v>
      </c>
      <c r="E582" s="157">
        <v>-1.775734479447507</v>
      </c>
      <c r="F582" s="153">
        <v>1E-10</v>
      </c>
      <c r="G582" s="153">
        <v>1.9624489795918371E-8</v>
      </c>
      <c r="H582" s="153">
        <v>1.59656283566058E-8</v>
      </c>
      <c r="I582" s="151">
        <v>2507</v>
      </c>
      <c r="J582" s="154" t="s">
        <v>1983</v>
      </c>
      <c r="K582" s="155" t="s">
        <v>1984</v>
      </c>
    </row>
    <row r="583" spans="1:11" x14ac:dyDescent="0.25">
      <c r="A583" s="151" t="s">
        <v>1985</v>
      </c>
      <c r="B583" s="152" t="s">
        <v>1986</v>
      </c>
      <c r="C583" s="151">
        <v>37</v>
      </c>
      <c r="D583" s="156">
        <v>-0.568699677252823</v>
      </c>
      <c r="E583" s="157">
        <v>-1.7756301003424679</v>
      </c>
      <c r="F583" s="153">
        <v>1.850890903678849E-3</v>
      </c>
      <c r="G583" s="153">
        <v>2.1213548188052218E-2</v>
      </c>
      <c r="H583" s="153">
        <v>1.7258416907523E-2</v>
      </c>
      <c r="I583" s="151">
        <v>1130</v>
      </c>
      <c r="J583" s="154" t="s">
        <v>1184</v>
      </c>
      <c r="K583" s="155" t="s">
        <v>1987</v>
      </c>
    </row>
    <row r="584" spans="1:11" ht="140.25" x14ac:dyDescent="0.25">
      <c r="A584" s="151" t="s">
        <v>1988</v>
      </c>
      <c r="B584" s="152" t="s">
        <v>1989</v>
      </c>
      <c r="C584" s="151">
        <v>756</v>
      </c>
      <c r="D584" s="156">
        <v>-0.40691739137772909</v>
      </c>
      <c r="E584" s="157">
        <v>-1.771618955201214</v>
      </c>
      <c r="F584" s="153">
        <v>1E-10</v>
      </c>
      <c r="G584" s="153">
        <v>1.9624489795918371E-8</v>
      </c>
      <c r="H584" s="153">
        <v>1.59656283566058E-8</v>
      </c>
      <c r="I584" s="151">
        <v>2663</v>
      </c>
      <c r="J584" s="154" t="s">
        <v>1990</v>
      </c>
      <c r="K584" s="155" t="s">
        <v>1991</v>
      </c>
    </row>
    <row r="585" spans="1:11" ht="114.75" x14ac:dyDescent="0.25">
      <c r="A585" s="151" t="s">
        <v>1992</v>
      </c>
      <c r="B585" s="152" t="s">
        <v>1993</v>
      </c>
      <c r="C585" s="151">
        <v>616</v>
      </c>
      <c r="D585" s="156">
        <v>-0.40989393992026613</v>
      </c>
      <c r="E585" s="157">
        <v>-1.7714760985210161</v>
      </c>
      <c r="F585" s="153">
        <v>1E-10</v>
      </c>
      <c r="G585" s="153">
        <v>1.9624489795918371E-8</v>
      </c>
      <c r="H585" s="153">
        <v>1.59656283566058E-8</v>
      </c>
      <c r="I585" s="151">
        <v>2663</v>
      </c>
      <c r="J585" s="154" t="s">
        <v>1990</v>
      </c>
      <c r="K585" s="155" t="s">
        <v>1994</v>
      </c>
    </row>
    <row r="586" spans="1:11" ht="63.75" x14ac:dyDescent="0.25">
      <c r="A586" s="151" t="s">
        <v>1995</v>
      </c>
      <c r="B586" s="152" t="s">
        <v>1996</v>
      </c>
      <c r="C586" s="151">
        <v>271</v>
      </c>
      <c r="D586" s="156">
        <v>-0.43263994050181759</v>
      </c>
      <c r="E586" s="157">
        <v>-1.7714365147277999</v>
      </c>
      <c r="F586" s="153">
        <v>6.1710403976301165E-7</v>
      </c>
      <c r="G586" s="153">
        <v>3.1231960244005891E-5</v>
      </c>
      <c r="H586" s="153">
        <v>2.5408959687084231E-5</v>
      </c>
      <c r="I586" s="151">
        <v>2893</v>
      </c>
      <c r="J586" s="154" t="s">
        <v>1997</v>
      </c>
      <c r="K586" s="155" t="s">
        <v>1998</v>
      </c>
    </row>
    <row r="587" spans="1:11" ht="63.75" x14ac:dyDescent="0.25">
      <c r="A587" s="151" t="s">
        <v>1999</v>
      </c>
      <c r="B587" s="152" t="s">
        <v>2000</v>
      </c>
      <c r="C587" s="151">
        <v>271</v>
      </c>
      <c r="D587" s="156">
        <v>-0.43263994050181759</v>
      </c>
      <c r="E587" s="157">
        <v>-1.7714365147277999</v>
      </c>
      <c r="F587" s="153">
        <v>6.1710403976301165E-7</v>
      </c>
      <c r="G587" s="153">
        <v>3.1231960244005891E-5</v>
      </c>
      <c r="H587" s="153">
        <v>2.5408959687084231E-5</v>
      </c>
      <c r="I587" s="151">
        <v>2893</v>
      </c>
      <c r="J587" s="154" t="s">
        <v>1997</v>
      </c>
      <c r="K587" s="155" t="s">
        <v>1998</v>
      </c>
    </row>
    <row r="588" spans="1:11" ht="63.75" x14ac:dyDescent="0.25">
      <c r="A588" s="151" t="s">
        <v>2001</v>
      </c>
      <c r="B588" s="152" t="s">
        <v>2002</v>
      </c>
      <c r="C588" s="151">
        <v>379</v>
      </c>
      <c r="D588" s="156">
        <v>-0.42184447688750049</v>
      </c>
      <c r="E588" s="157">
        <v>-1.7710217276187821</v>
      </c>
      <c r="F588" s="153">
        <v>1.437344390917321E-8</v>
      </c>
      <c r="G588" s="153">
        <v>1.4332452589277909E-6</v>
      </c>
      <c r="H588" s="153">
        <v>1.1660257864470781E-6</v>
      </c>
      <c r="I588" s="151">
        <v>2560</v>
      </c>
      <c r="J588" s="154" t="s">
        <v>1862</v>
      </c>
      <c r="K588" s="155" t="s">
        <v>2003</v>
      </c>
    </row>
    <row r="589" spans="1:11" ht="51" x14ac:dyDescent="0.25">
      <c r="A589" s="151" t="s">
        <v>2004</v>
      </c>
      <c r="B589" s="152" t="s">
        <v>2005</v>
      </c>
      <c r="C589" s="151">
        <v>239</v>
      </c>
      <c r="D589" s="156">
        <v>-0.4379623188382526</v>
      </c>
      <c r="E589" s="157">
        <v>-1.7708386225089849</v>
      </c>
      <c r="F589" s="153">
        <v>1.503145213202445E-6</v>
      </c>
      <c r="G589" s="153">
        <v>6.630387325759039E-5</v>
      </c>
      <c r="H589" s="153">
        <v>5.3941937346791742E-5</v>
      </c>
      <c r="I589" s="151">
        <v>2560</v>
      </c>
      <c r="J589" s="154" t="s">
        <v>1727</v>
      </c>
      <c r="K589" s="155" t="s">
        <v>2006</v>
      </c>
    </row>
    <row r="590" spans="1:11" ht="76.5" x14ac:dyDescent="0.25">
      <c r="A590" s="151" t="s">
        <v>2007</v>
      </c>
      <c r="B590" s="152" t="s">
        <v>2008</v>
      </c>
      <c r="C590" s="151">
        <v>334</v>
      </c>
      <c r="D590" s="156">
        <v>-0.42586661893824712</v>
      </c>
      <c r="E590" s="157">
        <v>-1.770687000439328</v>
      </c>
      <c r="F590" s="153">
        <v>1.038122272615894E-7</v>
      </c>
      <c r="G590" s="153">
        <v>6.8845405334306471E-6</v>
      </c>
      <c r="H590" s="153">
        <v>5.6009616915290943E-6</v>
      </c>
      <c r="I590" s="151">
        <v>2652</v>
      </c>
      <c r="J590" s="154" t="s">
        <v>2009</v>
      </c>
      <c r="K590" s="155" t="s">
        <v>2010</v>
      </c>
    </row>
    <row r="591" spans="1:11" ht="51" x14ac:dyDescent="0.25">
      <c r="A591" s="151" t="s">
        <v>2011</v>
      </c>
      <c r="B591" s="152" t="s">
        <v>2012</v>
      </c>
      <c r="C591" s="151">
        <v>251</v>
      </c>
      <c r="D591" s="156">
        <v>-0.43607822271035529</v>
      </c>
      <c r="E591" s="157">
        <v>-1.7702723661804931</v>
      </c>
      <c r="F591" s="153">
        <v>1.190686439712052E-6</v>
      </c>
      <c r="G591" s="153">
        <v>5.4007739642788192E-5</v>
      </c>
      <c r="H591" s="153">
        <v>4.3938339721648333E-5</v>
      </c>
      <c r="I591" s="151">
        <v>2575</v>
      </c>
      <c r="J591" s="154" t="s">
        <v>2013</v>
      </c>
      <c r="K591" s="155" t="s">
        <v>2014</v>
      </c>
    </row>
    <row r="592" spans="1:11" ht="76.5" x14ac:dyDescent="0.25">
      <c r="A592" s="151" t="s">
        <v>2015</v>
      </c>
      <c r="B592" s="152" t="s">
        <v>2016</v>
      </c>
      <c r="C592" s="151">
        <v>358</v>
      </c>
      <c r="D592" s="156">
        <v>-0.42296938530507289</v>
      </c>
      <c r="E592" s="157">
        <v>-1.76984732152066</v>
      </c>
      <c r="F592" s="153">
        <v>3.4723332111581688E-8</v>
      </c>
      <c r="G592" s="153">
        <v>2.928943522675171E-6</v>
      </c>
      <c r="H592" s="153">
        <v>2.382860611756926E-6</v>
      </c>
      <c r="I592" s="151">
        <v>2672</v>
      </c>
      <c r="J592" s="154" t="s">
        <v>2017</v>
      </c>
      <c r="K592" s="155" t="s">
        <v>2018</v>
      </c>
    </row>
    <row r="593" spans="1:11" x14ac:dyDescent="0.25">
      <c r="A593" s="151" t="s">
        <v>2019</v>
      </c>
      <c r="B593" s="152" t="s">
        <v>2020</v>
      </c>
      <c r="C593" s="151">
        <v>41</v>
      </c>
      <c r="D593" s="156">
        <v>-0.55296054946428308</v>
      </c>
      <c r="E593" s="157">
        <v>-1.7680244872005859</v>
      </c>
      <c r="F593" s="153">
        <v>1.730907527853607E-3</v>
      </c>
      <c r="G593" s="153">
        <v>2.022406657088735E-2</v>
      </c>
      <c r="H593" s="153">
        <v>1.645341785126048E-2</v>
      </c>
      <c r="I593" s="151">
        <v>1082</v>
      </c>
      <c r="J593" s="154" t="s">
        <v>1263</v>
      </c>
      <c r="K593" s="155" t="s">
        <v>2021</v>
      </c>
    </row>
    <row r="594" spans="1:11" ht="76.5" x14ac:dyDescent="0.25">
      <c r="A594" s="151" t="s">
        <v>1356</v>
      </c>
      <c r="B594" s="152" t="s">
        <v>1357</v>
      </c>
      <c r="C594" s="151">
        <v>366</v>
      </c>
      <c r="D594" s="156">
        <v>-0.42183363003149887</v>
      </c>
      <c r="E594" s="157">
        <v>-1.7674326524353241</v>
      </c>
      <c r="F594" s="153">
        <v>4.6354708449916823E-8</v>
      </c>
      <c r="G594" s="153">
        <v>3.6239583451577251E-6</v>
      </c>
      <c r="H594" s="153">
        <v>2.9482943363267591E-6</v>
      </c>
      <c r="I594" s="151">
        <v>2672</v>
      </c>
      <c r="J594" s="154" t="s">
        <v>2017</v>
      </c>
      <c r="K594" s="155" t="s">
        <v>2022</v>
      </c>
    </row>
    <row r="595" spans="1:11" x14ac:dyDescent="0.25">
      <c r="A595" s="151" t="s">
        <v>2023</v>
      </c>
      <c r="B595" s="152" t="s">
        <v>2024</v>
      </c>
      <c r="C595" s="151">
        <v>34</v>
      </c>
      <c r="D595" s="156">
        <v>-0.5704583043947864</v>
      </c>
      <c r="E595" s="157">
        <v>-1.766733585560454</v>
      </c>
      <c r="F595" s="153">
        <v>3.5048333115355978E-3</v>
      </c>
      <c r="G595" s="153">
        <v>3.4495882419371862E-2</v>
      </c>
      <c r="H595" s="153">
        <v>2.8064344310006539E-2</v>
      </c>
      <c r="I595" s="151">
        <v>1063</v>
      </c>
      <c r="J595" s="154" t="s">
        <v>1263</v>
      </c>
      <c r="K595" s="155" t="s">
        <v>2025</v>
      </c>
    </row>
    <row r="596" spans="1:11" ht="51" x14ac:dyDescent="0.25">
      <c r="A596" s="151" t="s">
        <v>1351</v>
      </c>
      <c r="B596" s="152" t="s">
        <v>1352</v>
      </c>
      <c r="C596" s="151">
        <v>262</v>
      </c>
      <c r="D596" s="156">
        <v>-0.43328858910564733</v>
      </c>
      <c r="E596" s="157">
        <v>-1.7655211996461819</v>
      </c>
      <c r="F596" s="153">
        <v>1.272897502467177E-6</v>
      </c>
      <c r="G596" s="153">
        <v>5.6667511035761009E-5</v>
      </c>
      <c r="H596" s="153">
        <v>4.6102213637115323E-5</v>
      </c>
      <c r="I596" s="151">
        <v>1758</v>
      </c>
      <c r="J596" s="154" t="s">
        <v>2026</v>
      </c>
      <c r="K596" s="155" t="s">
        <v>2027</v>
      </c>
    </row>
    <row r="597" spans="1:11" ht="127.5" x14ac:dyDescent="0.25">
      <c r="A597" s="151" t="s">
        <v>2028</v>
      </c>
      <c r="B597" s="152" t="s">
        <v>2029</v>
      </c>
      <c r="C597" s="151">
        <v>525</v>
      </c>
      <c r="D597" s="156">
        <v>-0.41271351532896799</v>
      </c>
      <c r="E597" s="157">
        <v>-1.7654753726832511</v>
      </c>
      <c r="F597" s="153">
        <v>6.7207691146882741E-10</v>
      </c>
      <c r="G597" s="153">
        <v>1.059457636177745E-7</v>
      </c>
      <c r="H597" s="153">
        <v>8.6192849111929691E-8</v>
      </c>
      <c r="I597" s="151">
        <v>3414</v>
      </c>
      <c r="J597" s="154" t="s">
        <v>2030</v>
      </c>
      <c r="K597" s="155" t="s">
        <v>2031</v>
      </c>
    </row>
    <row r="598" spans="1:11" ht="89.25" x14ac:dyDescent="0.25">
      <c r="A598" s="151" t="s">
        <v>942</v>
      </c>
      <c r="B598" s="152" t="s">
        <v>943</v>
      </c>
      <c r="C598" s="151">
        <v>293</v>
      </c>
      <c r="D598" s="156">
        <v>-0.42878022419654149</v>
      </c>
      <c r="E598" s="157">
        <v>-1.764996093489539</v>
      </c>
      <c r="F598" s="153">
        <v>5.3874606563728763E-7</v>
      </c>
      <c r="G598" s="153">
        <v>2.7852592296602999E-5</v>
      </c>
      <c r="H598" s="153">
        <v>2.2659653422842799E-5</v>
      </c>
      <c r="I598" s="151">
        <v>2893</v>
      </c>
      <c r="J598" s="154" t="s">
        <v>2032</v>
      </c>
      <c r="K598" s="155" t="s">
        <v>2033</v>
      </c>
    </row>
    <row r="599" spans="1:11" ht="28.5" x14ac:dyDescent="0.25">
      <c r="A599" s="151" t="s">
        <v>2034</v>
      </c>
      <c r="B599" s="152" t="s">
        <v>2035</v>
      </c>
      <c r="C599" s="151">
        <v>10</v>
      </c>
      <c r="D599" s="156">
        <v>-0.76210282497635762</v>
      </c>
      <c r="E599" s="157">
        <v>-1.762030495151135</v>
      </c>
      <c r="F599" s="153">
        <v>4.8373754528679659E-3</v>
      </c>
      <c r="G599" s="153">
        <v>4.4174931011185532E-2</v>
      </c>
      <c r="H599" s="153">
        <v>3.5938795787189212E-2</v>
      </c>
      <c r="I599" s="151">
        <v>2352</v>
      </c>
      <c r="J599" s="154" t="s">
        <v>2036</v>
      </c>
      <c r="K599" s="155" t="s">
        <v>2037</v>
      </c>
    </row>
    <row r="600" spans="1:11" x14ac:dyDescent="0.25">
      <c r="A600" s="151" t="s">
        <v>2038</v>
      </c>
      <c r="B600" s="152" t="s">
        <v>2039</v>
      </c>
      <c r="C600" s="151">
        <v>8</v>
      </c>
      <c r="D600" s="156">
        <v>-0.806048091719894</v>
      </c>
      <c r="E600" s="157">
        <v>-1.7600375339851611</v>
      </c>
      <c r="F600" s="153">
        <v>4.6371830795607664E-3</v>
      </c>
      <c r="G600" s="153">
        <v>4.27118318899007E-2</v>
      </c>
      <c r="H600" s="153">
        <v>3.4748482201346659E-2</v>
      </c>
      <c r="I600" s="151">
        <v>950</v>
      </c>
      <c r="J600" s="154" t="s">
        <v>907</v>
      </c>
      <c r="K600" s="155" t="s">
        <v>2040</v>
      </c>
    </row>
    <row r="601" spans="1:11" ht="114.75" x14ac:dyDescent="0.25">
      <c r="A601" s="151" t="s">
        <v>2041</v>
      </c>
      <c r="B601" s="152" t="s">
        <v>2042</v>
      </c>
      <c r="C601" s="151">
        <v>600</v>
      </c>
      <c r="D601" s="156">
        <v>-0.40753430385949141</v>
      </c>
      <c r="E601" s="157">
        <v>-1.7598969905457389</v>
      </c>
      <c r="F601" s="153">
        <v>1E-10</v>
      </c>
      <c r="G601" s="153">
        <v>1.9624489795918371E-8</v>
      </c>
      <c r="H601" s="153">
        <v>1.59656283566058E-8</v>
      </c>
      <c r="I601" s="151">
        <v>2663</v>
      </c>
      <c r="J601" s="154" t="s">
        <v>1990</v>
      </c>
      <c r="K601" s="155" t="s">
        <v>2043</v>
      </c>
    </row>
    <row r="602" spans="1:11" ht="28.5" x14ac:dyDescent="0.25">
      <c r="A602" s="151" t="s">
        <v>2044</v>
      </c>
      <c r="B602" s="152" t="s">
        <v>2045</v>
      </c>
      <c r="C602" s="151">
        <v>157</v>
      </c>
      <c r="D602" s="156">
        <v>-0.45401736375196949</v>
      </c>
      <c r="E602" s="157">
        <v>-1.758731234086268</v>
      </c>
      <c r="F602" s="153">
        <v>3.0062691388998961E-5</v>
      </c>
      <c r="G602" s="153">
        <v>8.3309175906805179E-4</v>
      </c>
      <c r="H602" s="153">
        <v>6.7776709359332701E-4</v>
      </c>
      <c r="I602" s="151">
        <v>1788</v>
      </c>
      <c r="J602" s="154" t="s">
        <v>2046</v>
      </c>
      <c r="K602" s="155" t="s">
        <v>2047</v>
      </c>
    </row>
    <row r="603" spans="1:11" x14ac:dyDescent="0.25">
      <c r="A603" s="151" t="s">
        <v>2048</v>
      </c>
      <c r="B603" s="152" t="s">
        <v>2049</v>
      </c>
      <c r="C603" s="151">
        <v>8</v>
      </c>
      <c r="D603" s="156">
        <v>-0.804685422688174</v>
      </c>
      <c r="E603" s="157">
        <v>-1.7570620928584311</v>
      </c>
      <c r="F603" s="153">
        <v>4.9483988949156994E-3</v>
      </c>
      <c r="G603" s="153">
        <v>4.4915395391883751E-2</v>
      </c>
      <c r="H603" s="153">
        <v>3.6541205288606722E-2</v>
      </c>
      <c r="I603" s="151">
        <v>1141</v>
      </c>
      <c r="J603" s="154" t="s">
        <v>2050</v>
      </c>
      <c r="K603" s="155" t="s">
        <v>2051</v>
      </c>
    </row>
    <row r="604" spans="1:11" ht="140.25" x14ac:dyDescent="0.25">
      <c r="A604" s="151" t="s">
        <v>2052</v>
      </c>
      <c r="B604" s="152" t="s">
        <v>2053</v>
      </c>
      <c r="C604" s="151">
        <v>715</v>
      </c>
      <c r="D604" s="156">
        <v>-0.40423945695136287</v>
      </c>
      <c r="E604" s="157">
        <v>-1.756623966127598</v>
      </c>
      <c r="F604" s="153">
        <v>1E-10</v>
      </c>
      <c r="G604" s="153">
        <v>1.9624489795918371E-8</v>
      </c>
      <c r="H604" s="153">
        <v>1.59656283566058E-8</v>
      </c>
      <c r="I604" s="151">
        <v>2514</v>
      </c>
      <c r="J604" s="154" t="s">
        <v>2054</v>
      </c>
      <c r="K604" s="155" t="s">
        <v>2055</v>
      </c>
    </row>
    <row r="605" spans="1:11" ht="28.5" x14ac:dyDescent="0.25">
      <c r="A605" s="151" t="s">
        <v>261</v>
      </c>
      <c r="B605" s="152" t="s">
        <v>262</v>
      </c>
      <c r="C605" s="151">
        <v>109</v>
      </c>
      <c r="D605" s="156">
        <v>-0.47048052316428163</v>
      </c>
      <c r="E605" s="157">
        <v>-1.755208617588891</v>
      </c>
      <c r="F605" s="153">
        <v>3.0234078161584541E-4</v>
      </c>
      <c r="G605" s="153">
        <v>5.5062669621552436E-3</v>
      </c>
      <c r="H605" s="153">
        <v>4.4796584708312647E-3</v>
      </c>
      <c r="I605" s="151">
        <v>1871</v>
      </c>
      <c r="J605" s="154" t="s">
        <v>755</v>
      </c>
      <c r="K605" s="155" t="s">
        <v>2056</v>
      </c>
    </row>
    <row r="606" spans="1:11" x14ac:dyDescent="0.25">
      <c r="A606" s="151" t="s">
        <v>2057</v>
      </c>
      <c r="B606" s="152" t="s">
        <v>2058</v>
      </c>
      <c r="C606" s="151">
        <v>8</v>
      </c>
      <c r="D606" s="156">
        <v>-0.80327262235734775</v>
      </c>
      <c r="E606" s="157">
        <v>-1.7539771880793931</v>
      </c>
      <c r="F606" s="153">
        <v>5.3218582113087149E-3</v>
      </c>
      <c r="G606" s="153">
        <v>4.7340414949069938E-2</v>
      </c>
      <c r="H606" s="153">
        <v>3.851409535658637E-2</v>
      </c>
      <c r="I606" s="151">
        <v>723</v>
      </c>
      <c r="J606" s="154" t="s">
        <v>374</v>
      </c>
      <c r="K606" s="155" t="s">
        <v>2059</v>
      </c>
    </row>
    <row r="607" spans="1:11" ht="28.5" x14ac:dyDescent="0.25">
      <c r="A607" s="151" t="s">
        <v>2060</v>
      </c>
      <c r="B607" s="152" t="s">
        <v>2061</v>
      </c>
      <c r="C607" s="151">
        <v>83</v>
      </c>
      <c r="D607" s="156">
        <v>-0.4864922619398625</v>
      </c>
      <c r="E607" s="157">
        <v>-1.751610468053822</v>
      </c>
      <c r="F607" s="153">
        <v>4.4832610367998309E-4</v>
      </c>
      <c r="G607" s="153">
        <v>7.4457751519632432E-3</v>
      </c>
      <c r="H607" s="153">
        <v>6.0575576812101359E-3</v>
      </c>
      <c r="I607" s="151">
        <v>2572</v>
      </c>
      <c r="J607" s="154" t="s">
        <v>2062</v>
      </c>
      <c r="K607" s="155" t="s">
        <v>2063</v>
      </c>
    </row>
    <row r="608" spans="1:11" ht="76.5" x14ac:dyDescent="0.25">
      <c r="A608" s="151" t="s">
        <v>2064</v>
      </c>
      <c r="B608" s="152" t="s">
        <v>2065</v>
      </c>
      <c r="C608" s="151">
        <v>358</v>
      </c>
      <c r="D608" s="156">
        <v>-0.41850746169216563</v>
      </c>
      <c r="E608" s="157">
        <v>-1.75117712024962</v>
      </c>
      <c r="F608" s="153">
        <v>6.4022003216164966E-8</v>
      </c>
      <c r="G608" s="153">
        <v>4.7840417822156322E-6</v>
      </c>
      <c r="H608" s="153">
        <v>3.8920875870727046E-6</v>
      </c>
      <c r="I608" s="151">
        <v>2693</v>
      </c>
      <c r="J608" s="154" t="s">
        <v>2066</v>
      </c>
      <c r="K608" s="155" t="s">
        <v>2067</v>
      </c>
    </row>
    <row r="609" spans="1:11" x14ac:dyDescent="0.25">
      <c r="A609" s="151" t="s">
        <v>2068</v>
      </c>
      <c r="B609" s="152" t="s">
        <v>2069</v>
      </c>
      <c r="C609" s="151">
        <v>5</v>
      </c>
      <c r="D609" s="156">
        <v>-0.92835096386270499</v>
      </c>
      <c r="E609" s="157">
        <v>-1.749132830236052</v>
      </c>
      <c r="F609" s="153">
        <v>4.6520893817399091E-4</v>
      </c>
      <c r="G609" s="153">
        <v>7.6469216230446082E-3</v>
      </c>
      <c r="H609" s="153">
        <v>6.2212016707316247E-3</v>
      </c>
      <c r="I609" s="151">
        <v>2</v>
      </c>
      <c r="J609" s="154" t="s">
        <v>2070</v>
      </c>
      <c r="K609" s="155" t="s">
        <v>2071</v>
      </c>
    </row>
    <row r="610" spans="1:11" ht="28.5" x14ac:dyDescent="0.25">
      <c r="A610" s="151" t="s">
        <v>285</v>
      </c>
      <c r="B610" s="152" t="s">
        <v>286</v>
      </c>
      <c r="C610" s="151">
        <v>16</v>
      </c>
      <c r="D610" s="156">
        <v>-0.67958395873058142</v>
      </c>
      <c r="E610" s="157">
        <v>-1.7485249176590489</v>
      </c>
      <c r="F610" s="153">
        <v>5.2525798903965189E-3</v>
      </c>
      <c r="G610" s="153">
        <v>4.6810758318862757E-2</v>
      </c>
      <c r="H610" s="153">
        <v>3.8083189839936533E-2</v>
      </c>
      <c r="I610" s="151">
        <v>1788</v>
      </c>
      <c r="J610" s="154" t="s">
        <v>2072</v>
      </c>
      <c r="K610" s="155" t="s">
        <v>2073</v>
      </c>
    </row>
    <row r="611" spans="1:11" ht="127.5" x14ac:dyDescent="0.25">
      <c r="A611" s="151" t="s">
        <v>2074</v>
      </c>
      <c r="B611" s="152" t="s">
        <v>2075</v>
      </c>
      <c r="C611" s="151">
        <v>672</v>
      </c>
      <c r="D611" s="156">
        <v>-0.40370911351754879</v>
      </c>
      <c r="E611" s="157">
        <v>-1.7470744755765271</v>
      </c>
      <c r="F611" s="153">
        <v>1E-10</v>
      </c>
      <c r="G611" s="153">
        <v>1.9624489795918371E-8</v>
      </c>
      <c r="H611" s="153">
        <v>1.59656283566058E-8</v>
      </c>
      <c r="I611" s="151">
        <v>2517</v>
      </c>
      <c r="J611" s="154" t="s">
        <v>2076</v>
      </c>
      <c r="K611" s="155" t="s">
        <v>2077</v>
      </c>
    </row>
    <row r="612" spans="1:11" ht="127.5" x14ac:dyDescent="0.25">
      <c r="A612" s="151" t="s">
        <v>2078</v>
      </c>
      <c r="B612" s="152" t="s">
        <v>2079</v>
      </c>
      <c r="C612" s="151">
        <v>599</v>
      </c>
      <c r="D612" s="156">
        <v>-0.40420131890406591</v>
      </c>
      <c r="E612" s="157">
        <v>-1.7452979295231641</v>
      </c>
      <c r="F612" s="153">
        <v>2.1900347543294671E-10</v>
      </c>
      <c r="G612" s="153">
        <v>3.8998841106726207E-8</v>
      </c>
      <c r="H612" s="153">
        <v>3.1727754959408569E-8</v>
      </c>
      <c r="I612" s="151">
        <v>2908</v>
      </c>
      <c r="J612" s="154" t="s">
        <v>2080</v>
      </c>
      <c r="K612" s="155" t="s">
        <v>2081</v>
      </c>
    </row>
    <row r="613" spans="1:11" ht="28.5" x14ac:dyDescent="0.25">
      <c r="A613" s="151" t="s">
        <v>2082</v>
      </c>
      <c r="B613" s="152" t="s">
        <v>2083</v>
      </c>
      <c r="C613" s="151">
        <v>67</v>
      </c>
      <c r="D613" s="156">
        <v>-0.50224295432957367</v>
      </c>
      <c r="E613" s="157">
        <v>-1.745114594665264</v>
      </c>
      <c r="F613" s="153">
        <v>8.667274612569947E-4</v>
      </c>
      <c r="G613" s="153">
        <v>1.211402800501055E-2</v>
      </c>
      <c r="H613" s="153">
        <v>9.8554444492992416E-3</v>
      </c>
      <c r="I613" s="151">
        <v>1704</v>
      </c>
      <c r="J613" s="154" t="s">
        <v>1344</v>
      </c>
      <c r="K613" s="155" t="s">
        <v>2084</v>
      </c>
    </row>
    <row r="614" spans="1:11" ht="28.5" x14ac:dyDescent="0.25">
      <c r="A614" s="151" t="s">
        <v>2085</v>
      </c>
      <c r="B614" s="152" t="s">
        <v>2086</v>
      </c>
      <c r="C614" s="151">
        <v>26</v>
      </c>
      <c r="D614" s="156">
        <v>-0.60377440729770659</v>
      </c>
      <c r="E614" s="157">
        <v>-1.7437167443920349</v>
      </c>
      <c r="F614" s="153">
        <v>4.3654750014818196E-3</v>
      </c>
      <c r="G614" s="153">
        <v>4.0994538685790213E-2</v>
      </c>
      <c r="H614" s="153">
        <v>3.335136740441292E-2</v>
      </c>
      <c r="I614" s="151">
        <v>2231</v>
      </c>
      <c r="J614" s="154" t="s">
        <v>2087</v>
      </c>
      <c r="K614" s="155" t="s">
        <v>2088</v>
      </c>
    </row>
    <row r="615" spans="1:11" x14ac:dyDescent="0.25">
      <c r="A615" s="151" t="s">
        <v>2089</v>
      </c>
      <c r="B615" s="152" t="s">
        <v>2090</v>
      </c>
      <c r="C615" s="151">
        <v>65</v>
      </c>
      <c r="D615" s="156">
        <v>-0.50517361567671604</v>
      </c>
      <c r="E615" s="157">
        <v>-1.7394730702744321</v>
      </c>
      <c r="F615" s="153">
        <v>9.7904744111514141E-4</v>
      </c>
      <c r="G615" s="153">
        <v>1.3222640721577529E-2</v>
      </c>
      <c r="H615" s="153">
        <v>1.075736336837335E-2</v>
      </c>
      <c r="I615" s="151">
        <v>1214</v>
      </c>
      <c r="J615" s="154" t="s">
        <v>880</v>
      </c>
      <c r="K615" s="155" t="s">
        <v>2091</v>
      </c>
    </row>
    <row r="616" spans="1:11" ht="76.5" x14ac:dyDescent="0.25">
      <c r="A616" s="151" t="s">
        <v>2092</v>
      </c>
      <c r="B616" s="152" t="s">
        <v>2093</v>
      </c>
      <c r="C616" s="151">
        <v>318</v>
      </c>
      <c r="D616" s="156">
        <v>-0.42120107578654731</v>
      </c>
      <c r="E616" s="157">
        <v>-1.7394343956660401</v>
      </c>
      <c r="F616" s="153">
        <v>6.0877417645912396E-7</v>
      </c>
      <c r="G616" s="153">
        <v>3.1138151493781582E-5</v>
      </c>
      <c r="H616" s="153">
        <v>2.5332640982330399E-5</v>
      </c>
      <c r="I616" s="151">
        <v>2514</v>
      </c>
      <c r="J616" s="154" t="s">
        <v>1862</v>
      </c>
      <c r="K616" s="155" t="s">
        <v>2094</v>
      </c>
    </row>
    <row r="617" spans="1:11" ht="28.5" x14ac:dyDescent="0.25">
      <c r="A617" s="151" t="s">
        <v>2095</v>
      </c>
      <c r="B617" s="152" t="s">
        <v>2096</v>
      </c>
      <c r="C617" s="151">
        <v>122</v>
      </c>
      <c r="D617" s="156">
        <v>-0.45856593575672028</v>
      </c>
      <c r="E617" s="157">
        <v>-1.7359047443535589</v>
      </c>
      <c r="F617" s="153">
        <v>2.1717383294629571E-4</v>
      </c>
      <c r="G617" s="153">
        <v>4.2274161490112941E-3</v>
      </c>
      <c r="H617" s="153">
        <v>3.439241266688407E-3</v>
      </c>
      <c r="I617" s="151">
        <v>2835</v>
      </c>
      <c r="J617" s="154" t="s">
        <v>2097</v>
      </c>
      <c r="K617" s="155" t="s">
        <v>2098</v>
      </c>
    </row>
    <row r="618" spans="1:11" ht="127.5" x14ac:dyDescent="0.25">
      <c r="A618" s="151" t="s">
        <v>2099</v>
      </c>
      <c r="B618" s="152" t="s">
        <v>2100</v>
      </c>
      <c r="C618" s="151">
        <v>702</v>
      </c>
      <c r="D618" s="156">
        <v>-0.39983755422504652</v>
      </c>
      <c r="E618" s="157">
        <v>-1.73568528378711</v>
      </c>
      <c r="F618" s="153">
        <v>1E-10</v>
      </c>
      <c r="G618" s="153">
        <v>1.9624489795918371E-8</v>
      </c>
      <c r="H618" s="153">
        <v>1.59656283566058E-8</v>
      </c>
      <c r="I618" s="151">
        <v>2349</v>
      </c>
      <c r="J618" s="154" t="s">
        <v>2101</v>
      </c>
      <c r="K618" s="155" t="s">
        <v>2102</v>
      </c>
    </row>
    <row r="619" spans="1:11" ht="76.5" x14ac:dyDescent="0.25">
      <c r="A619" s="151" t="s">
        <v>522</v>
      </c>
      <c r="B619" s="152" t="s">
        <v>523</v>
      </c>
      <c r="C619" s="151">
        <v>369</v>
      </c>
      <c r="D619" s="156">
        <v>-0.41395090508296561</v>
      </c>
      <c r="E619" s="157">
        <v>-1.733111527333729</v>
      </c>
      <c r="F619" s="153">
        <v>1.027658797006688E-7</v>
      </c>
      <c r="G619" s="153">
        <v>6.8730603138288063E-6</v>
      </c>
      <c r="H619" s="153">
        <v>5.5916218859330606E-6</v>
      </c>
      <c r="I619" s="151">
        <v>2510</v>
      </c>
      <c r="J619" s="154" t="s">
        <v>2054</v>
      </c>
      <c r="K619" s="155" t="s">
        <v>2103</v>
      </c>
    </row>
    <row r="620" spans="1:11" ht="76.5" x14ac:dyDescent="0.25">
      <c r="A620" s="151" t="s">
        <v>2104</v>
      </c>
      <c r="B620" s="152" t="s">
        <v>2105</v>
      </c>
      <c r="C620" s="151">
        <v>385</v>
      </c>
      <c r="D620" s="156">
        <v>-0.41203890937584597</v>
      </c>
      <c r="E620" s="157">
        <v>-1.732436992623626</v>
      </c>
      <c r="F620" s="153">
        <v>1.6698870416784439E-7</v>
      </c>
      <c r="G620" s="153">
        <v>1.0427034930376569E-5</v>
      </c>
      <c r="H620" s="153">
        <v>8.4829805152113428E-6</v>
      </c>
      <c r="I620" s="151">
        <v>2237</v>
      </c>
      <c r="J620" s="154" t="s">
        <v>2106</v>
      </c>
      <c r="K620" s="155" t="s">
        <v>2107</v>
      </c>
    </row>
    <row r="621" spans="1:11" ht="76.5" x14ac:dyDescent="0.25">
      <c r="A621" s="151" t="s">
        <v>628</v>
      </c>
      <c r="B621" s="152" t="s">
        <v>629</v>
      </c>
      <c r="C621" s="151">
        <v>355</v>
      </c>
      <c r="D621" s="156">
        <v>-0.41442845212019003</v>
      </c>
      <c r="E621" s="157">
        <v>-1.7306302403250311</v>
      </c>
      <c r="F621" s="153">
        <v>1.645377091297414E-7</v>
      </c>
      <c r="G621" s="153">
        <v>1.034114124831107E-5</v>
      </c>
      <c r="H621" s="153">
        <v>8.4131011644460835E-6</v>
      </c>
      <c r="I621" s="151">
        <v>2572</v>
      </c>
      <c r="J621" s="154" t="s">
        <v>2013</v>
      </c>
      <c r="K621" s="155" t="s">
        <v>2108</v>
      </c>
    </row>
    <row r="622" spans="1:11" ht="127.5" x14ac:dyDescent="0.25">
      <c r="A622" s="151" t="s">
        <v>2109</v>
      </c>
      <c r="B622" s="152" t="s">
        <v>2110</v>
      </c>
      <c r="C622" s="151">
        <v>748</v>
      </c>
      <c r="D622" s="156">
        <v>-0.3971207750142759</v>
      </c>
      <c r="E622" s="157">
        <v>-1.7275822343727489</v>
      </c>
      <c r="F622" s="153">
        <v>1E-10</v>
      </c>
      <c r="G622" s="153">
        <v>1.9624489795918371E-8</v>
      </c>
      <c r="H622" s="153">
        <v>1.59656283566058E-8</v>
      </c>
      <c r="I622" s="151">
        <v>2582</v>
      </c>
      <c r="J622" s="154" t="s">
        <v>2076</v>
      </c>
      <c r="K622" s="155" t="s">
        <v>2111</v>
      </c>
    </row>
    <row r="623" spans="1:11" ht="28.5" x14ac:dyDescent="0.25">
      <c r="A623" s="151" t="s">
        <v>2112</v>
      </c>
      <c r="B623" s="152" t="s">
        <v>2113</v>
      </c>
      <c r="C623" s="151">
        <v>42</v>
      </c>
      <c r="D623" s="156">
        <v>-0.53836161692725881</v>
      </c>
      <c r="E623" s="157">
        <v>-1.72711095101388</v>
      </c>
      <c r="F623" s="153">
        <v>2.7831773121022659E-3</v>
      </c>
      <c r="G623" s="153">
        <v>2.912190754426049E-2</v>
      </c>
      <c r="H623" s="153">
        <v>2.369231290710045E-2</v>
      </c>
      <c r="I623" s="151">
        <v>1740</v>
      </c>
      <c r="J623" s="154" t="s">
        <v>2114</v>
      </c>
      <c r="K623" s="155" t="s">
        <v>2115</v>
      </c>
    </row>
    <row r="624" spans="1:11" x14ac:dyDescent="0.25">
      <c r="A624" s="151" t="s">
        <v>2116</v>
      </c>
      <c r="B624" s="152" t="s">
        <v>2117</v>
      </c>
      <c r="C624" s="151">
        <v>4</v>
      </c>
      <c r="D624" s="156">
        <v>-0.97649087012755353</v>
      </c>
      <c r="E624" s="157">
        <v>-1.7253744958995061</v>
      </c>
      <c r="F624" s="153">
        <v>3.4941397155476071E-5</v>
      </c>
      <c r="G624" s="153">
        <v>9.3332354179738312E-4</v>
      </c>
      <c r="H624" s="153">
        <v>7.5931129724999462E-4</v>
      </c>
      <c r="I624" s="151">
        <v>176</v>
      </c>
      <c r="J624" s="154" t="s">
        <v>2118</v>
      </c>
      <c r="K624" s="155" t="s">
        <v>1738</v>
      </c>
    </row>
    <row r="625" spans="1:11" ht="153" x14ac:dyDescent="0.25">
      <c r="A625" s="151" t="s">
        <v>2119</v>
      </c>
      <c r="B625" s="152" t="s">
        <v>2120</v>
      </c>
      <c r="C625" s="151">
        <v>788</v>
      </c>
      <c r="D625" s="156">
        <v>-0.39576453157296571</v>
      </c>
      <c r="E625" s="157">
        <v>-1.7228683910661671</v>
      </c>
      <c r="F625" s="153">
        <v>1E-10</v>
      </c>
      <c r="G625" s="153">
        <v>1.9624489795918371E-8</v>
      </c>
      <c r="H625" s="153">
        <v>1.59656283566058E-8</v>
      </c>
      <c r="I625" s="151">
        <v>2644</v>
      </c>
      <c r="J625" s="154" t="s">
        <v>2121</v>
      </c>
      <c r="K625" s="155" t="s">
        <v>2122</v>
      </c>
    </row>
    <row r="626" spans="1:11" ht="76.5" x14ac:dyDescent="0.25">
      <c r="A626" s="151" t="s">
        <v>2123</v>
      </c>
      <c r="B626" s="152" t="s">
        <v>2124</v>
      </c>
      <c r="C626" s="151">
        <v>453</v>
      </c>
      <c r="D626" s="156">
        <v>-0.40544129925764821</v>
      </c>
      <c r="E626" s="157">
        <v>-1.7228381523000129</v>
      </c>
      <c r="F626" s="153">
        <v>1.4606700850137641E-8</v>
      </c>
      <c r="G626" s="153">
        <v>1.4332452589277909E-6</v>
      </c>
      <c r="H626" s="153">
        <v>1.1660257864470781E-6</v>
      </c>
      <c r="I626" s="151">
        <v>2560</v>
      </c>
      <c r="J626" s="154" t="s">
        <v>2125</v>
      </c>
      <c r="K626" s="155" t="s">
        <v>2126</v>
      </c>
    </row>
    <row r="627" spans="1:11" x14ac:dyDescent="0.25">
      <c r="A627" s="151" t="s">
        <v>2127</v>
      </c>
      <c r="B627" s="152" t="s">
        <v>2128</v>
      </c>
      <c r="C627" s="151">
        <v>134</v>
      </c>
      <c r="D627" s="156">
        <v>-0.44897438676755219</v>
      </c>
      <c r="E627" s="157">
        <v>-1.722619527007976</v>
      </c>
      <c r="F627" s="153">
        <v>2.7352206785917688E-4</v>
      </c>
      <c r="G627" s="153">
        <v>5.0775834064359943E-3</v>
      </c>
      <c r="H627" s="153">
        <v>4.1309002404580431E-3</v>
      </c>
      <c r="I627" s="151">
        <v>848</v>
      </c>
      <c r="J627" s="154" t="s">
        <v>2129</v>
      </c>
      <c r="K627" s="155" t="s">
        <v>2130</v>
      </c>
    </row>
    <row r="628" spans="1:11" ht="28.5" x14ac:dyDescent="0.25">
      <c r="A628" s="151" t="s">
        <v>2131</v>
      </c>
      <c r="B628" s="152" t="s">
        <v>2132</v>
      </c>
      <c r="C628" s="151">
        <v>52</v>
      </c>
      <c r="D628" s="156">
        <v>-0.51511665665901862</v>
      </c>
      <c r="E628" s="157">
        <v>-1.720814178355885</v>
      </c>
      <c r="F628" s="153">
        <v>1.2405339601152809E-3</v>
      </c>
      <c r="G628" s="153">
        <v>1.5801137786068269E-2</v>
      </c>
      <c r="H628" s="153">
        <v>1.2855116037531681E-2</v>
      </c>
      <c r="I628" s="151">
        <v>1740</v>
      </c>
      <c r="J628" s="154" t="s">
        <v>2133</v>
      </c>
      <c r="K628" s="155" t="s">
        <v>2134</v>
      </c>
    </row>
    <row r="629" spans="1:11" x14ac:dyDescent="0.25">
      <c r="A629" s="151" t="s">
        <v>2135</v>
      </c>
      <c r="B629" s="152" t="s">
        <v>2136</v>
      </c>
      <c r="C629" s="151">
        <v>6</v>
      </c>
      <c r="D629" s="156">
        <v>-0.86044640121500837</v>
      </c>
      <c r="E629" s="157">
        <v>-1.7179388655203669</v>
      </c>
      <c r="F629" s="153">
        <v>2.9746205606243541E-3</v>
      </c>
      <c r="G629" s="153">
        <v>3.0723900441421901E-2</v>
      </c>
      <c r="H629" s="153">
        <v>2.499562440676149E-2</v>
      </c>
      <c r="I629" s="151">
        <v>883</v>
      </c>
      <c r="J629" s="154" t="s">
        <v>1611</v>
      </c>
      <c r="K629" s="155" t="s">
        <v>2137</v>
      </c>
    </row>
    <row r="630" spans="1:11" ht="28.5" x14ac:dyDescent="0.25">
      <c r="A630" s="151" t="s">
        <v>2138</v>
      </c>
      <c r="B630" s="152" t="s">
        <v>2139</v>
      </c>
      <c r="C630" s="151">
        <v>83</v>
      </c>
      <c r="D630" s="156">
        <v>-0.47687069279237421</v>
      </c>
      <c r="E630" s="157">
        <v>-1.7169681056642481</v>
      </c>
      <c r="F630" s="153">
        <v>8.1641610466687893E-4</v>
      </c>
      <c r="G630" s="153">
        <v>1.1734913695779829E-2</v>
      </c>
      <c r="H630" s="153">
        <v>9.5470135943422942E-3</v>
      </c>
      <c r="I630" s="151">
        <v>2267</v>
      </c>
      <c r="J630" s="154" t="s">
        <v>2140</v>
      </c>
      <c r="K630" s="155" t="s">
        <v>2141</v>
      </c>
    </row>
    <row r="631" spans="1:11" ht="28.5" x14ac:dyDescent="0.25">
      <c r="A631" s="151" t="s">
        <v>2142</v>
      </c>
      <c r="B631" s="152" t="s">
        <v>2143</v>
      </c>
      <c r="C631" s="151">
        <v>5</v>
      </c>
      <c r="D631" s="156">
        <v>-0.90985855910472802</v>
      </c>
      <c r="E631" s="157">
        <v>-1.714290756999433</v>
      </c>
      <c r="F631" s="153">
        <v>1.2328856356234061E-3</v>
      </c>
      <c r="G631" s="153">
        <v>1.5744260653591861E-2</v>
      </c>
      <c r="H631" s="153">
        <v>1.2808843285039709E-2</v>
      </c>
      <c r="I631" s="151">
        <v>385</v>
      </c>
      <c r="J631" s="154" t="s">
        <v>2144</v>
      </c>
      <c r="K631" s="155" t="s">
        <v>2145</v>
      </c>
    </row>
    <row r="632" spans="1:11" ht="28.5" x14ac:dyDescent="0.25">
      <c r="A632" s="151" t="s">
        <v>2146</v>
      </c>
      <c r="B632" s="152" t="s">
        <v>2147</v>
      </c>
      <c r="C632" s="151">
        <v>51</v>
      </c>
      <c r="D632" s="156">
        <v>-0.51370416281223152</v>
      </c>
      <c r="E632" s="157">
        <v>-1.713959557443143</v>
      </c>
      <c r="F632" s="153">
        <v>3.4132701771268301E-3</v>
      </c>
      <c r="G632" s="153">
        <v>3.3907031015755783E-2</v>
      </c>
      <c r="H632" s="153">
        <v>2.7585280509359069E-2</v>
      </c>
      <c r="I632" s="151">
        <v>2707</v>
      </c>
      <c r="J632" s="154" t="s">
        <v>2148</v>
      </c>
      <c r="K632" s="155" t="s">
        <v>2149</v>
      </c>
    </row>
    <row r="633" spans="1:11" ht="165.75" x14ac:dyDescent="0.25">
      <c r="A633" s="151" t="s">
        <v>677</v>
      </c>
      <c r="B633" s="152" t="s">
        <v>678</v>
      </c>
      <c r="C633" s="151">
        <v>634</v>
      </c>
      <c r="D633" s="156">
        <v>-0.39602232086700828</v>
      </c>
      <c r="E633" s="157">
        <v>-1.7130258964045519</v>
      </c>
      <c r="F633" s="153">
        <v>7.6292345424744532E-10</v>
      </c>
      <c r="G633" s="153">
        <v>1.164487608895783E-7</v>
      </c>
      <c r="H633" s="153">
        <v>9.4737629272631823E-8</v>
      </c>
      <c r="I633" s="151">
        <v>2855</v>
      </c>
      <c r="J633" s="154" t="s">
        <v>2150</v>
      </c>
      <c r="K633" s="155" t="s">
        <v>2151</v>
      </c>
    </row>
    <row r="634" spans="1:11" ht="38.25" x14ac:dyDescent="0.25">
      <c r="A634" s="151" t="s">
        <v>281</v>
      </c>
      <c r="B634" s="152" t="s">
        <v>282</v>
      </c>
      <c r="C634" s="151">
        <v>174</v>
      </c>
      <c r="D634" s="156">
        <v>-0.43627551119882291</v>
      </c>
      <c r="E634" s="157">
        <v>-1.712909114775274</v>
      </c>
      <c r="F634" s="153">
        <v>1.4097335028481981E-4</v>
      </c>
      <c r="G634" s="153">
        <v>2.9793400798655539E-3</v>
      </c>
      <c r="H634" s="153">
        <v>2.423861051050968E-3</v>
      </c>
      <c r="I634" s="151">
        <v>2517</v>
      </c>
      <c r="J634" s="154" t="s">
        <v>1862</v>
      </c>
      <c r="K634" s="155" t="s">
        <v>2152</v>
      </c>
    </row>
    <row r="635" spans="1:11" ht="76.5" x14ac:dyDescent="0.25">
      <c r="A635" s="151" t="s">
        <v>2153</v>
      </c>
      <c r="B635" s="152" t="s">
        <v>2154</v>
      </c>
      <c r="C635" s="151">
        <v>467</v>
      </c>
      <c r="D635" s="156">
        <v>-0.40134931563251353</v>
      </c>
      <c r="E635" s="157">
        <v>-1.7113982183154171</v>
      </c>
      <c r="F635" s="153">
        <v>2.2458553607009829E-8</v>
      </c>
      <c r="G635" s="153">
        <v>2.0567757284286338E-6</v>
      </c>
      <c r="H635" s="153">
        <v>1.673302961476662E-6</v>
      </c>
      <c r="I635" s="151">
        <v>2157</v>
      </c>
      <c r="J635" s="154" t="s">
        <v>2155</v>
      </c>
      <c r="K635" s="155" t="s">
        <v>2156</v>
      </c>
    </row>
    <row r="636" spans="1:11" ht="28.5" x14ac:dyDescent="0.25">
      <c r="A636" s="151" t="s">
        <v>2157</v>
      </c>
      <c r="B636" s="152" t="s">
        <v>2158</v>
      </c>
      <c r="C636" s="151">
        <v>70</v>
      </c>
      <c r="D636" s="156">
        <v>-0.49105508756996241</v>
      </c>
      <c r="E636" s="157">
        <v>-1.7102145461222571</v>
      </c>
      <c r="F636" s="153">
        <v>1.6461492799311589E-3</v>
      </c>
      <c r="G636" s="153">
        <v>1.9551440125944491E-2</v>
      </c>
      <c r="H636" s="153">
        <v>1.5906198333481419E-2</v>
      </c>
      <c r="I636" s="151">
        <v>3374</v>
      </c>
      <c r="J636" s="154" t="s">
        <v>2159</v>
      </c>
      <c r="K636" s="155" t="s">
        <v>2160</v>
      </c>
    </row>
    <row r="637" spans="1:11" ht="89.25" x14ac:dyDescent="0.25">
      <c r="A637" s="151" t="s">
        <v>740</v>
      </c>
      <c r="B637" s="152" t="s">
        <v>741</v>
      </c>
      <c r="C637" s="151">
        <v>508</v>
      </c>
      <c r="D637" s="156">
        <v>-0.3990562368749247</v>
      </c>
      <c r="E637" s="157">
        <v>-1.70529340002389</v>
      </c>
      <c r="F637" s="153">
        <v>3.7738841031296111E-8</v>
      </c>
      <c r="G637" s="153">
        <v>3.0495520618230531E-6</v>
      </c>
      <c r="H637" s="153">
        <v>2.4809824550605282E-6</v>
      </c>
      <c r="I637" s="151">
        <v>2347</v>
      </c>
      <c r="J637" s="154" t="s">
        <v>2161</v>
      </c>
      <c r="K637" s="155" t="s">
        <v>2162</v>
      </c>
    </row>
    <row r="638" spans="1:11" ht="28.5" x14ac:dyDescent="0.25">
      <c r="A638" s="151" t="s">
        <v>2163</v>
      </c>
      <c r="B638" s="152" t="s">
        <v>2164</v>
      </c>
      <c r="C638" s="151">
        <v>145</v>
      </c>
      <c r="D638" s="156">
        <v>-0.44244809157207732</v>
      </c>
      <c r="E638" s="157">
        <v>-1.705140260477005</v>
      </c>
      <c r="F638" s="153">
        <v>1.825257196112524E-4</v>
      </c>
      <c r="G638" s="153">
        <v>3.664232400379548E-3</v>
      </c>
      <c r="H638" s="153">
        <v>2.9810595498315092E-3</v>
      </c>
      <c r="I638" s="151">
        <v>2478</v>
      </c>
      <c r="J638" s="154" t="s">
        <v>2165</v>
      </c>
      <c r="K638" s="155" t="s">
        <v>2166</v>
      </c>
    </row>
    <row r="639" spans="1:11" ht="28.5" x14ac:dyDescent="0.25">
      <c r="A639" s="151" t="s">
        <v>2167</v>
      </c>
      <c r="B639" s="152" t="s">
        <v>2168</v>
      </c>
      <c r="C639" s="151">
        <v>5</v>
      </c>
      <c r="D639" s="156">
        <v>-0.90359163611190496</v>
      </c>
      <c r="E639" s="157">
        <v>-1.702483066612924</v>
      </c>
      <c r="F639" s="153">
        <v>1.7794782695660001E-3</v>
      </c>
      <c r="G639" s="153">
        <v>2.0691007303683989E-2</v>
      </c>
      <c r="H639" s="153">
        <v>1.683330045110993E-2</v>
      </c>
      <c r="I639" s="151">
        <v>176</v>
      </c>
      <c r="J639" s="154" t="s">
        <v>2169</v>
      </c>
      <c r="K639" s="155" t="s">
        <v>2170</v>
      </c>
    </row>
    <row r="640" spans="1:11" ht="28.5" x14ac:dyDescent="0.25">
      <c r="A640" s="151" t="s">
        <v>2171</v>
      </c>
      <c r="B640" s="152" t="s">
        <v>2172</v>
      </c>
      <c r="C640" s="151">
        <v>58</v>
      </c>
      <c r="D640" s="156">
        <v>-0.50157494457120755</v>
      </c>
      <c r="E640" s="157">
        <v>-1.701401585908809</v>
      </c>
      <c r="F640" s="153">
        <v>2.21703194146931E-3</v>
      </c>
      <c r="G640" s="153">
        <v>2.4308984206577979E-2</v>
      </c>
      <c r="H640" s="153">
        <v>1.977672854708026E-2</v>
      </c>
      <c r="I640" s="151">
        <v>3374</v>
      </c>
      <c r="J640" s="154" t="s">
        <v>2173</v>
      </c>
      <c r="K640" s="155" t="s">
        <v>2174</v>
      </c>
    </row>
    <row r="641" spans="1:11" ht="51" x14ac:dyDescent="0.25">
      <c r="A641" s="151" t="s">
        <v>2175</v>
      </c>
      <c r="B641" s="152" t="s">
        <v>2176</v>
      </c>
      <c r="C641" s="151">
        <v>179</v>
      </c>
      <c r="D641" s="156">
        <v>-0.42874561061426453</v>
      </c>
      <c r="E641" s="157">
        <v>-1.6958167186448501</v>
      </c>
      <c r="F641" s="153">
        <v>8.0460558795822154E-5</v>
      </c>
      <c r="G641" s="153">
        <v>1.887094471660063E-3</v>
      </c>
      <c r="H641" s="153">
        <v>1.5352576969718879E-3</v>
      </c>
      <c r="I641" s="151">
        <v>2613</v>
      </c>
      <c r="J641" s="154" t="s">
        <v>2062</v>
      </c>
      <c r="K641" s="155" t="s">
        <v>2177</v>
      </c>
    </row>
    <row r="642" spans="1:11" ht="76.5" x14ac:dyDescent="0.25">
      <c r="A642" s="151" t="s">
        <v>2178</v>
      </c>
      <c r="B642" s="152" t="s">
        <v>2179</v>
      </c>
      <c r="C642" s="151">
        <v>467</v>
      </c>
      <c r="D642" s="156">
        <v>-0.3975836444054624</v>
      </c>
      <c r="E642" s="157">
        <v>-1.6953409764621941</v>
      </c>
      <c r="F642" s="153">
        <v>4.347738036165748E-8</v>
      </c>
      <c r="G642" s="153">
        <v>3.4839874129808202E-6</v>
      </c>
      <c r="H642" s="153">
        <v>2.8344200951564771E-6</v>
      </c>
      <c r="I642" s="151">
        <v>1852</v>
      </c>
      <c r="J642" s="154" t="s">
        <v>2180</v>
      </c>
      <c r="K642" s="155" t="s">
        <v>2181</v>
      </c>
    </row>
    <row r="643" spans="1:11" ht="38.25" x14ac:dyDescent="0.25">
      <c r="A643" s="151" t="s">
        <v>2182</v>
      </c>
      <c r="B643" s="152" t="s">
        <v>2183</v>
      </c>
      <c r="C643" s="151">
        <v>181</v>
      </c>
      <c r="D643" s="156">
        <v>-0.42855808456961658</v>
      </c>
      <c r="E643" s="157">
        <v>-1.692008153080107</v>
      </c>
      <c r="F643" s="153">
        <v>6.9364805217553803E-5</v>
      </c>
      <c r="G643" s="153">
        <v>1.680130899173797E-3</v>
      </c>
      <c r="H643" s="153">
        <v>1.366881167643802E-3</v>
      </c>
      <c r="I643" s="151">
        <v>1582</v>
      </c>
      <c r="J643" s="154" t="s">
        <v>2184</v>
      </c>
      <c r="K643" s="155" t="s">
        <v>2185</v>
      </c>
    </row>
    <row r="644" spans="1:11" ht="51" x14ac:dyDescent="0.25">
      <c r="A644" s="151" t="s">
        <v>2186</v>
      </c>
      <c r="B644" s="152" t="s">
        <v>2187</v>
      </c>
      <c r="C644" s="151">
        <v>285</v>
      </c>
      <c r="D644" s="156">
        <v>-0.41122389647477481</v>
      </c>
      <c r="E644" s="157">
        <v>-1.689903997559739</v>
      </c>
      <c r="F644" s="153">
        <v>8.1858365765928563E-6</v>
      </c>
      <c r="G644" s="153">
        <v>2.872810383960471E-4</v>
      </c>
      <c r="H644" s="153">
        <v>2.3371931401167161E-4</v>
      </c>
      <c r="I644" s="151">
        <v>2045</v>
      </c>
      <c r="J644" s="154" t="s">
        <v>2188</v>
      </c>
      <c r="K644" s="155" t="s">
        <v>2189</v>
      </c>
    </row>
    <row r="645" spans="1:11" ht="63.75" x14ac:dyDescent="0.25">
      <c r="A645" s="151" t="s">
        <v>585</v>
      </c>
      <c r="B645" s="152" t="s">
        <v>586</v>
      </c>
      <c r="C645" s="151">
        <v>358</v>
      </c>
      <c r="D645" s="156">
        <v>-0.40374752897885979</v>
      </c>
      <c r="E645" s="157">
        <v>-1.689416557225353</v>
      </c>
      <c r="F645" s="153">
        <v>7.6330606061190001E-7</v>
      </c>
      <c r="G645" s="153">
        <v>3.764077476330272E-5</v>
      </c>
      <c r="H645" s="153">
        <v>3.0622891457315199E-5</v>
      </c>
      <c r="I645" s="151">
        <v>2652</v>
      </c>
      <c r="J645" s="154" t="s">
        <v>2190</v>
      </c>
      <c r="K645" s="155" t="s">
        <v>2191</v>
      </c>
    </row>
    <row r="646" spans="1:11" ht="28.5" x14ac:dyDescent="0.25">
      <c r="A646" s="151" t="s">
        <v>2192</v>
      </c>
      <c r="B646" s="152" t="s">
        <v>2193</v>
      </c>
      <c r="C646" s="151">
        <v>38</v>
      </c>
      <c r="D646" s="156">
        <v>-0.538823167909534</v>
      </c>
      <c r="E646" s="157">
        <v>-1.6893223242787141</v>
      </c>
      <c r="F646" s="153">
        <v>4.9546257090388257E-3</v>
      </c>
      <c r="G646" s="153">
        <v>4.4915395391883751E-2</v>
      </c>
      <c r="H646" s="153">
        <v>3.6541205288606722E-2</v>
      </c>
      <c r="I646" s="151">
        <v>2893</v>
      </c>
      <c r="J646" s="154" t="s">
        <v>767</v>
      </c>
      <c r="K646" s="155" t="s">
        <v>2194</v>
      </c>
    </row>
    <row r="647" spans="1:11" ht="28.5" x14ac:dyDescent="0.25">
      <c r="A647" s="151" t="s">
        <v>2195</v>
      </c>
      <c r="B647" s="152" t="s">
        <v>2196</v>
      </c>
      <c r="C647" s="151">
        <v>47</v>
      </c>
      <c r="D647" s="156">
        <v>-0.51600622385575023</v>
      </c>
      <c r="E647" s="157">
        <v>-1.6865311742663891</v>
      </c>
      <c r="F647" s="153">
        <v>3.4944177593467839E-3</v>
      </c>
      <c r="G647" s="153">
        <v>3.4428607760121598E-2</v>
      </c>
      <c r="H647" s="153">
        <v>2.8009612583547571E-2</v>
      </c>
      <c r="I647" s="151">
        <v>1437</v>
      </c>
      <c r="J647" s="154" t="s">
        <v>2197</v>
      </c>
      <c r="K647" s="155" t="s">
        <v>2198</v>
      </c>
    </row>
    <row r="648" spans="1:11" ht="28.5" x14ac:dyDescent="0.25">
      <c r="A648" s="151" t="s">
        <v>2199</v>
      </c>
      <c r="B648" s="152" t="s">
        <v>2200</v>
      </c>
      <c r="C648" s="151">
        <v>53</v>
      </c>
      <c r="D648" s="156">
        <v>-0.50211776696603538</v>
      </c>
      <c r="E648" s="157">
        <v>-1.6819075647562709</v>
      </c>
      <c r="F648" s="153">
        <v>3.7514157144398269E-3</v>
      </c>
      <c r="G648" s="153">
        <v>3.6254887949802382E-2</v>
      </c>
      <c r="H648" s="153">
        <v>2.9495394435034961E-2</v>
      </c>
      <c r="I648" s="151">
        <v>2223</v>
      </c>
      <c r="J648" s="154" t="s">
        <v>2201</v>
      </c>
      <c r="K648" s="155" t="s">
        <v>2202</v>
      </c>
    </row>
    <row r="649" spans="1:11" ht="76.5" x14ac:dyDescent="0.25">
      <c r="A649" s="151" t="s">
        <v>2203</v>
      </c>
      <c r="B649" s="152" t="s">
        <v>2204</v>
      </c>
      <c r="C649" s="151">
        <v>447</v>
      </c>
      <c r="D649" s="156">
        <v>-0.3957198511909929</v>
      </c>
      <c r="E649" s="157">
        <v>-1.681021900497421</v>
      </c>
      <c r="F649" s="153">
        <v>1.162100156260284E-7</v>
      </c>
      <c r="G649" s="153">
        <v>7.5505102044587134E-6</v>
      </c>
      <c r="H649" s="153">
        <v>6.1427655485963246E-6</v>
      </c>
      <c r="I649" s="151">
        <v>2157</v>
      </c>
      <c r="J649" s="154" t="s">
        <v>2155</v>
      </c>
      <c r="K649" s="155" t="s">
        <v>2205</v>
      </c>
    </row>
    <row r="650" spans="1:11" ht="28.5" x14ac:dyDescent="0.25">
      <c r="A650" s="151" t="s">
        <v>2206</v>
      </c>
      <c r="B650" s="152" t="s">
        <v>2207</v>
      </c>
      <c r="C650" s="151">
        <v>40</v>
      </c>
      <c r="D650" s="156">
        <v>-0.52687813920754767</v>
      </c>
      <c r="E650" s="157">
        <v>-1.6778390302589039</v>
      </c>
      <c r="F650" s="153">
        <v>3.7035281219584288E-3</v>
      </c>
      <c r="G650" s="153">
        <v>3.5972854970456818E-2</v>
      </c>
      <c r="H650" s="153">
        <v>2.9265944712807059E-2</v>
      </c>
      <c r="I650" s="151">
        <v>3492</v>
      </c>
      <c r="J650" s="154" t="s">
        <v>2208</v>
      </c>
      <c r="K650" s="155" t="s">
        <v>2209</v>
      </c>
    </row>
    <row r="651" spans="1:11" ht="51" x14ac:dyDescent="0.25">
      <c r="A651" s="151" t="s">
        <v>670</v>
      </c>
      <c r="B651" s="152" t="s">
        <v>671</v>
      </c>
      <c r="C651" s="151">
        <v>310</v>
      </c>
      <c r="D651" s="156">
        <v>-0.40501465579069429</v>
      </c>
      <c r="E651" s="157">
        <v>-1.671673843922536</v>
      </c>
      <c r="F651" s="153">
        <v>2.309494210696184E-6</v>
      </c>
      <c r="G651" s="153">
        <v>9.450253757470003E-5</v>
      </c>
      <c r="H651" s="153">
        <v>7.6883139860667605E-5</v>
      </c>
      <c r="I651" s="151">
        <v>1760</v>
      </c>
      <c r="J651" s="154" t="s">
        <v>2180</v>
      </c>
      <c r="K651" s="155" t="s">
        <v>2210</v>
      </c>
    </row>
    <row r="652" spans="1:11" x14ac:dyDescent="0.25">
      <c r="A652" s="151" t="s">
        <v>2211</v>
      </c>
      <c r="B652" s="152" t="s">
        <v>2212</v>
      </c>
      <c r="C652" s="151">
        <v>5</v>
      </c>
      <c r="D652" s="156">
        <v>-0.88488693018185316</v>
      </c>
      <c r="E652" s="157">
        <v>-1.667240990613956</v>
      </c>
      <c r="F652" s="153">
        <v>3.8439278559549719E-3</v>
      </c>
      <c r="G652" s="153">
        <v>3.6926283978884117E-2</v>
      </c>
      <c r="H652" s="153">
        <v>3.0041612940172831E-2</v>
      </c>
      <c r="I652" s="151">
        <v>8</v>
      </c>
      <c r="J652" s="154" t="s">
        <v>2213</v>
      </c>
      <c r="K652" s="155" t="s">
        <v>2214</v>
      </c>
    </row>
    <row r="653" spans="1:11" ht="178.5" x14ac:dyDescent="0.25">
      <c r="A653" s="151" t="s">
        <v>2215</v>
      </c>
      <c r="B653" s="152" t="s">
        <v>2216</v>
      </c>
      <c r="C653" s="151">
        <v>782</v>
      </c>
      <c r="D653" s="156">
        <v>-0.38179503374841522</v>
      </c>
      <c r="E653" s="157">
        <v>-1.661972161351474</v>
      </c>
      <c r="F653" s="153">
        <v>1.1969205567096469E-10</v>
      </c>
      <c r="G653" s="153">
        <v>2.213382321792301E-8</v>
      </c>
      <c r="H653" s="153">
        <v>1.8007112504992099E-8</v>
      </c>
      <c r="I653" s="151">
        <v>3191</v>
      </c>
      <c r="J653" s="154" t="s">
        <v>2217</v>
      </c>
      <c r="K653" s="155" t="s">
        <v>2218</v>
      </c>
    </row>
    <row r="654" spans="1:11" ht="28.5" x14ac:dyDescent="0.25">
      <c r="A654" s="151" t="s">
        <v>2219</v>
      </c>
      <c r="B654" s="152" t="s">
        <v>2220</v>
      </c>
      <c r="C654" s="151">
        <v>63</v>
      </c>
      <c r="D654" s="156">
        <v>-0.48523731951439719</v>
      </c>
      <c r="E654" s="157">
        <v>-1.661820936074939</v>
      </c>
      <c r="F654" s="153">
        <v>1.8505379479339451E-3</v>
      </c>
      <c r="G654" s="153">
        <v>2.1213548188052218E-2</v>
      </c>
      <c r="H654" s="153">
        <v>1.7258416907523E-2</v>
      </c>
      <c r="I654" s="151">
        <v>3406</v>
      </c>
      <c r="J654" s="154" t="s">
        <v>2221</v>
      </c>
      <c r="K654" s="155" t="s">
        <v>2222</v>
      </c>
    </row>
    <row r="655" spans="1:11" ht="28.5" x14ac:dyDescent="0.25">
      <c r="A655" s="151" t="s">
        <v>2223</v>
      </c>
      <c r="B655" s="152" t="s">
        <v>2224</v>
      </c>
      <c r="C655" s="151">
        <v>63</v>
      </c>
      <c r="D655" s="156">
        <v>-0.48523731951439719</v>
      </c>
      <c r="E655" s="157">
        <v>-1.661820936074939</v>
      </c>
      <c r="F655" s="153">
        <v>1.8505379479339451E-3</v>
      </c>
      <c r="G655" s="153">
        <v>2.1213548188052218E-2</v>
      </c>
      <c r="H655" s="153">
        <v>1.7258416907523E-2</v>
      </c>
      <c r="I655" s="151">
        <v>3406</v>
      </c>
      <c r="J655" s="154" t="s">
        <v>2221</v>
      </c>
      <c r="K655" s="155" t="s">
        <v>2222</v>
      </c>
    </row>
    <row r="656" spans="1:11" ht="28.5" x14ac:dyDescent="0.25">
      <c r="A656" s="151" t="s">
        <v>2225</v>
      </c>
      <c r="B656" s="152" t="s">
        <v>2226</v>
      </c>
      <c r="C656" s="151">
        <v>93</v>
      </c>
      <c r="D656" s="156">
        <v>-0.45547928500773399</v>
      </c>
      <c r="E656" s="157">
        <v>-1.6595862035017761</v>
      </c>
      <c r="F656" s="153">
        <v>1.06478919165604E-3</v>
      </c>
      <c r="G656" s="153">
        <v>1.4026045023239011E-2</v>
      </c>
      <c r="H656" s="153">
        <v>1.14109780423759E-2</v>
      </c>
      <c r="I656" s="151">
        <v>2707</v>
      </c>
      <c r="J656" s="154" t="s">
        <v>2017</v>
      </c>
      <c r="K656" s="155" t="s">
        <v>2227</v>
      </c>
    </row>
    <row r="657" spans="1:11" ht="28.5" x14ac:dyDescent="0.25">
      <c r="A657" s="151" t="s">
        <v>2228</v>
      </c>
      <c r="B657" s="152" t="s">
        <v>2229</v>
      </c>
      <c r="C657" s="151">
        <v>90</v>
      </c>
      <c r="D657" s="156">
        <v>-0.45673595263860062</v>
      </c>
      <c r="E657" s="157">
        <v>-1.6591798419963759</v>
      </c>
      <c r="F657" s="153">
        <v>1.610213376586527E-3</v>
      </c>
      <c r="G657" s="153">
        <v>1.916313345204956E-2</v>
      </c>
      <c r="H657" s="153">
        <v>1.559028897184871E-2</v>
      </c>
      <c r="I657" s="151">
        <v>1467</v>
      </c>
      <c r="J657" s="154" t="s">
        <v>2230</v>
      </c>
      <c r="K657" s="155" t="s">
        <v>2231</v>
      </c>
    </row>
    <row r="658" spans="1:11" ht="28.5" x14ac:dyDescent="0.25">
      <c r="A658" s="151" t="s">
        <v>2232</v>
      </c>
      <c r="B658" s="152" t="s">
        <v>2233</v>
      </c>
      <c r="C658" s="151">
        <v>136</v>
      </c>
      <c r="D658" s="156">
        <v>-0.43180041626563131</v>
      </c>
      <c r="E658" s="157">
        <v>-1.6585803724082051</v>
      </c>
      <c r="F658" s="153">
        <v>4.0878657672493838E-4</v>
      </c>
      <c r="G658" s="153">
        <v>6.9573304810389529E-3</v>
      </c>
      <c r="H658" s="153">
        <v>5.6601804158728317E-3</v>
      </c>
      <c r="I658" s="151">
        <v>2835</v>
      </c>
      <c r="J658" s="154" t="s">
        <v>2234</v>
      </c>
      <c r="K658" s="155" t="s">
        <v>2235</v>
      </c>
    </row>
    <row r="659" spans="1:11" ht="38.25" x14ac:dyDescent="0.25">
      <c r="A659" s="151" t="s">
        <v>2236</v>
      </c>
      <c r="B659" s="152" t="s">
        <v>2237</v>
      </c>
      <c r="C659" s="151">
        <v>179</v>
      </c>
      <c r="D659" s="156">
        <v>-0.41787266824136871</v>
      </c>
      <c r="E659" s="157">
        <v>-1.652810989838899</v>
      </c>
      <c r="F659" s="153">
        <v>2.0594476142266459E-4</v>
      </c>
      <c r="G659" s="153">
        <v>4.0333295841962187E-3</v>
      </c>
      <c r="H659" s="153">
        <v>3.281340908764592E-3</v>
      </c>
      <c r="I659" s="151">
        <v>2528</v>
      </c>
      <c r="J659" s="154" t="s">
        <v>1649</v>
      </c>
      <c r="K659" s="155" t="s">
        <v>2238</v>
      </c>
    </row>
    <row r="660" spans="1:11" ht="38.25" x14ac:dyDescent="0.25">
      <c r="A660" s="151" t="s">
        <v>2239</v>
      </c>
      <c r="B660" s="152" t="s">
        <v>2240</v>
      </c>
      <c r="C660" s="151">
        <v>123</v>
      </c>
      <c r="D660" s="156">
        <v>-0.43680278856529642</v>
      </c>
      <c r="E660" s="157">
        <v>-1.652703441912003</v>
      </c>
      <c r="F660" s="153">
        <v>4.9101333330940937E-4</v>
      </c>
      <c r="G660" s="153">
        <v>8.0162720086643137E-3</v>
      </c>
      <c r="H660" s="153">
        <v>6.5216890236002691E-3</v>
      </c>
      <c r="I660" s="151">
        <v>3289</v>
      </c>
      <c r="J660" s="154" t="s">
        <v>2241</v>
      </c>
      <c r="K660" s="155" t="s">
        <v>2242</v>
      </c>
    </row>
    <row r="661" spans="1:11" ht="38.25" x14ac:dyDescent="0.25">
      <c r="A661" s="151" t="s">
        <v>1274</v>
      </c>
      <c r="B661" s="152" t="s">
        <v>1275</v>
      </c>
      <c r="C661" s="151">
        <v>118</v>
      </c>
      <c r="D661" s="156">
        <v>-0.43747337514980839</v>
      </c>
      <c r="E661" s="157">
        <v>-1.6518865384028949</v>
      </c>
      <c r="F661" s="153">
        <v>8.8891564179554173E-4</v>
      </c>
      <c r="G661" s="153">
        <v>1.2370206673669939E-2</v>
      </c>
      <c r="H661" s="153">
        <v>1.0063860232804429E-2</v>
      </c>
      <c r="I661" s="151">
        <v>2893</v>
      </c>
      <c r="J661" s="154" t="s">
        <v>759</v>
      </c>
      <c r="K661" s="155" t="s">
        <v>2243</v>
      </c>
    </row>
    <row r="662" spans="1:11" x14ac:dyDescent="0.25">
      <c r="A662" s="151" t="s">
        <v>2244</v>
      </c>
      <c r="B662" s="152" t="s">
        <v>2245</v>
      </c>
      <c r="C662" s="151">
        <v>81</v>
      </c>
      <c r="D662" s="156">
        <v>-0.46054470865285629</v>
      </c>
      <c r="E662" s="157">
        <v>-1.651444177659452</v>
      </c>
      <c r="F662" s="153">
        <v>3.270712992714018E-3</v>
      </c>
      <c r="G662" s="153">
        <v>3.283003772227349E-2</v>
      </c>
      <c r="H662" s="153">
        <v>2.6709085772827809E-2</v>
      </c>
      <c r="I662" s="151">
        <v>950</v>
      </c>
      <c r="J662" s="154" t="s">
        <v>536</v>
      </c>
      <c r="K662" s="155" t="s">
        <v>2246</v>
      </c>
    </row>
    <row r="663" spans="1:11" ht="38.25" x14ac:dyDescent="0.25">
      <c r="A663" s="151" t="s">
        <v>2247</v>
      </c>
      <c r="B663" s="152" t="s">
        <v>2248</v>
      </c>
      <c r="C663" s="151">
        <v>152</v>
      </c>
      <c r="D663" s="156">
        <v>-0.42580947877456959</v>
      </c>
      <c r="E663" s="157">
        <v>-1.6473560602798261</v>
      </c>
      <c r="F663" s="153">
        <v>3.4979148288060818E-4</v>
      </c>
      <c r="G663" s="153">
        <v>6.1379468966787027E-3</v>
      </c>
      <c r="H663" s="153">
        <v>4.9935656949071849E-3</v>
      </c>
      <c r="I663" s="151">
        <v>2652</v>
      </c>
      <c r="J663" s="154" t="s">
        <v>2249</v>
      </c>
      <c r="K663" s="155" t="s">
        <v>2250</v>
      </c>
    </row>
    <row r="664" spans="1:11" ht="28.5" x14ac:dyDescent="0.25">
      <c r="A664" s="151" t="s">
        <v>2251</v>
      </c>
      <c r="B664" s="152" t="s">
        <v>2252</v>
      </c>
      <c r="C664" s="151">
        <v>72</v>
      </c>
      <c r="D664" s="156">
        <v>-0.46577796224909951</v>
      </c>
      <c r="E664" s="157">
        <v>-1.642323093194747</v>
      </c>
      <c r="F664" s="153">
        <v>3.3600557558090588E-3</v>
      </c>
      <c r="G664" s="153">
        <v>3.3412922593443549E-2</v>
      </c>
      <c r="H664" s="153">
        <v>2.7183295463095759E-2</v>
      </c>
      <c r="I664" s="151">
        <v>4181</v>
      </c>
      <c r="J664" s="154" t="s">
        <v>2253</v>
      </c>
      <c r="K664" s="155" t="s">
        <v>2254</v>
      </c>
    </row>
    <row r="665" spans="1:11" ht="38.25" x14ac:dyDescent="0.25">
      <c r="A665" s="151" t="s">
        <v>2255</v>
      </c>
      <c r="B665" s="152" t="s">
        <v>2256</v>
      </c>
      <c r="C665" s="151">
        <v>149</v>
      </c>
      <c r="D665" s="156">
        <v>-0.42502233034735792</v>
      </c>
      <c r="E665" s="157">
        <v>-1.6417594373508611</v>
      </c>
      <c r="F665" s="153">
        <v>5.8018781862065978E-4</v>
      </c>
      <c r="G665" s="153">
        <v>9.0422788717281436E-3</v>
      </c>
      <c r="H665" s="153">
        <v>7.3564034257250586E-3</v>
      </c>
      <c r="I665" s="151">
        <v>2528</v>
      </c>
      <c r="J665" s="154" t="s">
        <v>1731</v>
      </c>
      <c r="K665" s="155" t="s">
        <v>2257</v>
      </c>
    </row>
    <row r="666" spans="1:11" ht="76.5" x14ac:dyDescent="0.25">
      <c r="A666" s="151" t="s">
        <v>2258</v>
      </c>
      <c r="B666" s="152" t="s">
        <v>2259</v>
      </c>
      <c r="C666" s="151">
        <v>356</v>
      </c>
      <c r="D666" s="156">
        <v>-0.39264388505044667</v>
      </c>
      <c r="E666" s="157">
        <v>-1.640176683423215</v>
      </c>
      <c r="F666" s="153">
        <v>4.248329305738193E-6</v>
      </c>
      <c r="G666" s="153">
        <v>1.6020366511364101E-4</v>
      </c>
      <c r="H666" s="153">
        <v>1.3033470959853969E-4</v>
      </c>
      <c r="I666" s="151">
        <v>2600</v>
      </c>
      <c r="J666" s="154" t="s">
        <v>2013</v>
      </c>
      <c r="K666" s="155" t="s">
        <v>2260</v>
      </c>
    </row>
    <row r="667" spans="1:11" ht="28.5" x14ac:dyDescent="0.25">
      <c r="A667" s="151" t="s">
        <v>2261</v>
      </c>
      <c r="B667" s="152" t="s">
        <v>2262</v>
      </c>
      <c r="C667" s="151">
        <v>96</v>
      </c>
      <c r="D667" s="156">
        <v>-0.44653117712810109</v>
      </c>
      <c r="E667" s="157">
        <v>-1.6384001236992469</v>
      </c>
      <c r="F667" s="153">
        <v>3.0581835527183172E-3</v>
      </c>
      <c r="G667" s="153">
        <v>3.1384731102389901E-2</v>
      </c>
      <c r="H667" s="153">
        <v>2.553324738954393E-2</v>
      </c>
      <c r="I667" s="151">
        <v>2575</v>
      </c>
      <c r="J667" s="154" t="s">
        <v>1884</v>
      </c>
      <c r="K667" s="155" t="s">
        <v>2263</v>
      </c>
    </row>
    <row r="668" spans="1:11" x14ac:dyDescent="0.25">
      <c r="A668" s="151" t="s">
        <v>2264</v>
      </c>
      <c r="B668" s="152" t="s">
        <v>2265</v>
      </c>
      <c r="C668" s="151">
        <v>4</v>
      </c>
      <c r="D668" s="156">
        <v>-0.92712050800208545</v>
      </c>
      <c r="E668" s="157">
        <v>-1.6381413570443739</v>
      </c>
      <c r="F668" s="153">
        <v>1.933459631445322E-3</v>
      </c>
      <c r="G668" s="153">
        <v>2.182176973706363E-2</v>
      </c>
      <c r="H668" s="153">
        <v>1.7753239413024011E-2</v>
      </c>
      <c r="I668" s="151">
        <v>533</v>
      </c>
      <c r="J668" s="154" t="s">
        <v>334</v>
      </c>
      <c r="K668" s="155" t="s">
        <v>2266</v>
      </c>
    </row>
    <row r="669" spans="1:11" ht="38.25" x14ac:dyDescent="0.25">
      <c r="A669" s="151" t="s">
        <v>2267</v>
      </c>
      <c r="B669" s="152" t="s">
        <v>2268</v>
      </c>
      <c r="C669" s="151">
        <v>147</v>
      </c>
      <c r="D669" s="156">
        <v>-0.42412398776538279</v>
      </c>
      <c r="E669" s="157">
        <v>-1.6372504831984209</v>
      </c>
      <c r="F669" s="153">
        <v>5.4520806975014461E-4</v>
      </c>
      <c r="G669" s="153">
        <v>8.5386332226667604E-3</v>
      </c>
      <c r="H669" s="153">
        <v>6.9466593080457304E-3</v>
      </c>
      <c r="I669" s="151">
        <v>2652</v>
      </c>
      <c r="J669" s="154" t="s">
        <v>2269</v>
      </c>
      <c r="K669" s="155" t="s">
        <v>2270</v>
      </c>
    </row>
    <row r="670" spans="1:11" ht="28.5" x14ac:dyDescent="0.25">
      <c r="A670" s="151" t="s">
        <v>2271</v>
      </c>
      <c r="B670" s="152" t="s">
        <v>2272</v>
      </c>
      <c r="C670" s="151">
        <v>63</v>
      </c>
      <c r="D670" s="156">
        <v>-0.47666798151861112</v>
      </c>
      <c r="E670" s="157">
        <v>-1.632473017609082</v>
      </c>
      <c r="F670" s="153">
        <v>2.506747516606496E-3</v>
      </c>
      <c r="G670" s="153">
        <v>2.7023412690233249E-2</v>
      </c>
      <c r="H670" s="153">
        <v>2.198506908593283E-2</v>
      </c>
      <c r="I670" s="151">
        <v>4181</v>
      </c>
      <c r="J670" s="154" t="s">
        <v>2273</v>
      </c>
      <c r="K670" s="155" t="s">
        <v>2274</v>
      </c>
    </row>
    <row r="671" spans="1:11" ht="28.5" x14ac:dyDescent="0.25">
      <c r="A671" s="151" t="s">
        <v>2275</v>
      </c>
      <c r="B671" s="152" t="s">
        <v>2276</v>
      </c>
      <c r="C671" s="151">
        <v>63</v>
      </c>
      <c r="D671" s="156">
        <v>-0.47666798151861112</v>
      </c>
      <c r="E671" s="157">
        <v>-1.632473017609082</v>
      </c>
      <c r="F671" s="153">
        <v>2.506747516606496E-3</v>
      </c>
      <c r="G671" s="153">
        <v>2.7023412690233249E-2</v>
      </c>
      <c r="H671" s="153">
        <v>2.198506908593283E-2</v>
      </c>
      <c r="I671" s="151">
        <v>4181</v>
      </c>
      <c r="J671" s="154" t="s">
        <v>2273</v>
      </c>
      <c r="K671" s="155" t="s">
        <v>2274</v>
      </c>
    </row>
    <row r="672" spans="1:11" x14ac:dyDescent="0.25">
      <c r="A672" s="151" t="s">
        <v>2277</v>
      </c>
      <c r="B672" s="152" t="s">
        <v>2278</v>
      </c>
      <c r="C672" s="151">
        <v>4</v>
      </c>
      <c r="D672" s="156">
        <v>-0.92384710173160434</v>
      </c>
      <c r="E672" s="157">
        <v>-1.6323575326722439</v>
      </c>
      <c r="F672" s="153">
        <v>2.538703123857196E-3</v>
      </c>
      <c r="G672" s="153">
        <v>2.7200132574156311E-2</v>
      </c>
      <c r="H672" s="153">
        <v>2.212884067027867E-2</v>
      </c>
      <c r="I672" s="151">
        <v>958</v>
      </c>
      <c r="J672" s="154" t="s">
        <v>2279</v>
      </c>
      <c r="K672" s="155" t="s">
        <v>2280</v>
      </c>
    </row>
    <row r="673" spans="1:11" ht="204" x14ac:dyDescent="0.25">
      <c r="A673" s="151" t="s">
        <v>2281</v>
      </c>
      <c r="B673" s="152" t="s">
        <v>2282</v>
      </c>
      <c r="C673" s="151">
        <v>792</v>
      </c>
      <c r="D673" s="156">
        <v>-0.3748657090426829</v>
      </c>
      <c r="E673" s="157">
        <v>-1.6321016772230901</v>
      </c>
      <c r="F673" s="153">
        <v>5.5550296295363196E-10</v>
      </c>
      <c r="G673" s="153">
        <v>9.0537567656985175E-8</v>
      </c>
      <c r="H673" s="153">
        <v>7.3657413392888356E-8</v>
      </c>
      <c r="I673" s="151">
        <v>3733</v>
      </c>
      <c r="J673" s="154" t="s">
        <v>2283</v>
      </c>
      <c r="K673" s="155" t="s">
        <v>2284</v>
      </c>
    </row>
    <row r="674" spans="1:11" ht="38.25" x14ac:dyDescent="0.25">
      <c r="A674" s="151" t="s">
        <v>2285</v>
      </c>
      <c r="B674" s="152" t="s">
        <v>2286</v>
      </c>
      <c r="C674" s="151">
        <v>264</v>
      </c>
      <c r="D674" s="156">
        <v>-0.39824781713928897</v>
      </c>
      <c r="E674" s="157">
        <v>-1.623535853803578</v>
      </c>
      <c r="F674" s="153">
        <v>3.9249863330673623E-5</v>
      </c>
      <c r="G674" s="153">
        <v>1.034045714487007E-3</v>
      </c>
      <c r="H674" s="153">
        <v>8.4125446077452459E-4</v>
      </c>
      <c r="I674" s="151">
        <v>1829</v>
      </c>
      <c r="J674" s="154" t="s">
        <v>2287</v>
      </c>
      <c r="K674" s="155" t="s">
        <v>2288</v>
      </c>
    </row>
    <row r="675" spans="1:11" ht="114.75" x14ac:dyDescent="0.25">
      <c r="A675" s="151" t="s">
        <v>2289</v>
      </c>
      <c r="B675" s="152" t="s">
        <v>2290</v>
      </c>
      <c r="C675" s="151">
        <v>653</v>
      </c>
      <c r="D675" s="156">
        <v>-0.37498845117225699</v>
      </c>
      <c r="E675" s="157">
        <v>-1.6224513867654899</v>
      </c>
      <c r="F675" s="153">
        <v>2.668297653331316E-8</v>
      </c>
      <c r="G675" s="153">
        <v>2.3325772940394479E-6</v>
      </c>
      <c r="H675" s="153">
        <v>1.897683077469698E-6</v>
      </c>
      <c r="I675" s="151">
        <v>2663</v>
      </c>
      <c r="J675" s="154" t="s">
        <v>2291</v>
      </c>
      <c r="K675" s="155" t="s">
        <v>2292</v>
      </c>
    </row>
    <row r="676" spans="1:11" ht="38.25" x14ac:dyDescent="0.25">
      <c r="A676" s="151" t="s">
        <v>2293</v>
      </c>
      <c r="B676" s="152" t="s">
        <v>2294</v>
      </c>
      <c r="C676" s="151">
        <v>162</v>
      </c>
      <c r="D676" s="156">
        <v>-0.41606308223556032</v>
      </c>
      <c r="E676" s="157">
        <v>-1.6192683865754449</v>
      </c>
      <c r="F676" s="153">
        <v>4.2888245454156628E-4</v>
      </c>
      <c r="G676" s="153">
        <v>7.2100239211043736E-3</v>
      </c>
      <c r="H676" s="153">
        <v>5.8657607695121843E-3</v>
      </c>
      <c r="I676" s="151">
        <v>3095</v>
      </c>
      <c r="J676" s="154" t="s">
        <v>2295</v>
      </c>
      <c r="K676" s="155" t="s">
        <v>2296</v>
      </c>
    </row>
    <row r="677" spans="1:11" ht="102" x14ac:dyDescent="0.25">
      <c r="A677" s="151" t="s">
        <v>2297</v>
      </c>
      <c r="B677" s="152" t="s">
        <v>2298</v>
      </c>
      <c r="C677" s="151">
        <v>505</v>
      </c>
      <c r="D677" s="156">
        <v>-0.37925418651064441</v>
      </c>
      <c r="E677" s="157">
        <v>-1.619136987952045</v>
      </c>
      <c r="F677" s="153">
        <v>1.023085843048452E-6</v>
      </c>
      <c r="G677" s="153">
        <v>4.7990212032945922E-5</v>
      </c>
      <c r="H677" s="153">
        <v>3.9042741902624367E-5</v>
      </c>
      <c r="I677" s="151">
        <v>2719</v>
      </c>
      <c r="J677" s="154" t="s">
        <v>2291</v>
      </c>
      <c r="K677" s="155" t="s">
        <v>2299</v>
      </c>
    </row>
    <row r="678" spans="1:11" ht="51" x14ac:dyDescent="0.25">
      <c r="A678" s="151" t="s">
        <v>1346</v>
      </c>
      <c r="B678" s="152" t="s">
        <v>1347</v>
      </c>
      <c r="C678" s="151">
        <v>263</v>
      </c>
      <c r="D678" s="156">
        <v>-0.39591612729691289</v>
      </c>
      <c r="E678" s="157">
        <v>-1.6152760148865071</v>
      </c>
      <c r="F678" s="153">
        <v>1.200575960391308E-4</v>
      </c>
      <c r="G678" s="153">
        <v>2.603343272759422E-3</v>
      </c>
      <c r="H678" s="153">
        <v>2.1179664597543589E-3</v>
      </c>
      <c r="I678" s="151">
        <v>2373</v>
      </c>
      <c r="J678" s="154" t="s">
        <v>2300</v>
      </c>
      <c r="K678" s="155" t="s">
        <v>2301</v>
      </c>
    </row>
    <row r="679" spans="1:11" ht="114.75" x14ac:dyDescent="0.25">
      <c r="A679" s="151" t="s">
        <v>2302</v>
      </c>
      <c r="B679" s="152" t="s">
        <v>2303</v>
      </c>
      <c r="C679" s="151">
        <v>672</v>
      </c>
      <c r="D679" s="156">
        <v>-0.37292882071166472</v>
      </c>
      <c r="E679" s="157">
        <v>-1.613870982984096</v>
      </c>
      <c r="F679" s="153">
        <v>1.5388179033402419E-8</v>
      </c>
      <c r="G679" s="153">
        <v>1.494674036214118E-6</v>
      </c>
      <c r="H679" s="153">
        <v>1.216001558492789E-6</v>
      </c>
      <c r="I679" s="151">
        <v>2678</v>
      </c>
      <c r="J679" s="154" t="s">
        <v>2304</v>
      </c>
      <c r="K679" s="155" t="s">
        <v>2305</v>
      </c>
    </row>
    <row r="680" spans="1:11" ht="28.5" x14ac:dyDescent="0.25">
      <c r="A680" s="151" t="s">
        <v>2306</v>
      </c>
      <c r="B680" s="152" t="s">
        <v>2307</v>
      </c>
      <c r="C680" s="151">
        <v>74</v>
      </c>
      <c r="D680" s="156">
        <v>-0.45872811296970001</v>
      </c>
      <c r="E680" s="157">
        <v>-1.613079684311054</v>
      </c>
      <c r="F680" s="153">
        <v>4.0222641290639906E-3</v>
      </c>
      <c r="G680" s="153">
        <v>3.837112288202315E-2</v>
      </c>
      <c r="H680" s="153">
        <v>3.1217070809527538E-2</v>
      </c>
      <c r="I680" s="151">
        <v>4181</v>
      </c>
      <c r="J680" s="154" t="s">
        <v>2308</v>
      </c>
      <c r="K680" s="155" t="s">
        <v>2254</v>
      </c>
    </row>
    <row r="681" spans="1:11" x14ac:dyDescent="0.25">
      <c r="A681" s="151" t="s">
        <v>2309</v>
      </c>
      <c r="B681" s="152" t="s">
        <v>2310</v>
      </c>
      <c r="C681" s="151">
        <v>3</v>
      </c>
      <c r="D681" s="156">
        <v>-0.98989430933326938</v>
      </c>
      <c r="E681" s="157">
        <v>-1.609070642716808</v>
      </c>
      <c r="F681" s="153">
        <v>1.9032499248680451E-4</v>
      </c>
      <c r="G681" s="153">
        <v>3.797023086624714E-3</v>
      </c>
      <c r="H681" s="153">
        <v>3.0890922563047199E-3</v>
      </c>
      <c r="I681" s="151">
        <v>118</v>
      </c>
      <c r="J681" s="154" t="s">
        <v>602</v>
      </c>
      <c r="K681" s="155" t="s">
        <v>2311</v>
      </c>
    </row>
    <row r="682" spans="1:11" ht="63.75" x14ac:dyDescent="0.25">
      <c r="A682" s="151" t="s">
        <v>709</v>
      </c>
      <c r="B682" s="152" t="s">
        <v>710</v>
      </c>
      <c r="C682" s="151">
        <v>352</v>
      </c>
      <c r="D682" s="156">
        <v>-0.38488354048562329</v>
      </c>
      <c r="E682" s="157">
        <v>-1.608755688276563</v>
      </c>
      <c r="F682" s="153">
        <v>1.3496085299805109E-5</v>
      </c>
      <c r="G682" s="153">
        <v>4.297296564335295E-4</v>
      </c>
      <c r="H682" s="153">
        <v>3.4960929225566939E-4</v>
      </c>
      <c r="I682" s="151">
        <v>2508</v>
      </c>
      <c r="J682" s="154" t="s">
        <v>1862</v>
      </c>
      <c r="K682" s="155" t="s">
        <v>2312</v>
      </c>
    </row>
    <row r="683" spans="1:11" ht="28.5" x14ac:dyDescent="0.25">
      <c r="A683" s="151" t="s">
        <v>2313</v>
      </c>
      <c r="B683" s="152" t="s">
        <v>2314</v>
      </c>
      <c r="C683" s="151">
        <v>104</v>
      </c>
      <c r="D683" s="156">
        <v>-0.43321919355840188</v>
      </c>
      <c r="E683" s="157">
        <v>-1.6082046311571809</v>
      </c>
      <c r="F683" s="153">
        <v>2.2021415778265569E-3</v>
      </c>
      <c r="G683" s="153">
        <v>2.4195769681986529E-2</v>
      </c>
      <c r="H683" s="153">
        <v>1.9684622151296509E-2</v>
      </c>
      <c r="I683" s="151">
        <v>2891</v>
      </c>
      <c r="J683" s="154" t="s">
        <v>2315</v>
      </c>
      <c r="K683" s="155" t="s">
        <v>2316</v>
      </c>
    </row>
    <row r="684" spans="1:11" ht="51" x14ac:dyDescent="0.25">
      <c r="A684" s="151" t="s">
        <v>2317</v>
      </c>
      <c r="B684" s="152" t="s">
        <v>2318</v>
      </c>
      <c r="C684" s="151">
        <v>254</v>
      </c>
      <c r="D684" s="156">
        <v>-0.39599445359984992</v>
      </c>
      <c r="E684" s="157">
        <v>-1.607370264089077</v>
      </c>
      <c r="F684" s="153">
        <v>1.22450303111423E-4</v>
      </c>
      <c r="G684" s="153">
        <v>2.6341881761061379E-3</v>
      </c>
      <c r="H684" s="153">
        <v>2.1430605268435089E-3</v>
      </c>
      <c r="I684" s="151">
        <v>2029</v>
      </c>
      <c r="J684" s="154" t="s">
        <v>2319</v>
      </c>
      <c r="K684" s="155" t="s">
        <v>2320</v>
      </c>
    </row>
    <row r="685" spans="1:11" ht="127.5" x14ac:dyDescent="0.25">
      <c r="A685" s="151" t="s">
        <v>2321</v>
      </c>
      <c r="B685" s="152" t="s">
        <v>2322</v>
      </c>
      <c r="C685" s="151">
        <v>725</v>
      </c>
      <c r="D685" s="156">
        <v>-0.36892501697339408</v>
      </c>
      <c r="E685" s="157">
        <v>-1.6041005799896031</v>
      </c>
      <c r="F685" s="153">
        <v>2.619851497425486E-8</v>
      </c>
      <c r="G685" s="153">
        <v>2.3325772940394479E-6</v>
      </c>
      <c r="H685" s="153">
        <v>1.897683077469698E-6</v>
      </c>
      <c r="I685" s="151">
        <v>2494</v>
      </c>
      <c r="J685" s="154" t="s">
        <v>1412</v>
      </c>
      <c r="K685" s="155" t="s">
        <v>2323</v>
      </c>
    </row>
    <row r="686" spans="1:11" ht="102" x14ac:dyDescent="0.25">
      <c r="A686" s="151" t="s">
        <v>2324</v>
      </c>
      <c r="B686" s="152" t="s">
        <v>2325</v>
      </c>
      <c r="C686" s="151">
        <v>574</v>
      </c>
      <c r="D686" s="156">
        <v>-0.37068417753333521</v>
      </c>
      <c r="E686" s="157">
        <v>-1.5963682174840761</v>
      </c>
      <c r="F686" s="153">
        <v>3.541050198091671E-7</v>
      </c>
      <c r="G686" s="153">
        <v>1.9457564974199721E-5</v>
      </c>
      <c r="H686" s="153">
        <v>1.582982560734875E-5</v>
      </c>
      <c r="I686" s="151">
        <v>2719</v>
      </c>
      <c r="J686" s="154" t="s">
        <v>2326</v>
      </c>
      <c r="K686" s="155" t="s">
        <v>2327</v>
      </c>
    </row>
    <row r="687" spans="1:11" x14ac:dyDescent="0.25">
      <c r="A687" s="151" t="s">
        <v>2328</v>
      </c>
      <c r="B687" s="152" t="s">
        <v>2329</v>
      </c>
      <c r="C687" s="151">
        <v>4</v>
      </c>
      <c r="D687" s="156">
        <v>-0.90235099197987645</v>
      </c>
      <c r="E687" s="157">
        <v>-1.5943757750733809</v>
      </c>
      <c r="F687" s="153">
        <v>5.2376422595849324E-3</v>
      </c>
      <c r="G687" s="153">
        <v>4.6720935035406967E-2</v>
      </c>
      <c r="H687" s="153">
        <v>3.801011353699367E-2</v>
      </c>
      <c r="I687" s="151">
        <v>17</v>
      </c>
      <c r="J687" s="154" t="s">
        <v>778</v>
      </c>
      <c r="K687" s="155" t="s">
        <v>2330</v>
      </c>
    </row>
    <row r="688" spans="1:11" ht="25.5" x14ac:dyDescent="0.25">
      <c r="A688" s="151" t="s">
        <v>2331</v>
      </c>
      <c r="B688" s="152" t="s">
        <v>2332</v>
      </c>
      <c r="C688" s="151">
        <v>239</v>
      </c>
      <c r="D688" s="156">
        <v>-0.39114048165771809</v>
      </c>
      <c r="E688" s="157">
        <v>-1.5815211536544569</v>
      </c>
      <c r="F688" s="153">
        <v>1.9113325883305789E-4</v>
      </c>
      <c r="G688" s="153">
        <v>3.802443590154241E-3</v>
      </c>
      <c r="H688" s="153">
        <v>3.093502141390043E-3</v>
      </c>
      <c r="I688" s="151">
        <v>848</v>
      </c>
      <c r="J688" s="154" t="s">
        <v>660</v>
      </c>
      <c r="K688" s="155" t="s">
        <v>2333</v>
      </c>
    </row>
    <row r="689" spans="1:11" x14ac:dyDescent="0.25">
      <c r="A689" s="151" t="s">
        <v>2334</v>
      </c>
      <c r="B689" s="152" t="s">
        <v>2335</v>
      </c>
      <c r="C689" s="151">
        <v>3</v>
      </c>
      <c r="D689" s="156">
        <v>-0.96999381623898029</v>
      </c>
      <c r="E689" s="157">
        <v>-1.576722442599185</v>
      </c>
      <c r="F689" s="153">
        <v>2.446473897268606E-3</v>
      </c>
      <c r="G689" s="153">
        <v>2.652231453904725E-2</v>
      </c>
      <c r="H689" s="153">
        <v>2.1577397501335398E-2</v>
      </c>
      <c r="I689" s="151">
        <v>235</v>
      </c>
      <c r="J689" s="154" t="s">
        <v>2336</v>
      </c>
      <c r="K689" s="155" t="s">
        <v>2337</v>
      </c>
    </row>
    <row r="690" spans="1:11" ht="28.5" x14ac:dyDescent="0.25">
      <c r="A690" s="151" t="s">
        <v>2338</v>
      </c>
      <c r="B690" s="152" t="s">
        <v>2339</v>
      </c>
      <c r="C690" s="151">
        <v>3</v>
      </c>
      <c r="D690" s="156">
        <v>-0.96848336518923028</v>
      </c>
      <c r="E690" s="157">
        <v>-1.5742672083196281</v>
      </c>
      <c r="F690" s="153">
        <v>2.6893823105383239E-3</v>
      </c>
      <c r="G690" s="153">
        <v>2.83875963755615E-2</v>
      </c>
      <c r="H690" s="153">
        <v>2.3094909390399009E-2</v>
      </c>
      <c r="I690" s="151">
        <v>18</v>
      </c>
      <c r="J690" s="154" t="s">
        <v>2340</v>
      </c>
      <c r="K690" s="155" t="s">
        <v>2341</v>
      </c>
    </row>
    <row r="691" spans="1:11" ht="51" x14ac:dyDescent="0.25">
      <c r="A691" s="151" t="s">
        <v>2342</v>
      </c>
      <c r="B691" s="152" t="s">
        <v>2343</v>
      </c>
      <c r="C691" s="151">
        <v>179</v>
      </c>
      <c r="D691" s="156">
        <v>-0.39756251785471658</v>
      </c>
      <c r="E691" s="157">
        <v>-1.5724782896754379</v>
      </c>
      <c r="F691" s="153">
        <v>1.223212151983587E-3</v>
      </c>
      <c r="G691" s="153">
        <v>1.5704149604104371E-2</v>
      </c>
      <c r="H691" s="153">
        <v>1.277621068588577E-2</v>
      </c>
      <c r="I691" s="151">
        <v>2526</v>
      </c>
      <c r="J691" s="154" t="s">
        <v>2013</v>
      </c>
      <c r="K691" s="155" t="s">
        <v>2344</v>
      </c>
    </row>
    <row r="692" spans="1:11" ht="38.25" x14ac:dyDescent="0.25">
      <c r="A692" s="151" t="s">
        <v>2345</v>
      </c>
      <c r="B692" s="152" t="s">
        <v>2346</v>
      </c>
      <c r="C692" s="151">
        <v>175</v>
      </c>
      <c r="D692" s="156">
        <v>-0.39955031770946509</v>
      </c>
      <c r="E692" s="157">
        <v>-1.568401344542113</v>
      </c>
      <c r="F692" s="153">
        <v>1.3636671476358539E-3</v>
      </c>
      <c r="G692" s="153">
        <v>1.685411210927534E-2</v>
      </c>
      <c r="H692" s="153">
        <v>1.3711769988192299E-2</v>
      </c>
      <c r="I692" s="151">
        <v>2955</v>
      </c>
      <c r="J692" s="154" t="s">
        <v>2347</v>
      </c>
      <c r="K692" s="155" t="s">
        <v>2348</v>
      </c>
    </row>
    <row r="693" spans="1:11" ht="140.25" x14ac:dyDescent="0.25">
      <c r="A693" s="151" t="s">
        <v>2349</v>
      </c>
      <c r="B693" s="152" t="s">
        <v>2350</v>
      </c>
      <c r="C693" s="151">
        <v>572</v>
      </c>
      <c r="D693" s="156">
        <v>-0.364377220988997</v>
      </c>
      <c r="E693" s="157">
        <v>-1.568107674861112</v>
      </c>
      <c r="F693" s="153">
        <v>1.6098062044047061E-6</v>
      </c>
      <c r="G693" s="153">
        <v>7.0024612581291119E-5</v>
      </c>
      <c r="H693" s="153">
        <v>5.6968968463104871E-5</v>
      </c>
      <c r="I693" s="151">
        <v>3484</v>
      </c>
      <c r="J693" s="154" t="s">
        <v>2351</v>
      </c>
      <c r="K693" s="155" t="s">
        <v>2352</v>
      </c>
    </row>
    <row r="694" spans="1:11" ht="76.5" x14ac:dyDescent="0.25">
      <c r="A694" s="151" t="s">
        <v>2353</v>
      </c>
      <c r="B694" s="152" t="s">
        <v>2354</v>
      </c>
      <c r="C694" s="151">
        <v>399</v>
      </c>
      <c r="D694" s="156">
        <v>-0.37161099628630939</v>
      </c>
      <c r="E694" s="157">
        <v>-1.566900055608488</v>
      </c>
      <c r="F694" s="153">
        <v>1.434813429430315E-5</v>
      </c>
      <c r="G694" s="153">
        <v>4.5385414267769448E-4</v>
      </c>
      <c r="H694" s="153">
        <v>3.6923592131323082E-4</v>
      </c>
      <c r="I694" s="151">
        <v>2635</v>
      </c>
      <c r="J694" s="154" t="s">
        <v>2355</v>
      </c>
      <c r="K694" s="155" t="s">
        <v>2356</v>
      </c>
    </row>
    <row r="695" spans="1:11" ht="102" x14ac:dyDescent="0.25">
      <c r="A695" s="151" t="s">
        <v>2357</v>
      </c>
      <c r="B695" s="152" t="s">
        <v>2358</v>
      </c>
      <c r="C695" s="151">
        <v>573</v>
      </c>
      <c r="D695" s="156">
        <v>-0.36388619881168183</v>
      </c>
      <c r="E695" s="157">
        <v>-1.566508426665236</v>
      </c>
      <c r="F695" s="153">
        <v>2.6634936561414518E-6</v>
      </c>
      <c r="G695" s="153">
        <v>1.062745020641336E-4</v>
      </c>
      <c r="H695" s="153">
        <v>8.6460296363587136E-5</v>
      </c>
      <c r="I695" s="151">
        <v>2868</v>
      </c>
      <c r="J695" s="154" t="s">
        <v>2359</v>
      </c>
      <c r="K695" s="155" t="s">
        <v>2360</v>
      </c>
    </row>
    <row r="696" spans="1:11" ht="28.5" x14ac:dyDescent="0.25">
      <c r="A696" s="151" t="s">
        <v>2361</v>
      </c>
      <c r="B696" s="152" t="s">
        <v>2362</v>
      </c>
      <c r="C696" s="151">
        <v>149</v>
      </c>
      <c r="D696" s="156">
        <v>-0.40468327387668351</v>
      </c>
      <c r="E696" s="157">
        <v>-1.5631945349367891</v>
      </c>
      <c r="F696" s="153">
        <v>2.1590024701572839E-3</v>
      </c>
      <c r="G696" s="153">
        <v>2.3973403871861951E-2</v>
      </c>
      <c r="H696" s="153">
        <v>1.950371503368049E-2</v>
      </c>
      <c r="I696" s="151">
        <v>1760</v>
      </c>
      <c r="J696" s="154" t="s">
        <v>1360</v>
      </c>
      <c r="K696" s="155" t="s">
        <v>2363</v>
      </c>
    </row>
    <row r="697" spans="1:11" ht="63.75" x14ac:dyDescent="0.25">
      <c r="A697" s="151" t="s">
        <v>2364</v>
      </c>
      <c r="B697" s="152" t="s">
        <v>2365</v>
      </c>
      <c r="C697" s="151">
        <v>350</v>
      </c>
      <c r="D697" s="156">
        <v>-0.37427636981271728</v>
      </c>
      <c r="E697" s="157">
        <v>-1.5623453227463491</v>
      </c>
      <c r="F697" s="153">
        <v>1.161488316593291E-4</v>
      </c>
      <c r="G697" s="153">
        <v>2.555805870105511E-3</v>
      </c>
      <c r="H697" s="153">
        <v>2.079292103798949E-3</v>
      </c>
      <c r="I697" s="151">
        <v>2635</v>
      </c>
      <c r="J697" s="154" t="s">
        <v>2366</v>
      </c>
      <c r="K697" s="155" t="s">
        <v>2367</v>
      </c>
    </row>
    <row r="698" spans="1:11" ht="28.5" x14ac:dyDescent="0.25">
      <c r="A698" s="151" t="s">
        <v>2368</v>
      </c>
      <c r="B698" s="152" t="s">
        <v>2369</v>
      </c>
      <c r="C698" s="151">
        <v>111</v>
      </c>
      <c r="D698" s="156">
        <v>-0.41613463653347599</v>
      </c>
      <c r="E698" s="157">
        <v>-1.5608431231640729</v>
      </c>
      <c r="F698" s="153">
        <v>4.6649072979435078E-3</v>
      </c>
      <c r="G698" s="153">
        <v>4.2926075193325142E-2</v>
      </c>
      <c r="H698" s="153">
        <v>3.4922781202030878E-2</v>
      </c>
      <c r="I698" s="151">
        <v>1346</v>
      </c>
      <c r="J698" s="154" t="s">
        <v>2370</v>
      </c>
      <c r="K698" s="155" t="s">
        <v>2371</v>
      </c>
    </row>
    <row r="699" spans="1:11" ht="38.25" x14ac:dyDescent="0.25">
      <c r="A699" s="151" t="s">
        <v>2372</v>
      </c>
      <c r="B699" s="152" t="s">
        <v>2373</v>
      </c>
      <c r="C699" s="151">
        <v>142</v>
      </c>
      <c r="D699" s="156">
        <v>-0.40540612135672238</v>
      </c>
      <c r="E699" s="157">
        <v>-1.5590716552374659</v>
      </c>
      <c r="F699" s="153">
        <v>1.365365363261802E-3</v>
      </c>
      <c r="G699" s="153">
        <v>1.685411210927534E-2</v>
      </c>
      <c r="H699" s="153">
        <v>1.3711769988192299E-2</v>
      </c>
      <c r="I699" s="151">
        <v>3492</v>
      </c>
      <c r="J699" s="154" t="s">
        <v>2374</v>
      </c>
      <c r="K699" s="155" t="s">
        <v>2375</v>
      </c>
    </row>
    <row r="700" spans="1:11" ht="38.25" x14ac:dyDescent="0.25">
      <c r="A700" s="151" t="s">
        <v>2376</v>
      </c>
      <c r="B700" s="152" t="s">
        <v>2377</v>
      </c>
      <c r="C700" s="151">
        <v>164</v>
      </c>
      <c r="D700" s="156">
        <v>-0.39880011647625457</v>
      </c>
      <c r="E700" s="157">
        <v>-1.555756265191591</v>
      </c>
      <c r="F700" s="153">
        <v>9.4309461108686699E-4</v>
      </c>
      <c r="G700" s="153">
        <v>1.288451551933115E-2</v>
      </c>
      <c r="H700" s="153">
        <v>1.0482279461825591E-2</v>
      </c>
      <c r="I700" s="151">
        <v>3582</v>
      </c>
      <c r="J700" s="154" t="s">
        <v>2378</v>
      </c>
      <c r="K700" s="155" t="s">
        <v>2379</v>
      </c>
    </row>
    <row r="701" spans="1:11" ht="28.5" x14ac:dyDescent="0.25">
      <c r="A701" s="151" t="s">
        <v>2380</v>
      </c>
      <c r="B701" s="152" t="s">
        <v>2381</v>
      </c>
      <c r="C701" s="151">
        <v>3</v>
      </c>
      <c r="D701" s="156">
        <v>-0.95701109895263403</v>
      </c>
      <c r="E701" s="157">
        <v>-1.555619069187308</v>
      </c>
      <c r="F701" s="153">
        <v>5.1263451442122134E-3</v>
      </c>
      <c r="G701" s="153">
        <v>4.5984081069724479E-2</v>
      </c>
      <c r="H701" s="153">
        <v>3.7410641311650797E-2</v>
      </c>
      <c r="I701" s="151">
        <v>554</v>
      </c>
      <c r="J701" s="154" t="s">
        <v>2382</v>
      </c>
      <c r="K701" s="155" t="s">
        <v>2383</v>
      </c>
    </row>
    <row r="702" spans="1:11" ht="28.5" x14ac:dyDescent="0.25">
      <c r="A702" s="151" t="s">
        <v>2384</v>
      </c>
      <c r="B702" s="152" t="s">
        <v>2385</v>
      </c>
      <c r="C702" s="151">
        <v>3</v>
      </c>
      <c r="D702" s="156">
        <v>-0.95701109895263403</v>
      </c>
      <c r="E702" s="157">
        <v>-1.555619069187308</v>
      </c>
      <c r="F702" s="153">
        <v>5.1263451442122134E-3</v>
      </c>
      <c r="G702" s="153">
        <v>4.5984081069724479E-2</v>
      </c>
      <c r="H702" s="153">
        <v>3.7410641311650797E-2</v>
      </c>
      <c r="I702" s="151">
        <v>554</v>
      </c>
      <c r="J702" s="154" t="s">
        <v>2382</v>
      </c>
      <c r="K702" s="155" t="s">
        <v>2383</v>
      </c>
    </row>
    <row r="703" spans="1:11" ht="63.75" x14ac:dyDescent="0.25">
      <c r="A703" s="151" t="s">
        <v>2386</v>
      </c>
      <c r="B703" s="152" t="s">
        <v>2387</v>
      </c>
      <c r="C703" s="151">
        <v>368</v>
      </c>
      <c r="D703" s="156">
        <v>-0.37014386234858287</v>
      </c>
      <c r="E703" s="157">
        <v>-1.548591803741818</v>
      </c>
      <c r="F703" s="153">
        <v>8.5848890138249495E-5</v>
      </c>
      <c r="G703" s="153">
        <v>2.003696426139337E-3</v>
      </c>
      <c r="H703" s="153">
        <v>1.630119957862724E-3</v>
      </c>
      <c r="I703" s="151">
        <v>2835</v>
      </c>
      <c r="J703" s="154" t="s">
        <v>2388</v>
      </c>
      <c r="K703" s="155" t="s">
        <v>2389</v>
      </c>
    </row>
    <row r="704" spans="1:11" ht="76.5" x14ac:dyDescent="0.25">
      <c r="A704" s="151" t="s">
        <v>2390</v>
      </c>
      <c r="B704" s="152" t="s">
        <v>2391</v>
      </c>
      <c r="C704" s="151">
        <v>411</v>
      </c>
      <c r="D704" s="156">
        <v>-0.36549031530732701</v>
      </c>
      <c r="E704" s="157">
        <v>-1.5452493986111351</v>
      </c>
      <c r="F704" s="153">
        <v>3.2529984415232218E-5</v>
      </c>
      <c r="G704" s="153">
        <v>8.8363935066913281E-4</v>
      </c>
      <c r="H704" s="153">
        <v>7.1889040789178081E-4</v>
      </c>
      <c r="I704" s="151">
        <v>2635</v>
      </c>
      <c r="J704" s="154" t="s">
        <v>2291</v>
      </c>
      <c r="K704" s="155" t="s">
        <v>2392</v>
      </c>
    </row>
    <row r="705" spans="1:11" ht="102" x14ac:dyDescent="0.25">
      <c r="A705" s="151" t="s">
        <v>1315</v>
      </c>
      <c r="B705" s="152" t="s">
        <v>1316</v>
      </c>
      <c r="C705" s="151">
        <v>419</v>
      </c>
      <c r="D705" s="156">
        <v>-0.36412700306892098</v>
      </c>
      <c r="E705" s="157">
        <v>-1.542202036435689</v>
      </c>
      <c r="F705" s="153">
        <v>2.8073101568907511E-5</v>
      </c>
      <c r="G705" s="153">
        <v>7.9164499908098123E-4</v>
      </c>
      <c r="H705" s="153">
        <v>6.4404781867609374E-4</v>
      </c>
      <c r="I705" s="151">
        <v>2910</v>
      </c>
      <c r="J705" s="154" t="s">
        <v>2393</v>
      </c>
      <c r="K705" s="155" t="s">
        <v>2394</v>
      </c>
    </row>
    <row r="706" spans="1:11" ht="28.5" x14ac:dyDescent="0.25">
      <c r="A706" s="151" t="s">
        <v>2395</v>
      </c>
      <c r="B706" s="152" t="s">
        <v>2396</v>
      </c>
      <c r="C706" s="151">
        <v>120</v>
      </c>
      <c r="D706" s="156">
        <v>-0.40702271417811642</v>
      </c>
      <c r="E706" s="157">
        <v>-1.538544970450973</v>
      </c>
      <c r="F706" s="153">
        <v>4.5055454413437477E-3</v>
      </c>
      <c r="G706" s="153">
        <v>4.2104300256522328E-2</v>
      </c>
      <c r="H706" s="153">
        <v>3.4254220981092251E-2</v>
      </c>
      <c r="I706" s="151">
        <v>1303</v>
      </c>
      <c r="J706" s="154" t="s">
        <v>2397</v>
      </c>
      <c r="K706" s="155" t="s">
        <v>2398</v>
      </c>
    </row>
    <row r="707" spans="1:11" ht="114.75" x14ac:dyDescent="0.25">
      <c r="A707" s="151" t="s">
        <v>2399</v>
      </c>
      <c r="B707" s="152" t="s">
        <v>2400</v>
      </c>
      <c r="C707" s="151">
        <v>703</v>
      </c>
      <c r="D707" s="156">
        <v>-0.35446370470718402</v>
      </c>
      <c r="E707" s="157">
        <v>-1.538129798272561</v>
      </c>
      <c r="F707" s="153">
        <v>1.1659509183059489E-6</v>
      </c>
      <c r="G707" s="153">
        <v>5.3389447763952421E-5</v>
      </c>
      <c r="H707" s="153">
        <v>4.3435324435337421E-5</v>
      </c>
      <c r="I707" s="151">
        <v>2569</v>
      </c>
      <c r="J707" s="154" t="s">
        <v>2401</v>
      </c>
      <c r="K707" s="155" t="s">
        <v>2402</v>
      </c>
    </row>
    <row r="708" spans="1:11" ht="153" x14ac:dyDescent="0.25">
      <c r="A708" s="151" t="s">
        <v>2403</v>
      </c>
      <c r="B708" s="152" t="s">
        <v>2404</v>
      </c>
      <c r="C708" s="151">
        <v>564</v>
      </c>
      <c r="D708" s="156">
        <v>-0.35740417759053322</v>
      </c>
      <c r="E708" s="157">
        <v>-1.536877243257551</v>
      </c>
      <c r="F708" s="153">
        <v>6.5885161382108523E-6</v>
      </c>
      <c r="G708" s="153">
        <v>2.3817733528208861E-4</v>
      </c>
      <c r="H708" s="153">
        <v>1.9377068436558391E-4</v>
      </c>
      <c r="I708" s="151">
        <v>3733</v>
      </c>
      <c r="J708" s="154" t="s">
        <v>2405</v>
      </c>
      <c r="K708" s="155" t="s">
        <v>2406</v>
      </c>
    </row>
    <row r="709" spans="1:11" ht="140.25" x14ac:dyDescent="0.25">
      <c r="A709" s="151" t="s">
        <v>2407</v>
      </c>
      <c r="B709" s="152" t="s">
        <v>2408</v>
      </c>
      <c r="C709" s="151">
        <v>776</v>
      </c>
      <c r="D709" s="156">
        <v>-0.35314304151973042</v>
      </c>
      <c r="E709" s="157">
        <v>-1.536249373033244</v>
      </c>
      <c r="F709" s="153">
        <v>4.2971674282478261E-7</v>
      </c>
      <c r="G709" s="153">
        <v>2.2786271862534931E-5</v>
      </c>
      <c r="H709" s="153">
        <v>1.8537916245113369E-5</v>
      </c>
      <c r="I709" s="151">
        <v>2605</v>
      </c>
      <c r="J709" s="154" t="s">
        <v>2125</v>
      </c>
      <c r="K709" s="155" t="s">
        <v>2409</v>
      </c>
    </row>
    <row r="710" spans="1:11" ht="76.5" x14ac:dyDescent="0.25">
      <c r="A710" s="151" t="s">
        <v>743</v>
      </c>
      <c r="B710" s="152" t="s">
        <v>744</v>
      </c>
      <c r="C710" s="151">
        <v>452</v>
      </c>
      <c r="D710" s="156">
        <v>-0.3610950579233857</v>
      </c>
      <c r="E710" s="157">
        <v>-1.5335724966648741</v>
      </c>
      <c r="F710" s="153">
        <v>3.2216190353348953E-5</v>
      </c>
      <c r="G710" s="153">
        <v>8.7759457914391933E-4</v>
      </c>
      <c r="H710" s="153">
        <v>7.1397264561231383E-4</v>
      </c>
      <c r="I710" s="151">
        <v>2582</v>
      </c>
      <c r="J710" s="154" t="s">
        <v>2410</v>
      </c>
      <c r="K710" s="155" t="s">
        <v>2411</v>
      </c>
    </row>
    <row r="711" spans="1:11" ht="51" x14ac:dyDescent="0.25">
      <c r="A711" s="151" t="s">
        <v>2412</v>
      </c>
      <c r="B711" s="152" t="s">
        <v>2413</v>
      </c>
      <c r="C711" s="151">
        <v>241</v>
      </c>
      <c r="D711" s="156">
        <v>-0.37761383946896637</v>
      </c>
      <c r="E711" s="157">
        <v>-1.527400866298638</v>
      </c>
      <c r="F711" s="153">
        <v>8.574801798624822E-4</v>
      </c>
      <c r="G711" s="153">
        <v>1.204206139394621E-2</v>
      </c>
      <c r="H711" s="153">
        <v>9.7968955556318651E-3</v>
      </c>
      <c r="I711" s="151">
        <v>2634</v>
      </c>
      <c r="J711" s="154" t="s">
        <v>2009</v>
      </c>
      <c r="K711" s="155" t="s">
        <v>2414</v>
      </c>
    </row>
    <row r="712" spans="1:11" ht="38.25" x14ac:dyDescent="0.25">
      <c r="A712" s="151" t="s">
        <v>2415</v>
      </c>
      <c r="B712" s="152" t="s">
        <v>2416</v>
      </c>
      <c r="C712" s="151">
        <v>164</v>
      </c>
      <c r="D712" s="156">
        <v>-0.39149696131036521</v>
      </c>
      <c r="E712" s="157">
        <v>-1.5272659791169749</v>
      </c>
      <c r="F712" s="153">
        <v>1.5049202956535E-3</v>
      </c>
      <c r="G712" s="153">
        <v>1.8225835721667579E-2</v>
      </c>
      <c r="H712" s="153">
        <v>1.482774444822592E-2</v>
      </c>
      <c r="I712" s="151">
        <v>3138</v>
      </c>
      <c r="J712" s="154" t="s">
        <v>2417</v>
      </c>
      <c r="K712" s="155" t="s">
        <v>2418</v>
      </c>
    </row>
    <row r="713" spans="1:11" ht="76.5" x14ac:dyDescent="0.25">
      <c r="A713" s="151" t="s">
        <v>2419</v>
      </c>
      <c r="B713" s="152" t="s">
        <v>2420</v>
      </c>
      <c r="C713" s="151">
        <v>417</v>
      </c>
      <c r="D713" s="156">
        <v>-0.35952304912556288</v>
      </c>
      <c r="E713" s="157">
        <v>-1.522372191058784</v>
      </c>
      <c r="F713" s="153">
        <v>8.2045936840814768E-5</v>
      </c>
      <c r="G713" s="153">
        <v>1.919595446864416E-3</v>
      </c>
      <c r="H713" s="153">
        <v>1.56169907184258E-3</v>
      </c>
      <c r="I713" s="151">
        <v>2873</v>
      </c>
      <c r="J713" s="154" t="s">
        <v>2388</v>
      </c>
      <c r="K713" s="155" t="s">
        <v>2421</v>
      </c>
    </row>
    <row r="714" spans="1:11" ht="76.5" x14ac:dyDescent="0.25">
      <c r="A714" s="151" t="s">
        <v>2422</v>
      </c>
      <c r="B714" s="152" t="s">
        <v>2423</v>
      </c>
      <c r="C714" s="151">
        <v>405</v>
      </c>
      <c r="D714" s="156">
        <v>-0.36044181645251783</v>
      </c>
      <c r="E714" s="157">
        <v>-1.521326114985716</v>
      </c>
      <c r="F714" s="153">
        <v>6.1506483057830922E-5</v>
      </c>
      <c r="G714" s="153">
        <v>1.5204276120413941E-3</v>
      </c>
      <c r="H714" s="153">
        <v>1.2369535437310229E-3</v>
      </c>
      <c r="I714" s="151">
        <v>2893</v>
      </c>
      <c r="J714" s="154" t="s">
        <v>2080</v>
      </c>
      <c r="K714" s="155" t="s">
        <v>2424</v>
      </c>
    </row>
    <row r="715" spans="1:11" ht="51" x14ac:dyDescent="0.25">
      <c r="A715" s="151" t="s">
        <v>2425</v>
      </c>
      <c r="B715" s="152" t="s">
        <v>2426</v>
      </c>
      <c r="C715" s="151">
        <v>237</v>
      </c>
      <c r="D715" s="156">
        <v>-0.37696097069983309</v>
      </c>
      <c r="E715" s="157">
        <v>-1.5209502879355581</v>
      </c>
      <c r="F715" s="153">
        <v>1.102550210394027E-3</v>
      </c>
      <c r="G715" s="153">
        <v>1.4424656902243489E-2</v>
      </c>
      <c r="H715" s="153">
        <v>1.1735271269099051E-2</v>
      </c>
      <c r="I715" s="151">
        <v>2535</v>
      </c>
      <c r="J715" s="154" t="s">
        <v>1862</v>
      </c>
      <c r="K715" s="155" t="s">
        <v>2427</v>
      </c>
    </row>
    <row r="716" spans="1:11" ht="76.5" x14ac:dyDescent="0.25">
      <c r="A716" s="151" t="s">
        <v>1113</v>
      </c>
      <c r="B716" s="152" t="s">
        <v>1114</v>
      </c>
      <c r="C716" s="151">
        <v>371</v>
      </c>
      <c r="D716" s="156">
        <v>-0.36293837407110069</v>
      </c>
      <c r="E716" s="157">
        <v>-1.520068570983758</v>
      </c>
      <c r="F716" s="153">
        <v>1.337237751966105E-4</v>
      </c>
      <c r="G716" s="153">
        <v>2.8511925106221871E-3</v>
      </c>
      <c r="H716" s="153">
        <v>2.3196057819143629E-3</v>
      </c>
      <c r="I716" s="151">
        <v>2559</v>
      </c>
      <c r="J716" s="154" t="s">
        <v>2428</v>
      </c>
      <c r="K716" s="155" t="s">
        <v>2429</v>
      </c>
    </row>
    <row r="717" spans="1:11" ht="63.75" x14ac:dyDescent="0.25">
      <c r="A717" s="151" t="s">
        <v>2430</v>
      </c>
      <c r="B717" s="152" t="s">
        <v>2431</v>
      </c>
      <c r="C717" s="151">
        <v>347</v>
      </c>
      <c r="D717" s="156">
        <v>-0.36477567690156287</v>
      </c>
      <c r="E717" s="157">
        <v>-1.5198886858552081</v>
      </c>
      <c r="F717" s="153">
        <v>1.638976037758936E-4</v>
      </c>
      <c r="G717" s="153">
        <v>3.3461557492759932E-3</v>
      </c>
      <c r="H717" s="153">
        <v>2.7222862694433821E-3</v>
      </c>
      <c r="I717" s="151">
        <v>2719</v>
      </c>
      <c r="J717" s="154" t="s">
        <v>2304</v>
      </c>
      <c r="K717" s="155" t="s">
        <v>2432</v>
      </c>
    </row>
    <row r="718" spans="1:11" ht="51" x14ac:dyDescent="0.25">
      <c r="A718" s="151" t="s">
        <v>2433</v>
      </c>
      <c r="B718" s="152" t="s">
        <v>2434</v>
      </c>
      <c r="C718" s="151">
        <v>252</v>
      </c>
      <c r="D718" s="156">
        <v>-0.37395886383484961</v>
      </c>
      <c r="E718" s="157">
        <v>-1.5184244235055</v>
      </c>
      <c r="F718" s="153">
        <v>8.2222091603362528E-4</v>
      </c>
      <c r="G718" s="153">
        <v>1.176829357914673E-2</v>
      </c>
      <c r="H718" s="153">
        <v>9.5741700105327187E-3</v>
      </c>
      <c r="I718" s="151">
        <v>2496</v>
      </c>
      <c r="J718" s="154" t="s">
        <v>1862</v>
      </c>
      <c r="K718" s="155" t="s">
        <v>2435</v>
      </c>
    </row>
    <row r="719" spans="1:11" ht="28.5" x14ac:dyDescent="0.25">
      <c r="A719" s="151" t="s">
        <v>2436</v>
      </c>
      <c r="B719" s="152" t="s">
        <v>2437</v>
      </c>
      <c r="C719" s="151">
        <v>203</v>
      </c>
      <c r="D719" s="156">
        <v>-0.37845912041143198</v>
      </c>
      <c r="E719" s="157">
        <v>-1.509259814863154</v>
      </c>
      <c r="F719" s="153">
        <v>1.6741387627842879E-3</v>
      </c>
      <c r="G719" s="153">
        <v>1.9777049561343629E-2</v>
      </c>
      <c r="H719" s="153">
        <v>1.6089744323047751E-2</v>
      </c>
      <c r="I719" s="151">
        <v>1305</v>
      </c>
      <c r="J719" s="154" t="s">
        <v>1249</v>
      </c>
      <c r="K719" s="155" t="s">
        <v>2438</v>
      </c>
    </row>
    <row r="720" spans="1:11" ht="51" x14ac:dyDescent="0.25">
      <c r="A720" s="151" t="s">
        <v>2439</v>
      </c>
      <c r="B720" s="152" t="s">
        <v>2440</v>
      </c>
      <c r="C720" s="151">
        <v>226</v>
      </c>
      <c r="D720" s="156">
        <v>-0.37355997020155712</v>
      </c>
      <c r="E720" s="157">
        <v>-1.4995567018170659</v>
      </c>
      <c r="F720" s="153">
        <v>6.7606254142522394E-4</v>
      </c>
      <c r="G720" s="153">
        <v>1.020567880430919E-2</v>
      </c>
      <c r="H720" s="153">
        <v>8.3028948324750315E-3</v>
      </c>
      <c r="I720" s="151">
        <v>2719</v>
      </c>
      <c r="J720" s="154" t="s">
        <v>2304</v>
      </c>
      <c r="K720" s="155" t="s">
        <v>2441</v>
      </c>
    </row>
    <row r="721" spans="1:11" ht="89.25" x14ac:dyDescent="0.25">
      <c r="A721" s="151" t="s">
        <v>2442</v>
      </c>
      <c r="B721" s="152" t="s">
        <v>2443</v>
      </c>
      <c r="C721" s="151">
        <v>460</v>
      </c>
      <c r="D721" s="156">
        <v>-0.3522616231902192</v>
      </c>
      <c r="E721" s="157">
        <v>-1.4993635705583039</v>
      </c>
      <c r="F721" s="153">
        <v>9.4702576031195442E-5</v>
      </c>
      <c r="G721" s="153">
        <v>2.1630878173776141E-3</v>
      </c>
      <c r="H721" s="153">
        <v>1.759793836889223E-3</v>
      </c>
      <c r="I721" s="151">
        <v>2635</v>
      </c>
      <c r="J721" s="154" t="s">
        <v>2304</v>
      </c>
      <c r="K721" s="155" t="s">
        <v>2444</v>
      </c>
    </row>
    <row r="722" spans="1:11" ht="63.75" x14ac:dyDescent="0.25">
      <c r="A722" s="151" t="s">
        <v>2445</v>
      </c>
      <c r="B722" s="152" t="s">
        <v>2446</v>
      </c>
      <c r="C722" s="151">
        <v>305</v>
      </c>
      <c r="D722" s="156">
        <v>-0.36195499620874139</v>
      </c>
      <c r="E722" s="157">
        <v>-1.4950324108496429</v>
      </c>
      <c r="F722" s="153">
        <v>2.2388302701580691E-4</v>
      </c>
      <c r="G722" s="153">
        <v>4.2971241273133719E-3</v>
      </c>
      <c r="H722" s="153">
        <v>3.4959526353219401E-3</v>
      </c>
      <c r="I722" s="151">
        <v>2606</v>
      </c>
      <c r="J722" s="154" t="s">
        <v>1862</v>
      </c>
      <c r="K722" s="155" t="s">
        <v>2447</v>
      </c>
    </row>
    <row r="723" spans="1:11" ht="51" x14ac:dyDescent="0.25">
      <c r="A723" s="151" t="s">
        <v>2448</v>
      </c>
      <c r="B723" s="152" t="s">
        <v>2449</v>
      </c>
      <c r="C723" s="151">
        <v>269</v>
      </c>
      <c r="D723" s="156">
        <v>-0.36555827828475579</v>
      </c>
      <c r="E723" s="157">
        <v>-1.494244380746123</v>
      </c>
      <c r="F723" s="153">
        <v>9.5761771969602913E-4</v>
      </c>
      <c r="G723" s="153">
        <v>1.298794357206914E-2</v>
      </c>
      <c r="H723" s="153">
        <v>1.056642401125512E-2</v>
      </c>
      <c r="I723" s="151">
        <v>2418</v>
      </c>
      <c r="J723" s="154" t="s">
        <v>2450</v>
      </c>
      <c r="K723" s="155" t="s">
        <v>2451</v>
      </c>
    </row>
    <row r="724" spans="1:11" ht="102" x14ac:dyDescent="0.25">
      <c r="A724" s="151" t="s">
        <v>1395</v>
      </c>
      <c r="B724" s="152" t="s">
        <v>1396</v>
      </c>
      <c r="C724" s="151">
        <v>491</v>
      </c>
      <c r="D724" s="156">
        <v>-0.34791216397230762</v>
      </c>
      <c r="E724" s="157">
        <v>-1.4833710394183059</v>
      </c>
      <c r="F724" s="153">
        <v>6.9073348821925576E-5</v>
      </c>
      <c r="G724" s="153">
        <v>1.680130899173797E-3</v>
      </c>
      <c r="H724" s="153">
        <v>1.366881167643802E-3</v>
      </c>
      <c r="I724" s="151">
        <v>2962</v>
      </c>
      <c r="J724" s="154" t="s">
        <v>2452</v>
      </c>
      <c r="K724" s="155" t="s">
        <v>2453</v>
      </c>
    </row>
    <row r="725" spans="1:11" ht="76.5" x14ac:dyDescent="0.25">
      <c r="A725" s="151" t="s">
        <v>746</v>
      </c>
      <c r="B725" s="152" t="s">
        <v>747</v>
      </c>
      <c r="C725" s="151">
        <v>431</v>
      </c>
      <c r="D725" s="156">
        <v>-0.34930516005222112</v>
      </c>
      <c r="E725" s="157">
        <v>-1.483258320627163</v>
      </c>
      <c r="F725" s="153">
        <v>2.3011890349209391E-4</v>
      </c>
      <c r="G725" s="153">
        <v>4.4080146931872021E-3</v>
      </c>
      <c r="H725" s="153">
        <v>3.586168359725818E-3</v>
      </c>
      <c r="I725" s="151">
        <v>2582</v>
      </c>
      <c r="J725" s="154" t="s">
        <v>2401</v>
      </c>
      <c r="K725" s="155" t="s">
        <v>2454</v>
      </c>
    </row>
    <row r="726" spans="1:11" ht="63.75" x14ac:dyDescent="0.25">
      <c r="A726" s="151" t="s">
        <v>2455</v>
      </c>
      <c r="B726" s="152" t="s">
        <v>2456</v>
      </c>
      <c r="C726" s="151">
        <v>277</v>
      </c>
      <c r="D726" s="156">
        <v>-0.3604585841167991</v>
      </c>
      <c r="E726" s="157">
        <v>-1.478158840675259</v>
      </c>
      <c r="F726" s="153">
        <v>1.8552355421001851E-3</v>
      </c>
      <c r="G726" s="153">
        <v>2.1238029729565931E-2</v>
      </c>
      <c r="H726" s="153">
        <v>1.7278334021163629E-2</v>
      </c>
      <c r="I726" s="151">
        <v>2794</v>
      </c>
      <c r="J726" s="154" t="s">
        <v>2457</v>
      </c>
      <c r="K726" s="155" t="s">
        <v>2458</v>
      </c>
    </row>
    <row r="727" spans="1:11" ht="51" x14ac:dyDescent="0.25">
      <c r="A727" s="151" t="s">
        <v>1326</v>
      </c>
      <c r="B727" s="152" t="s">
        <v>1327</v>
      </c>
      <c r="C727" s="151">
        <v>245</v>
      </c>
      <c r="D727" s="156">
        <v>-0.36473611153192459</v>
      </c>
      <c r="E727" s="157">
        <v>-1.4741498457662701</v>
      </c>
      <c r="F727" s="153">
        <v>1.670184428518772E-3</v>
      </c>
      <c r="G727" s="153">
        <v>1.9754604507547981E-2</v>
      </c>
      <c r="H727" s="153">
        <v>1.6071484006928871E-2</v>
      </c>
      <c r="I727" s="151">
        <v>2474</v>
      </c>
      <c r="J727" s="154" t="s">
        <v>2459</v>
      </c>
      <c r="K727" s="155" t="s">
        <v>2460</v>
      </c>
    </row>
    <row r="728" spans="1:11" ht="51" x14ac:dyDescent="0.25">
      <c r="A728" s="151" t="s">
        <v>2461</v>
      </c>
      <c r="B728" s="152" t="s">
        <v>2462</v>
      </c>
      <c r="C728" s="151">
        <v>312</v>
      </c>
      <c r="D728" s="156">
        <v>-0.35629291762314119</v>
      </c>
      <c r="E728" s="157">
        <v>-1.471672808073303</v>
      </c>
      <c r="F728" s="153">
        <v>6.5707889076875017E-4</v>
      </c>
      <c r="G728" s="153">
        <v>9.9503474230429947E-3</v>
      </c>
      <c r="H728" s="153">
        <v>8.0951683650117724E-3</v>
      </c>
      <c r="I728" s="151">
        <v>2249</v>
      </c>
      <c r="J728" s="154" t="s">
        <v>2463</v>
      </c>
      <c r="K728" s="155" t="s">
        <v>2464</v>
      </c>
    </row>
    <row r="729" spans="1:11" ht="38.25" x14ac:dyDescent="0.25">
      <c r="A729" s="151" t="s">
        <v>2465</v>
      </c>
      <c r="B729" s="152" t="s">
        <v>2466</v>
      </c>
      <c r="C729" s="151">
        <v>190</v>
      </c>
      <c r="D729" s="156">
        <v>-0.3709946625567761</v>
      </c>
      <c r="E729" s="157">
        <v>-1.4710170511968439</v>
      </c>
      <c r="F729" s="153">
        <v>4.5509223627331714E-3</v>
      </c>
      <c r="G729" s="153">
        <v>4.2200259826463041E-2</v>
      </c>
      <c r="H729" s="153">
        <v>3.4332289498891458E-2</v>
      </c>
      <c r="I729" s="151">
        <v>2453</v>
      </c>
      <c r="J729" s="154" t="s">
        <v>2467</v>
      </c>
      <c r="K729" s="155" t="s">
        <v>2468</v>
      </c>
    </row>
    <row r="730" spans="1:11" ht="114.75" x14ac:dyDescent="0.25">
      <c r="A730" s="151" t="s">
        <v>2469</v>
      </c>
      <c r="B730" s="152" t="s">
        <v>2470</v>
      </c>
      <c r="C730" s="151">
        <v>586</v>
      </c>
      <c r="D730" s="156">
        <v>-0.3403841277549004</v>
      </c>
      <c r="E730" s="157">
        <v>-1.466331086699955</v>
      </c>
      <c r="F730" s="153">
        <v>5.8693296722545523E-5</v>
      </c>
      <c r="G730" s="153">
        <v>1.4583843444030951E-3</v>
      </c>
      <c r="H730" s="153">
        <v>1.186477849155334E-3</v>
      </c>
      <c r="I730" s="151">
        <v>2645</v>
      </c>
      <c r="J730" s="154" t="s">
        <v>2190</v>
      </c>
      <c r="K730" s="155" t="s">
        <v>2471</v>
      </c>
    </row>
    <row r="731" spans="1:11" ht="89.25" x14ac:dyDescent="0.25">
      <c r="A731" s="151" t="s">
        <v>2472</v>
      </c>
      <c r="B731" s="152" t="s">
        <v>2473</v>
      </c>
      <c r="C731" s="151">
        <v>570</v>
      </c>
      <c r="D731" s="156">
        <v>-0.34079947852982351</v>
      </c>
      <c r="E731" s="157">
        <v>-1.4658709689825991</v>
      </c>
      <c r="F731" s="153">
        <v>7.2263927300866677E-5</v>
      </c>
      <c r="G731" s="153">
        <v>1.7372248123128349E-3</v>
      </c>
      <c r="H731" s="153">
        <v>1.4133302834211611E-3</v>
      </c>
      <c r="I731" s="151">
        <v>2572</v>
      </c>
      <c r="J731" s="154" t="s">
        <v>2474</v>
      </c>
      <c r="K731" s="155" t="s">
        <v>2475</v>
      </c>
    </row>
    <row r="732" spans="1:11" ht="51" x14ac:dyDescent="0.25">
      <c r="A732" s="151" t="s">
        <v>2476</v>
      </c>
      <c r="B732" s="152" t="s">
        <v>2477</v>
      </c>
      <c r="C732" s="151">
        <v>222</v>
      </c>
      <c r="D732" s="156">
        <v>-0.36450881247310579</v>
      </c>
      <c r="E732" s="157">
        <v>-1.463142235052326</v>
      </c>
      <c r="F732" s="153">
        <v>2.7115167346797491E-3</v>
      </c>
      <c r="G732" s="153">
        <v>2.855853770063578E-2</v>
      </c>
      <c r="H732" s="153">
        <v>2.3233979791479679E-2</v>
      </c>
      <c r="I732" s="151">
        <v>2719</v>
      </c>
      <c r="J732" s="154" t="s">
        <v>2478</v>
      </c>
      <c r="K732" s="155" t="s">
        <v>2479</v>
      </c>
    </row>
    <row r="733" spans="1:11" ht="51" x14ac:dyDescent="0.25">
      <c r="A733" s="151" t="s">
        <v>2480</v>
      </c>
      <c r="B733" s="152" t="s">
        <v>2481</v>
      </c>
      <c r="C733" s="151">
        <v>246</v>
      </c>
      <c r="D733" s="156">
        <v>-0.36093687080302378</v>
      </c>
      <c r="E733" s="157">
        <v>-1.459573206016737</v>
      </c>
      <c r="F733" s="153">
        <v>3.1813443348192708E-3</v>
      </c>
      <c r="G733" s="153">
        <v>3.2168041139455428E-2</v>
      </c>
      <c r="H733" s="153">
        <v>2.6170514246916621E-2</v>
      </c>
      <c r="I733" s="151">
        <v>2640</v>
      </c>
      <c r="J733" s="154" t="s">
        <v>2190</v>
      </c>
      <c r="K733" s="155" t="s">
        <v>2482</v>
      </c>
    </row>
    <row r="734" spans="1:11" ht="38.25" x14ac:dyDescent="0.25">
      <c r="A734" s="151" t="s">
        <v>2483</v>
      </c>
      <c r="B734" s="152" t="s">
        <v>2484</v>
      </c>
      <c r="C734" s="151">
        <v>203</v>
      </c>
      <c r="D734" s="156">
        <v>-0.36470429292421719</v>
      </c>
      <c r="E734" s="157">
        <v>-1.4544068406125661</v>
      </c>
      <c r="F734" s="153">
        <v>4.7026845219292597E-3</v>
      </c>
      <c r="G734" s="153">
        <v>4.3232327306760757E-2</v>
      </c>
      <c r="H734" s="153">
        <v>3.5171934554672699E-2</v>
      </c>
      <c r="I734" s="151">
        <v>1549</v>
      </c>
      <c r="J734" s="154" t="s">
        <v>2485</v>
      </c>
      <c r="K734" s="155" t="s">
        <v>2486</v>
      </c>
    </row>
    <row r="735" spans="1:11" ht="51" x14ac:dyDescent="0.25">
      <c r="A735" s="151" t="s">
        <v>736</v>
      </c>
      <c r="B735" s="152" t="s">
        <v>737</v>
      </c>
      <c r="C735" s="151">
        <v>365</v>
      </c>
      <c r="D735" s="156">
        <v>-0.34435666604141468</v>
      </c>
      <c r="E735" s="157">
        <v>-1.441631269887538</v>
      </c>
      <c r="F735" s="153">
        <v>7.8337634354077852E-4</v>
      </c>
      <c r="G735" s="153">
        <v>1.1407229200403249E-2</v>
      </c>
      <c r="H735" s="153">
        <v>9.280423791202929E-3</v>
      </c>
      <c r="I735" s="151">
        <v>2167</v>
      </c>
      <c r="J735" s="154" t="s">
        <v>2487</v>
      </c>
      <c r="K735" s="155" t="s">
        <v>2488</v>
      </c>
    </row>
    <row r="736" spans="1:11" ht="38.25" x14ac:dyDescent="0.25">
      <c r="A736" s="151" t="s">
        <v>2489</v>
      </c>
      <c r="B736" s="152" t="s">
        <v>2490</v>
      </c>
      <c r="C736" s="151">
        <v>291</v>
      </c>
      <c r="D736" s="156">
        <v>-0.3477250955655582</v>
      </c>
      <c r="E736" s="157">
        <v>-1.42908968589827</v>
      </c>
      <c r="F736" s="153">
        <v>2.8146821525870348E-3</v>
      </c>
      <c r="G736" s="153">
        <v>2.9419547368779261E-2</v>
      </c>
      <c r="H736" s="153">
        <v>2.3934459677376251E-2</v>
      </c>
      <c r="I736" s="151">
        <v>1582</v>
      </c>
      <c r="J736" s="154" t="s">
        <v>2485</v>
      </c>
      <c r="K736" s="155" t="s">
        <v>2491</v>
      </c>
    </row>
    <row r="737" spans="1:11" ht="140.25" x14ac:dyDescent="0.25">
      <c r="A737" s="151" t="s">
        <v>2492</v>
      </c>
      <c r="B737" s="152" t="s">
        <v>2493</v>
      </c>
      <c r="C737" s="151">
        <v>664</v>
      </c>
      <c r="D737" s="156">
        <v>-0.32719444560235289</v>
      </c>
      <c r="E737" s="157">
        <v>-1.4168742834333909</v>
      </c>
      <c r="F737" s="153">
        <v>1.01441697430754E-4</v>
      </c>
      <c r="G737" s="153">
        <v>2.29940872062362E-3</v>
      </c>
      <c r="H737" s="153">
        <v>1.87069857383251E-3</v>
      </c>
      <c r="I737" s="151">
        <v>3307</v>
      </c>
      <c r="J737" s="154" t="s">
        <v>2494</v>
      </c>
      <c r="K737" s="155" t="s">
        <v>2495</v>
      </c>
    </row>
    <row r="738" spans="1:11" ht="63.75" x14ac:dyDescent="0.25">
      <c r="A738" s="151" t="s">
        <v>2496</v>
      </c>
      <c r="B738" s="152" t="s">
        <v>2497</v>
      </c>
      <c r="C738" s="151">
        <v>318</v>
      </c>
      <c r="D738" s="156">
        <v>-0.34058635732706177</v>
      </c>
      <c r="E738" s="157">
        <v>-1.406519732939906</v>
      </c>
      <c r="F738" s="153">
        <v>3.5202147432564081E-3</v>
      </c>
      <c r="G738" s="153">
        <v>3.4611845573776709E-2</v>
      </c>
      <c r="H738" s="153">
        <v>2.815868687103824E-2</v>
      </c>
      <c r="I738" s="151">
        <v>2418</v>
      </c>
      <c r="J738" s="154" t="s">
        <v>2165</v>
      </c>
      <c r="K738" s="155" t="s">
        <v>2498</v>
      </c>
    </row>
    <row r="739" spans="1:11" ht="51" x14ac:dyDescent="0.25">
      <c r="A739" s="151" t="s">
        <v>2499</v>
      </c>
      <c r="B739" s="152" t="s">
        <v>2500</v>
      </c>
      <c r="C739" s="151">
        <v>333</v>
      </c>
      <c r="D739" s="156">
        <v>-0.33622631552495919</v>
      </c>
      <c r="E739" s="157">
        <v>-1.396548331766166</v>
      </c>
      <c r="F739" s="153">
        <v>3.017837329907634E-3</v>
      </c>
      <c r="G739" s="153">
        <v>3.1003764705546801E-2</v>
      </c>
      <c r="H739" s="153">
        <v>2.5223309756942789E-2</v>
      </c>
      <c r="I739" s="151">
        <v>1893</v>
      </c>
      <c r="J739" s="154" t="s">
        <v>2501</v>
      </c>
      <c r="K739" s="155" t="s">
        <v>2502</v>
      </c>
    </row>
    <row r="740" spans="1:11" ht="114.75" x14ac:dyDescent="0.25">
      <c r="A740" s="151" t="s">
        <v>2503</v>
      </c>
      <c r="B740" s="152" t="s">
        <v>2504</v>
      </c>
      <c r="C740" s="151">
        <v>747</v>
      </c>
      <c r="D740" s="156">
        <v>-0.31617602923156202</v>
      </c>
      <c r="E740" s="157">
        <v>-1.374920324589552</v>
      </c>
      <c r="F740" s="153">
        <v>2.7865498639346342E-4</v>
      </c>
      <c r="G740" s="153">
        <v>5.1629024068584658E-3</v>
      </c>
      <c r="H740" s="153">
        <v>4.2003120553214066E-3</v>
      </c>
      <c r="I740" s="151">
        <v>2373</v>
      </c>
      <c r="J740" s="154" t="s">
        <v>2505</v>
      </c>
      <c r="K740" s="155" t="s">
        <v>2506</v>
      </c>
    </row>
    <row r="741" spans="1:11" ht="63.75" x14ac:dyDescent="0.25">
      <c r="A741" s="151" t="s">
        <v>2507</v>
      </c>
      <c r="B741" s="152" t="s">
        <v>2508</v>
      </c>
      <c r="C741" s="151">
        <v>412</v>
      </c>
      <c r="D741" s="156">
        <v>-0.32480857125560042</v>
      </c>
      <c r="E741" s="157">
        <v>-1.374148854308368</v>
      </c>
      <c r="F741" s="153">
        <v>3.139592491548215E-3</v>
      </c>
      <c r="G741" s="153">
        <v>3.1846330589375138E-2</v>
      </c>
      <c r="H741" s="153">
        <v>2.59087845849282E-2</v>
      </c>
      <c r="I741" s="151">
        <v>2560</v>
      </c>
      <c r="J741" s="154" t="s">
        <v>2474</v>
      </c>
      <c r="K741" s="155" t="s">
        <v>2509</v>
      </c>
    </row>
    <row r="742" spans="1:11" ht="89.25" x14ac:dyDescent="0.25">
      <c r="A742" s="151" t="s">
        <v>2510</v>
      </c>
      <c r="B742" s="152" t="s">
        <v>2511</v>
      </c>
      <c r="C742" s="151">
        <v>542</v>
      </c>
      <c r="D742" s="156">
        <v>-0.32007435912225102</v>
      </c>
      <c r="E742" s="157">
        <v>-1.372271648555798</v>
      </c>
      <c r="F742" s="153">
        <v>9.7236403090131544E-4</v>
      </c>
      <c r="G742" s="153">
        <v>1.3169369748094441E-2</v>
      </c>
      <c r="H742" s="153">
        <v>1.071402442944192E-2</v>
      </c>
      <c r="I742" s="151">
        <v>2645</v>
      </c>
      <c r="J742" s="154" t="s">
        <v>2512</v>
      </c>
      <c r="K742" s="155" t="s">
        <v>2513</v>
      </c>
    </row>
    <row r="743" spans="1:11" ht="114.75" x14ac:dyDescent="0.25">
      <c r="A743" s="151" t="s">
        <v>2514</v>
      </c>
      <c r="B743" s="152" t="s">
        <v>2515</v>
      </c>
      <c r="C743" s="151">
        <v>727</v>
      </c>
      <c r="D743" s="156">
        <v>-0.31228367242136812</v>
      </c>
      <c r="E743" s="157">
        <v>-1.357982150634891</v>
      </c>
      <c r="F743" s="153">
        <v>7.5540026595613693E-4</v>
      </c>
      <c r="G743" s="153">
        <v>1.117735389558518E-2</v>
      </c>
      <c r="H743" s="153">
        <v>9.0934072764678481E-3</v>
      </c>
      <c r="I743" s="151">
        <v>2672</v>
      </c>
      <c r="J743" s="154" t="s">
        <v>2516</v>
      </c>
      <c r="K743" s="155" t="s">
        <v>2517</v>
      </c>
    </row>
    <row r="744" spans="1:11" ht="76.5" x14ac:dyDescent="0.25">
      <c r="A744" s="151" t="s">
        <v>2518</v>
      </c>
      <c r="B744" s="152" t="s">
        <v>2519</v>
      </c>
      <c r="C744" s="151">
        <v>471</v>
      </c>
      <c r="D744" s="156">
        <v>-0.31665123212736662</v>
      </c>
      <c r="E744" s="157">
        <v>-1.349185118872499</v>
      </c>
      <c r="F744" s="153">
        <v>3.9990019910825531E-3</v>
      </c>
      <c r="G744" s="153">
        <v>3.8187093491807177E-2</v>
      </c>
      <c r="H744" s="153">
        <v>3.106735252989655E-2</v>
      </c>
      <c r="I744" s="151">
        <v>2672</v>
      </c>
      <c r="J744" s="154" t="s">
        <v>2512</v>
      </c>
      <c r="K744" s="155" t="s">
        <v>2520</v>
      </c>
    </row>
    <row r="745" spans="1:11" ht="102" x14ac:dyDescent="0.25">
      <c r="A745" s="151" t="s">
        <v>2521</v>
      </c>
      <c r="B745" s="152" t="s">
        <v>2522</v>
      </c>
      <c r="C745" s="151">
        <v>626</v>
      </c>
      <c r="D745" s="156">
        <v>-0.30959598783547759</v>
      </c>
      <c r="E745" s="157">
        <v>-1.337105715372793</v>
      </c>
      <c r="F745" s="153">
        <v>1.497399957992441E-3</v>
      </c>
      <c r="G745" s="153">
        <v>1.8180553025322361E-2</v>
      </c>
      <c r="H745" s="153">
        <v>1.479090442291311E-2</v>
      </c>
      <c r="I745" s="151">
        <v>2655</v>
      </c>
      <c r="J745" s="154" t="s">
        <v>2523</v>
      </c>
      <c r="K745" s="155" t="s">
        <v>2524</v>
      </c>
    </row>
    <row r="746" spans="1:11" ht="89.25" x14ac:dyDescent="0.25">
      <c r="A746" s="151" t="s">
        <v>2525</v>
      </c>
      <c r="B746" s="152" t="s">
        <v>2526</v>
      </c>
      <c r="C746" s="151">
        <v>568</v>
      </c>
      <c r="D746" s="156">
        <v>-0.30786513854151648</v>
      </c>
      <c r="E746" s="157">
        <v>-1.3244390083959861</v>
      </c>
      <c r="F746" s="153">
        <v>2.5986293995030559E-3</v>
      </c>
      <c r="G746" s="153">
        <v>2.7598346611718928E-2</v>
      </c>
      <c r="H746" s="153">
        <v>2.245281023056913E-2</v>
      </c>
      <c r="I746" s="151">
        <v>2604</v>
      </c>
      <c r="J746" s="154" t="s">
        <v>2410</v>
      </c>
      <c r="K746" s="155" t="s">
        <v>2527</v>
      </c>
    </row>
    <row r="747" spans="1:11" ht="28.5" x14ac:dyDescent="0.25">
      <c r="A747" s="151" t="s">
        <v>2528</v>
      </c>
      <c r="B747" s="152" t="s">
        <v>2529</v>
      </c>
      <c r="C747" s="151">
        <v>3</v>
      </c>
      <c r="D747" s="156">
        <v>0.9499197338305454</v>
      </c>
      <c r="E747" s="157">
        <v>1.6215098197231419</v>
      </c>
      <c r="F747" s="153">
        <v>3.4231967344624582E-3</v>
      </c>
      <c r="G747" s="153">
        <v>3.3968719907193502E-2</v>
      </c>
      <c r="H747" s="153">
        <v>2.7635467898925261E-2</v>
      </c>
      <c r="I747" s="151">
        <v>12</v>
      </c>
      <c r="J747" s="154" t="s">
        <v>1423</v>
      </c>
      <c r="K747" s="155" t="s">
        <v>2530</v>
      </c>
    </row>
    <row r="748" spans="1:11" ht="28.5" x14ac:dyDescent="0.25">
      <c r="A748" s="151" t="s">
        <v>2531</v>
      </c>
      <c r="B748" s="152" t="s">
        <v>2532</v>
      </c>
      <c r="C748" s="151">
        <v>6</v>
      </c>
      <c r="D748" s="156">
        <v>0.82739553909353403</v>
      </c>
      <c r="E748" s="157">
        <v>1.71143887242038</v>
      </c>
      <c r="F748" s="153">
        <v>5.6545741146856402E-3</v>
      </c>
      <c r="G748" s="153">
        <v>4.9793392570345353E-2</v>
      </c>
      <c r="H748" s="153">
        <v>4.0509730885235858E-2</v>
      </c>
      <c r="I748" s="151">
        <v>1239</v>
      </c>
      <c r="J748" s="154" t="s">
        <v>2533</v>
      </c>
      <c r="K748" s="155" t="s">
        <v>2534</v>
      </c>
    </row>
    <row r="749" spans="1:11" ht="28.5" x14ac:dyDescent="0.25">
      <c r="A749" s="151" t="s">
        <v>2535</v>
      </c>
      <c r="B749" s="152" t="s">
        <v>2536</v>
      </c>
      <c r="C749" s="151">
        <v>6</v>
      </c>
      <c r="D749" s="156">
        <v>0.82739553909353403</v>
      </c>
      <c r="E749" s="157">
        <v>1.71143887242038</v>
      </c>
      <c r="F749" s="153">
        <v>5.6545741146856402E-3</v>
      </c>
      <c r="G749" s="153">
        <v>4.9793392570345353E-2</v>
      </c>
      <c r="H749" s="153">
        <v>4.0509730885235858E-2</v>
      </c>
      <c r="I749" s="151">
        <v>1239</v>
      </c>
      <c r="J749" s="154" t="s">
        <v>2533</v>
      </c>
      <c r="K749" s="155" t="s">
        <v>2534</v>
      </c>
    </row>
    <row r="750" spans="1:11" x14ac:dyDescent="0.25">
      <c r="A750" s="151" t="s">
        <v>2537</v>
      </c>
      <c r="B750" s="152" t="s">
        <v>2538</v>
      </c>
      <c r="C750" s="151">
        <v>5</v>
      </c>
      <c r="D750" s="156">
        <v>0.88427161597173232</v>
      </c>
      <c r="E750" s="157">
        <v>1.743861770827267</v>
      </c>
      <c r="F750" s="153">
        <v>2.9819872689375009E-3</v>
      </c>
      <c r="G750" s="153">
        <v>3.0733683579373079E-2</v>
      </c>
      <c r="H750" s="153">
        <v>2.5003583540798319E-2</v>
      </c>
      <c r="I750" s="151">
        <v>1179</v>
      </c>
      <c r="J750" s="154" t="s">
        <v>2539</v>
      </c>
      <c r="K750" s="155" t="s">
        <v>2540</v>
      </c>
    </row>
    <row r="751" spans="1:11" x14ac:dyDescent="0.25">
      <c r="A751" s="151" t="s">
        <v>2541</v>
      </c>
      <c r="B751" s="152" t="s">
        <v>2542</v>
      </c>
      <c r="C751" s="151">
        <v>6</v>
      </c>
      <c r="D751" s="156">
        <v>0.84555782057153173</v>
      </c>
      <c r="E751" s="157">
        <v>1.7490069194603</v>
      </c>
      <c r="F751" s="153">
        <v>3.2858640038924089E-3</v>
      </c>
      <c r="G751" s="153">
        <v>3.2856586602148588E-2</v>
      </c>
      <c r="H751" s="153">
        <v>2.6730684782727068E-2</v>
      </c>
      <c r="I751" s="151">
        <v>687</v>
      </c>
      <c r="J751" s="154" t="s">
        <v>2543</v>
      </c>
      <c r="K751" s="155" t="s">
        <v>2544</v>
      </c>
    </row>
    <row r="752" spans="1:11" ht="28.5" x14ac:dyDescent="0.25">
      <c r="A752" s="151" t="s">
        <v>1494</v>
      </c>
      <c r="B752" s="152" t="s">
        <v>1495</v>
      </c>
      <c r="C752" s="151">
        <v>13</v>
      </c>
      <c r="D752" s="156">
        <v>0.74112977897938925</v>
      </c>
      <c r="E752" s="157">
        <v>1.9481207654253401</v>
      </c>
      <c r="F752" s="153">
        <v>2.7359444886562532E-3</v>
      </c>
      <c r="G752" s="153">
        <v>2.87522220514452E-2</v>
      </c>
      <c r="H752" s="153">
        <v>2.3391552925643749E-2</v>
      </c>
      <c r="I752" s="151">
        <v>1239</v>
      </c>
      <c r="J752" s="154" t="s">
        <v>2545</v>
      </c>
      <c r="K752" s="155" t="s">
        <v>2546</v>
      </c>
    </row>
    <row r="753" spans="1:11" ht="28.5" x14ac:dyDescent="0.25">
      <c r="A753" s="151" t="s">
        <v>2547</v>
      </c>
      <c r="B753" s="152" t="s">
        <v>2548</v>
      </c>
      <c r="C753" s="151">
        <v>9</v>
      </c>
      <c r="D753" s="156">
        <v>0.81793046334386599</v>
      </c>
      <c r="E753" s="157">
        <v>1.9506994962766959</v>
      </c>
      <c r="F753" s="153">
        <v>1.8842923450965239E-3</v>
      </c>
      <c r="G753" s="153">
        <v>2.1443023894021519E-2</v>
      </c>
      <c r="H753" s="153">
        <v>1.744510832607583E-2</v>
      </c>
      <c r="I753" s="151">
        <v>1986</v>
      </c>
      <c r="J753" s="154" t="s">
        <v>2549</v>
      </c>
      <c r="K753" s="155" t="s">
        <v>2550</v>
      </c>
    </row>
    <row r="754" spans="1:11" ht="28.5" x14ac:dyDescent="0.25">
      <c r="A754" s="151" t="s">
        <v>2551</v>
      </c>
      <c r="B754" s="152" t="s">
        <v>2552</v>
      </c>
      <c r="C754" s="151">
        <v>10</v>
      </c>
      <c r="D754" s="156">
        <v>0.81076772593601831</v>
      </c>
      <c r="E754" s="157">
        <v>1.980367295240659</v>
      </c>
      <c r="F754" s="153">
        <v>8.5883444138872261E-4</v>
      </c>
      <c r="G754" s="153">
        <v>1.204206139394621E-2</v>
      </c>
      <c r="H754" s="153">
        <v>9.7968955556318651E-3</v>
      </c>
      <c r="I754" s="151">
        <v>1323</v>
      </c>
      <c r="J754" s="154" t="s">
        <v>2553</v>
      </c>
      <c r="K754" s="155" t="s">
        <v>2554</v>
      </c>
    </row>
    <row r="755" spans="1:11" ht="28.5" x14ac:dyDescent="0.25">
      <c r="A755" s="151" t="s">
        <v>2555</v>
      </c>
      <c r="B755" s="152" t="s">
        <v>2556</v>
      </c>
      <c r="C755" s="151">
        <v>10</v>
      </c>
      <c r="D755" s="156">
        <v>0.81076772593601831</v>
      </c>
      <c r="E755" s="157">
        <v>1.980367295240659</v>
      </c>
      <c r="F755" s="153">
        <v>8.5883444138872261E-4</v>
      </c>
      <c r="G755" s="153">
        <v>1.204206139394621E-2</v>
      </c>
      <c r="H755" s="153">
        <v>9.7968955556318651E-3</v>
      </c>
      <c r="I755" s="151">
        <v>1323</v>
      </c>
      <c r="J755" s="154" t="s">
        <v>2553</v>
      </c>
      <c r="K755" s="155" t="s">
        <v>2554</v>
      </c>
    </row>
    <row r="756" spans="1:11" x14ac:dyDescent="0.25">
      <c r="A756" s="151" t="s">
        <v>2557</v>
      </c>
      <c r="B756" s="152" t="s">
        <v>2558</v>
      </c>
      <c r="C756" s="151">
        <v>18</v>
      </c>
      <c r="D756" s="156">
        <v>0.67298395881940121</v>
      </c>
      <c r="E756" s="157">
        <v>1.985571604716414</v>
      </c>
      <c r="F756" s="153">
        <v>2.1622680504785521E-3</v>
      </c>
      <c r="G756" s="153">
        <v>2.3981971826299599E-2</v>
      </c>
      <c r="H756" s="153">
        <v>1.951068554744928E-2</v>
      </c>
      <c r="I756" s="151">
        <v>954</v>
      </c>
      <c r="J756" s="154" t="s">
        <v>2559</v>
      </c>
      <c r="K756" s="155" t="s">
        <v>2560</v>
      </c>
    </row>
    <row r="757" spans="1:11" s="131" customFormat="1" x14ac:dyDescent="0.25">
      <c r="A757" s="559" t="s">
        <v>3550</v>
      </c>
      <c r="B757" s="559"/>
      <c r="C757" s="559"/>
      <c r="D757" s="559"/>
      <c r="E757" s="559"/>
      <c r="F757" s="559"/>
      <c r="G757" s="559"/>
      <c r="H757" s="559"/>
      <c r="I757" s="559"/>
      <c r="J757" s="559"/>
      <c r="K757" s="559"/>
    </row>
    <row r="758" spans="1:11" ht="30" x14ac:dyDescent="0.25">
      <c r="A758" s="149" t="s">
        <v>3443</v>
      </c>
      <c r="B758" s="149" t="s">
        <v>3702</v>
      </c>
      <c r="C758" s="149" t="s">
        <v>3701</v>
      </c>
      <c r="D758" s="149" t="s">
        <v>3700</v>
      </c>
      <c r="E758" s="149" t="s">
        <v>193</v>
      </c>
      <c r="F758" s="149" t="s">
        <v>3612</v>
      </c>
      <c r="G758" s="149" t="s">
        <v>3698</v>
      </c>
      <c r="H758" s="149" t="s">
        <v>3705</v>
      </c>
      <c r="I758" s="149" t="s">
        <v>3699</v>
      </c>
      <c r="J758" s="149" t="s">
        <v>3706</v>
      </c>
      <c r="K758" s="149" t="s">
        <v>3707</v>
      </c>
    </row>
    <row r="759" spans="1:11" ht="38.25" x14ac:dyDescent="0.25">
      <c r="A759" s="151" t="s">
        <v>265</v>
      </c>
      <c r="B759" s="152" t="s">
        <v>266</v>
      </c>
      <c r="C759" s="151">
        <v>151</v>
      </c>
      <c r="D759" s="156">
        <v>-0.53006612518592311</v>
      </c>
      <c r="E759" s="157">
        <v>-2.6253925150839859</v>
      </c>
      <c r="F759" s="153">
        <v>1E-10</v>
      </c>
      <c r="G759" s="153">
        <v>1.5745E-7</v>
      </c>
      <c r="H759" s="153">
        <v>1.376842105263158E-7</v>
      </c>
      <c r="I759" s="151">
        <v>1396</v>
      </c>
      <c r="J759" s="154" t="s">
        <v>1889</v>
      </c>
      <c r="K759" s="155" t="s">
        <v>2561</v>
      </c>
    </row>
    <row r="760" spans="1:11" x14ac:dyDescent="0.25">
      <c r="A760" s="151" t="s">
        <v>2562</v>
      </c>
      <c r="B760" s="152" t="s">
        <v>2563</v>
      </c>
      <c r="C760" s="151">
        <v>41</v>
      </c>
      <c r="D760" s="156">
        <v>-0.65540823642907486</v>
      </c>
      <c r="E760" s="157">
        <v>-2.624121330660556</v>
      </c>
      <c r="F760" s="153">
        <v>1.8131663146543071E-8</v>
      </c>
      <c r="G760" s="153">
        <v>1.182872635607441E-5</v>
      </c>
      <c r="H760" s="153">
        <v>1.0343784375153569E-5</v>
      </c>
      <c r="I760" s="151">
        <v>1103</v>
      </c>
      <c r="J760" s="154" t="s">
        <v>940</v>
      </c>
      <c r="K760" s="155" t="s">
        <v>2564</v>
      </c>
    </row>
    <row r="761" spans="1:11" ht="38.25" x14ac:dyDescent="0.25">
      <c r="A761" s="151" t="s">
        <v>295</v>
      </c>
      <c r="B761" s="152" t="s">
        <v>296</v>
      </c>
      <c r="C761" s="151">
        <v>158</v>
      </c>
      <c r="D761" s="156">
        <v>-0.50717098447440256</v>
      </c>
      <c r="E761" s="157">
        <v>-2.5428170226704738</v>
      </c>
      <c r="F761" s="153">
        <v>1E-10</v>
      </c>
      <c r="G761" s="153">
        <v>1.5745E-7</v>
      </c>
      <c r="H761" s="153">
        <v>1.376842105263158E-7</v>
      </c>
      <c r="I761" s="151">
        <v>1830</v>
      </c>
      <c r="J761" s="154" t="s">
        <v>2565</v>
      </c>
      <c r="K761" s="155" t="s">
        <v>2566</v>
      </c>
    </row>
    <row r="762" spans="1:11" ht="51" x14ac:dyDescent="0.25">
      <c r="A762" s="151" t="s">
        <v>289</v>
      </c>
      <c r="B762" s="152" t="s">
        <v>290</v>
      </c>
      <c r="C762" s="151">
        <v>228</v>
      </c>
      <c r="D762" s="156">
        <v>-0.46796053316940323</v>
      </c>
      <c r="E762" s="157">
        <v>-2.4691251906942111</v>
      </c>
      <c r="F762" s="153">
        <v>1E-10</v>
      </c>
      <c r="G762" s="153">
        <v>1.5745E-7</v>
      </c>
      <c r="H762" s="153">
        <v>1.376842105263158E-7</v>
      </c>
      <c r="I762" s="151">
        <v>1396</v>
      </c>
      <c r="J762" s="154" t="s">
        <v>2567</v>
      </c>
      <c r="K762" s="155" t="s">
        <v>2568</v>
      </c>
    </row>
    <row r="763" spans="1:11" x14ac:dyDescent="0.25">
      <c r="A763" s="151" t="s">
        <v>2569</v>
      </c>
      <c r="B763" s="152" t="s">
        <v>2570</v>
      </c>
      <c r="C763" s="151">
        <v>31</v>
      </c>
      <c r="D763" s="156">
        <v>-0.68079557320567308</v>
      </c>
      <c r="E763" s="157">
        <v>-2.4676665117564789</v>
      </c>
      <c r="F763" s="153">
        <v>1.2588911002937331E-6</v>
      </c>
      <c r="G763" s="153">
        <v>2.5303711115904042E-4</v>
      </c>
      <c r="H763" s="153">
        <v>2.212716092968694E-4</v>
      </c>
      <c r="I763" s="151">
        <v>843</v>
      </c>
      <c r="J763" s="154" t="s">
        <v>2571</v>
      </c>
      <c r="K763" s="155" t="s">
        <v>2572</v>
      </c>
    </row>
    <row r="764" spans="1:11" ht="38.25" x14ac:dyDescent="0.25">
      <c r="A764" s="151" t="s">
        <v>292</v>
      </c>
      <c r="B764" s="152" t="s">
        <v>293</v>
      </c>
      <c r="C764" s="151">
        <v>181</v>
      </c>
      <c r="D764" s="156">
        <v>-0.47519982974731878</v>
      </c>
      <c r="E764" s="157">
        <v>-2.4566269336727782</v>
      </c>
      <c r="F764" s="153">
        <v>1E-10</v>
      </c>
      <c r="G764" s="153">
        <v>1.5745E-7</v>
      </c>
      <c r="H764" s="153">
        <v>1.376842105263158E-7</v>
      </c>
      <c r="I764" s="151">
        <v>1396</v>
      </c>
      <c r="J764" s="154" t="s">
        <v>2573</v>
      </c>
      <c r="K764" s="155" t="s">
        <v>2574</v>
      </c>
    </row>
    <row r="765" spans="1:11" x14ac:dyDescent="0.25">
      <c r="A765" s="151" t="s">
        <v>449</v>
      </c>
      <c r="B765" s="152" t="s">
        <v>450</v>
      </c>
      <c r="C765" s="151">
        <v>29</v>
      </c>
      <c r="D765" s="156">
        <v>-0.66135811986823134</v>
      </c>
      <c r="E765" s="157">
        <v>-2.366554754577376</v>
      </c>
      <c r="F765" s="153">
        <v>4.4122406597121947E-6</v>
      </c>
      <c r="G765" s="153">
        <v>5.9546339303287292E-4</v>
      </c>
      <c r="H765" s="153">
        <v>5.2071074732964366E-4</v>
      </c>
      <c r="I765" s="151">
        <v>1112</v>
      </c>
      <c r="J765" s="154" t="s">
        <v>2575</v>
      </c>
      <c r="K765" s="155" t="s">
        <v>2576</v>
      </c>
    </row>
    <row r="766" spans="1:11" ht="28.5" x14ac:dyDescent="0.25">
      <c r="A766" s="151" t="s">
        <v>2577</v>
      </c>
      <c r="B766" s="152" t="s">
        <v>2578</v>
      </c>
      <c r="C766" s="151">
        <v>39</v>
      </c>
      <c r="D766" s="156">
        <v>-0.60425207687555371</v>
      </c>
      <c r="E766" s="157">
        <v>-2.365661831962754</v>
      </c>
      <c r="F766" s="153">
        <v>2.2351656077288901E-6</v>
      </c>
      <c r="G766" s="153">
        <v>3.5834877466223581E-4</v>
      </c>
      <c r="H766" s="153">
        <v>3.1336276997423029E-4</v>
      </c>
      <c r="I766" s="151">
        <v>755</v>
      </c>
      <c r="J766" s="154" t="s">
        <v>2579</v>
      </c>
      <c r="K766" s="155" t="s">
        <v>2580</v>
      </c>
    </row>
    <row r="767" spans="1:11" ht="51" x14ac:dyDescent="0.25">
      <c r="A767" s="151" t="s">
        <v>273</v>
      </c>
      <c r="B767" s="152" t="s">
        <v>274</v>
      </c>
      <c r="C767" s="151">
        <v>242</v>
      </c>
      <c r="D767" s="156">
        <v>-0.44754229909136473</v>
      </c>
      <c r="E767" s="157">
        <v>-2.3646005000634061</v>
      </c>
      <c r="F767" s="153">
        <v>1E-10</v>
      </c>
      <c r="G767" s="153">
        <v>1.5745E-7</v>
      </c>
      <c r="H767" s="153">
        <v>1.376842105263158E-7</v>
      </c>
      <c r="I767" s="151">
        <v>1471</v>
      </c>
      <c r="J767" s="154" t="s">
        <v>2567</v>
      </c>
      <c r="K767" s="155" t="s">
        <v>2581</v>
      </c>
    </row>
    <row r="768" spans="1:11" ht="28.5" x14ac:dyDescent="0.25">
      <c r="A768" s="151" t="s">
        <v>1621</v>
      </c>
      <c r="B768" s="152" t="s">
        <v>1622</v>
      </c>
      <c r="C768" s="151">
        <v>21</v>
      </c>
      <c r="D768" s="156">
        <v>-0.7000793925551213</v>
      </c>
      <c r="E768" s="157">
        <v>-2.3446509409548648</v>
      </c>
      <c r="F768" s="153">
        <v>2.4268865211355549E-5</v>
      </c>
      <c r="G768" s="153">
        <v>2.0894634718266738E-3</v>
      </c>
      <c r="H768" s="153">
        <v>1.8271586442809181E-3</v>
      </c>
      <c r="I768" s="151">
        <v>1935</v>
      </c>
      <c r="J768" s="154" t="s">
        <v>2582</v>
      </c>
      <c r="K768" s="155" t="s">
        <v>2583</v>
      </c>
    </row>
    <row r="769" spans="1:11" x14ac:dyDescent="0.25">
      <c r="A769" s="151" t="s">
        <v>2584</v>
      </c>
      <c r="B769" s="152" t="s">
        <v>2585</v>
      </c>
      <c r="C769" s="151">
        <v>71</v>
      </c>
      <c r="D769" s="156">
        <v>-0.51014079900871068</v>
      </c>
      <c r="E769" s="157">
        <v>-2.28419923221999</v>
      </c>
      <c r="F769" s="153">
        <v>9.2988539685625359E-7</v>
      </c>
      <c r="G769" s="153">
        <v>2.0915779390716729E-4</v>
      </c>
      <c r="H769" s="153">
        <v>1.829007667801473E-4</v>
      </c>
      <c r="I769" s="151">
        <v>829</v>
      </c>
      <c r="J769" s="154" t="s">
        <v>2586</v>
      </c>
      <c r="K769" s="155" t="s">
        <v>2587</v>
      </c>
    </row>
    <row r="770" spans="1:11" ht="28.5" x14ac:dyDescent="0.25">
      <c r="A770" s="151" t="s">
        <v>2588</v>
      </c>
      <c r="B770" s="152" t="s">
        <v>2589</v>
      </c>
      <c r="C770" s="151">
        <v>54</v>
      </c>
      <c r="D770" s="156">
        <v>-0.53853093485737791</v>
      </c>
      <c r="E770" s="157">
        <v>-2.2839805720186508</v>
      </c>
      <c r="F770" s="153">
        <v>2.2380202926931211E-6</v>
      </c>
      <c r="G770" s="153">
        <v>3.5834877466223581E-4</v>
      </c>
      <c r="H770" s="153">
        <v>3.1336276997423029E-4</v>
      </c>
      <c r="I770" s="151">
        <v>1485</v>
      </c>
      <c r="J770" s="154" t="s">
        <v>2590</v>
      </c>
      <c r="K770" s="155" t="s">
        <v>2591</v>
      </c>
    </row>
    <row r="771" spans="1:11" x14ac:dyDescent="0.25">
      <c r="A771" s="151" t="s">
        <v>2592</v>
      </c>
      <c r="B771" s="152" t="s">
        <v>2593</v>
      </c>
      <c r="C771" s="151">
        <v>13</v>
      </c>
      <c r="D771" s="156">
        <v>-0.79846495982982579</v>
      </c>
      <c r="E771" s="157">
        <v>-2.282568284439364</v>
      </c>
      <c r="F771" s="153">
        <v>3.7461438385925847E-5</v>
      </c>
      <c r="G771" s="153">
        <v>2.8311856674547321E-3</v>
      </c>
      <c r="H771" s="153">
        <v>2.475767313286283E-3</v>
      </c>
      <c r="I771" s="151">
        <v>877</v>
      </c>
      <c r="J771" s="154" t="s">
        <v>2594</v>
      </c>
      <c r="K771" s="155" t="s">
        <v>2595</v>
      </c>
    </row>
    <row r="772" spans="1:11" ht="28.5" x14ac:dyDescent="0.25">
      <c r="A772" s="151" t="s">
        <v>2596</v>
      </c>
      <c r="B772" s="152" t="s">
        <v>2597</v>
      </c>
      <c r="C772" s="151">
        <v>33</v>
      </c>
      <c r="D772" s="156">
        <v>-0.61870409948911675</v>
      </c>
      <c r="E772" s="157">
        <v>-2.2760281095310049</v>
      </c>
      <c r="F772" s="153">
        <v>5.7763311742415771E-6</v>
      </c>
      <c r="G772" s="153">
        <v>7.4752055620630378E-4</v>
      </c>
      <c r="H772" s="153">
        <v>6.5367912120328623E-4</v>
      </c>
      <c r="I772" s="151">
        <v>1687</v>
      </c>
      <c r="J772" s="154" t="s">
        <v>2598</v>
      </c>
      <c r="K772" s="155" t="s">
        <v>2599</v>
      </c>
    </row>
    <row r="773" spans="1:11" ht="28.5" x14ac:dyDescent="0.25">
      <c r="A773" s="151" t="s">
        <v>1578</v>
      </c>
      <c r="B773" s="152" t="s">
        <v>1579</v>
      </c>
      <c r="C773" s="151">
        <v>41</v>
      </c>
      <c r="D773" s="156">
        <v>-0.56226590755928596</v>
      </c>
      <c r="E773" s="157">
        <v>-2.2511983821997719</v>
      </c>
      <c r="F773" s="153">
        <v>8.6916515047532838E-6</v>
      </c>
      <c r="G773" s="153">
        <v>1.004246147438087E-3</v>
      </c>
      <c r="H773" s="153">
        <v>8.7817617011182669E-4</v>
      </c>
      <c r="I773" s="151">
        <v>1250</v>
      </c>
      <c r="J773" s="154" t="s">
        <v>2600</v>
      </c>
      <c r="K773" s="155" t="s">
        <v>2601</v>
      </c>
    </row>
    <row r="774" spans="1:11" ht="28.5" x14ac:dyDescent="0.25">
      <c r="A774" s="151" t="s">
        <v>453</v>
      </c>
      <c r="B774" s="152" t="s">
        <v>454</v>
      </c>
      <c r="C774" s="151">
        <v>40</v>
      </c>
      <c r="D774" s="156">
        <v>-0.55723793547737732</v>
      </c>
      <c r="E774" s="157">
        <v>-2.2032909666038352</v>
      </c>
      <c r="F774" s="153">
        <v>2.5647865165684879E-5</v>
      </c>
      <c r="G774" s="153">
        <v>2.125398089651097E-3</v>
      </c>
      <c r="H774" s="153">
        <v>1.858582140538273E-3</v>
      </c>
      <c r="I774" s="151">
        <v>3358</v>
      </c>
      <c r="J774" s="154" t="s">
        <v>2602</v>
      </c>
      <c r="K774" s="155" t="s">
        <v>2603</v>
      </c>
    </row>
    <row r="775" spans="1:11" ht="28.5" x14ac:dyDescent="0.25">
      <c r="A775" s="151" t="s">
        <v>2604</v>
      </c>
      <c r="B775" s="152" t="s">
        <v>2605</v>
      </c>
      <c r="C775" s="151">
        <v>40</v>
      </c>
      <c r="D775" s="156">
        <v>-0.55723793547737732</v>
      </c>
      <c r="E775" s="157">
        <v>-2.2032909666038352</v>
      </c>
      <c r="F775" s="153">
        <v>2.5647865165684879E-5</v>
      </c>
      <c r="G775" s="153">
        <v>2.125398089651097E-3</v>
      </c>
      <c r="H775" s="153">
        <v>1.858582140538273E-3</v>
      </c>
      <c r="I775" s="151">
        <v>3358</v>
      </c>
      <c r="J775" s="154" t="s">
        <v>2602</v>
      </c>
      <c r="K775" s="155" t="s">
        <v>2603</v>
      </c>
    </row>
    <row r="776" spans="1:11" ht="28.5" x14ac:dyDescent="0.25">
      <c r="A776" s="151" t="s">
        <v>396</v>
      </c>
      <c r="B776" s="152" t="s">
        <v>397</v>
      </c>
      <c r="C776" s="151">
        <v>42</v>
      </c>
      <c r="D776" s="156">
        <v>-0.54329183468273412</v>
      </c>
      <c r="E776" s="157">
        <v>-2.1841211562304421</v>
      </c>
      <c r="F776" s="153">
        <v>4.7382225480018989E-5</v>
      </c>
      <c r="G776" s="153">
        <v>3.3655630384190928E-3</v>
      </c>
      <c r="H776" s="153">
        <v>2.9430605901637442E-3</v>
      </c>
      <c r="I776" s="151">
        <v>3358</v>
      </c>
      <c r="J776" s="154" t="s">
        <v>2602</v>
      </c>
      <c r="K776" s="155" t="s">
        <v>2606</v>
      </c>
    </row>
    <row r="777" spans="1:11" ht="28.5" x14ac:dyDescent="0.25">
      <c r="A777" s="151" t="s">
        <v>2607</v>
      </c>
      <c r="B777" s="152" t="s">
        <v>2608</v>
      </c>
      <c r="C777" s="151">
        <v>21</v>
      </c>
      <c r="D777" s="156">
        <v>-0.65191724229515713</v>
      </c>
      <c r="E777" s="157">
        <v>-2.1833500483328279</v>
      </c>
      <c r="F777" s="153">
        <v>2.1731032231979189E-4</v>
      </c>
      <c r="G777" s="153">
        <v>1.036833643916704E-2</v>
      </c>
      <c r="H777" s="153">
        <v>9.0667273235817501E-3</v>
      </c>
      <c r="I777" s="151">
        <v>1327</v>
      </c>
      <c r="J777" s="154" t="s">
        <v>882</v>
      </c>
      <c r="K777" s="155" t="s">
        <v>2609</v>
      </c>
    </row>
    <row r="778" spans="1:11" ht="28.5" x14ac:dyDescent="0.25">
      <c r="A778" s="151" t="s">
        <v>226</v>
      </c>
      <c r="B778" s="152" t="s">
        <v>227</v>
      </c>
      <c r="C778" s="151">
        <v>12</v>
      </c>
      <c r="D778" s="156">
        <v>-0.76752818360231745</v>
      </c>
      <c r="E778" s="157">
        <v>-2.1817224303705398</v>
      </c>
      <c r="F778" s="153">
        <v>5.0941684329991661E-4</v>
      </c>
      <c r="G778" s="153">
        <v>1.785694467602392E-2</v>
      </c>
      <c r="H778" s="153">
        <v>1.561523867977422E-2</v>
      </c>
      <c r="I778" s="151">
        <v>1772</v>
      </c>
      <c r="J778" s="154" t="s">
        <v>2610</v>
      </c>
      <c r="K778" s="155" t="s">
        <v>2611</v>
      </c>
    </row>
    <row r="779" spans="1:11" ht="28.5" x14ac:dyDescent="0.25">
      <c r="A779" s="151" t="s">
        <v>1689</v>
      </c>
      <c r="B779" s="152" t="s">
        <v>1690</v>
      </c>
      <c r="C779" s="151">
        <v>45</v>
      </c>
      <c r="D779" s="156">
        <v>-0.53418092840349118</v>
      </c>
      <c r="E779" s="157">
        <v>-2.1703171711890179</v>
      </c>
      <c r="F779" s="153">
        <v>5.4713633983873872E-5</v>
      </c>
      <c r="G779" s="153">
        <v>3.665813476919549E-3</v>
      </c>
      <c r="H779" s="153">
        <v>3.2056185106789262E-3</v>
      </c>
      <c r="I779" s="151">
        <v>1695</v>
      </c>
      <c r="J779" s="154" t="s">
        <v>2612</v>
      </c>
      <c r="K779" s="155" t="s">
        <v>2613</v>
      </c>
    </row>
    <row r="780" spans="1:11" ht="25.5" x14ac:dyDescent="0.25">
      <c r="A780" s="151" t="s">
        <v>575</v>
      </c>
      <c r="B780" s="152" t="s">
        <v>576</v>
      </c>
      <c r="C780" s="151">
        <v>92</v>
      </c>
      <c r="D780" s="156">
        <v>-0.46278541499037079</v>
      </c>
      <c r="E780" s="157">
        <v>-2.155177748876957</v>
      </c>
      <c r="F780" s="153">
        <v>6.5968973078235873E-7</v>
      </c>
      <c r="G780" s="153">
        <v>1.6437546935797929E-4</v>
      </c>
      <c r="H780" s="153">
        <v>1.4374027772909491E-4</v>
      </c>
      <c r="I780" s="151">
        <v>1170</v>
      </c>
      <c r="J780" s="154" t="s">
        <v>2614</v>
      </c>
      <c r="K780" s="155" t="s">
        <v>2615</v>
      </c>
    </row>
    <row r="781" spans="1:11" ht="28.5" x14ac:dyDescent="0.25">
      <c r="A781" s="151" t="s">
        <v>1552</v>
      </c>
      <c r="B781" s="152" t="s">
        <v>1553</v>
      </c>
      <c r="C781" s="151">
        <v>58</v>
      </c>
      <c r="D781" s="156">
        <v>-0.50021855935360837</v>
      </c>
      <c r="E781" s="157">
        <v>-2.1439199083252269</v>
      </c>
      <c r="F781" s="153">
        <v>1.304790678272303E-5</v>
      </c>
      <c r="G781" s="153">
        <v>1.29893009944552E-3</v>
      </c>
      <c r="H781" s="153">
        <v>1.1358664037537331E-3</v>
      </c>
      <c r="I781" s="151">
        <v>1999</v>
      </c>
      <c r="J781" s="154" t="s">
        <v>1619</v>
      </c>
      <c r="K781" s="155" t="s">
        <v>2616</v>
      </c>
    </row>
    <row r="782" spans="1:11" x14ac:dyDescent="0.25">
      <c r="A782" s="151" t="s">
        <v>958</v>
      </c>
      <c r="B782" s="152" t="s">
        <v>959</v>
      </c>
      <c r="C782" s="151">
        <v>33</v>
      </c>
      <c r="D782" s="156">
        <v>-0.5780613722858966</v>
      </c>
      <c r="E782" s="157">
        <v>-2.1265156210265439</v>
      </c>
      <c r="F782" s="153">
        <v>5.207356184710801E-5</v>
      </c>
      <c r="G782" s="153">
        <v>3.539129055896614E-3</v>
      </c>
      <c r="H782" s="153">
        <v>3.094837662825472E-3</v>
      </c>
      <c r="I782" s="151">
        <v>829</v>
      </c>
      <c r="J782" s="154" t="s">
        <v>2617</v>
      </c>
      <c r="K782" s="155" t="s">
        <v>2618</v>
      </c>
    </row>
    <row r="783" spans="1:11" ht="28.5" x14ac:dyDescent="0.25">
      <c r="A783" s="151" t="s">
        <v>2619</v>
      </c>
      <c r="B783" s="152" t="s">
        <v>2620</v>
      </c>
      <c r="C783" s="151">
        <v>11</v>
      </c>
      <c r="D783" s="156">
        <v>-0.77303347124672672</v>
      </c>
      <c r="E783" s="157">
        <v>-2.1206327319515821</v>
      </c>
      <c r="F783" s="153">
        <v>3.3735859729906292E-4</v>
      </c>
      <c r="G783" s="153">
        <v>1.4302231213348631E-2</v>
      </c>
      <c r="H783" s="153">
        <v>1.250677302873762E-2</v>
      </c>
      <c r="I783" s="151">
        <v>2425</v>
      </c>
      <c r="J783" s="154" t="s">
        <v>2621</v>
      </c>
      <c r="K783" s="155" t="s">
        <v>2622</v>
      </c>
    </row>
    <row r="784" spans="1:11" x14ac:dyDescent="0.25">
      <c r="A784" s="151" t="s">
        <v>2623</v>
      </c>
      <c r="B784" s="152" t="s">
        <v>2624</v>
      </c>
      <c r="C784" s="151">
        <v>39</v>
      </c>
      <c r="D784" s="156">
        <v>-0.54022226199380474</v>
      </c>
      <c r="E784" s="157">
        <v>-2.1149835224124991</v>
      </c>
      <c r="F784" s="153">
        <v>8.7011056628570334E-5</v>
      </c>
      <c r="G784" s="153">
        <v>5.1055493911186566E-3</v>
      </c>
      <c r="H784" s="153">
        <v>4.4646143996143854E-3</v>
      </c>
      <c r="I784" s="151">
        <v>470</v>
      </c>
      <c r="J784" s="154" t="s">
        <v>2625</v>
      </c>
      <c r="K784" s="155" t="s">
        <v>2626</v>
      </c>
    </row>
    <row r="785" spans="1:11" ht="28.5" x14ac:dyDescent="0.25">
      <c r="A785" s="151" t="s">
        <v>571</v>
      </c>
      <c r="B785" s="152" t="s">
        <v>572</v>
      </c>
      <c r="C785" s="151">
        <v>91</v>
      </c>
      <c r="D785" s="156">
        <v>-0.45498781423225287</v>
      </c>
      <c r="E785" s="157">
        <v>-2.1120402183587461</v>
      </c>
      <c r="F785" s="153">
        <v>6.4258936509528121E-7</v>
      </c>
      <c r="G785" s="153">
        <v>1.6437546935797929E-4</v>
      </c>
      <c r="H785" s="153">
        <v>1.4374027772909491E-4</v>
      </c>
      <c r="I785" s="151">
        <v>1170</v>
      </c>
      <c r="J785" s="154" t="s">
        <v>2627</v>
      </c>
      <c r="K785" s="155" t="s">
        <v>2628</v>
      </c>
    </row>
    <row r="786" spans="1:11" x14ac:dyDescent="0.25">
      <c r="A786" s="151" t="s">
        <v>2629</v>
      </c>
      <c r="B786" s="152" t="s">
        <v>2630</v>
      </c>
      <c r="C786" s="151">
        <v>18</v>
      </c>
      <c r="D786" s="156">
        <v>-0.66676366181525415</v>
      </c>
      <c r="E786" s="157">
        <v>-2.111928785185146</v>
      </c>
      <c r="F786" s="153">
        <v>3.4729405845530299E-4</v>
      </c>
      <c r="G786" s="153">
        <v>1.4414964306657081E-2</v>
      </c>
      <c r="H786" s="153">
        <v>1.260535395571357E-2</v>
      </c>
      <c r="I786" s="151">
        <v>1103</v>
      </c>
      <c r="J786" s="154" t="s">
        <v>2631</v>
      </c>
      <c r="K786" s="155" t="s">
        <v>2632</v>
      </c>
    </row>
    <row r="787" spans="1:11" ht="28.5" x14ac:dyDescent="0.25">
      <c r="A787" s="151" t="s">
        <v>2633</v>
      </c>
      <c r="B787" s="152" t="s">
        <v>2634</v>
      </c>
      <c r="C787" s="151">
        <v>28</v>
      </c>
      <c r="D787" s="156">
        <v>-0.59027483053283869</v>
      </c>
      <c r="E787" s="157">
        <v>-2.1099998422167792</v>
      </c>
      <c r="F787" s="153">
        <v>2.9677621425697811E-4</v>
      </c>
      <c r="G787" s="153">
        <v>1.304020881900313E-2</v>
      </c>
      <c r="H787" s="153">
        <v>1.1403181050128591E-2</v>
      </c>
      <c r="I787" s="151">
        <v>339</v>
      </c>
      <c r="J787" s="154" t="s">
        <v>1488</v>
      </c>
      <c r="K787" s="155" t="s">
        <v>2635</v>
      </c>
    </row>
    <row r="788" spans="1:11" ht="28.5" x14ac:dyDescent="0.25">
      <c r="A788" s="151" t="s">
        <v>2636</v>
      </c>
      <c r="B788" s="152" t="s">
        <v>2637</v>
      </c>
      <c r="C788" s="151">
        <v>28</v>
      </c>
      <c r="D788" s="156">
        <v>-0.58916876634086035</v>
      </c>
      <c r="E788" s="157">
        <v>-2.1060460987233469</v>
      </c>
      <c r="F788" s="153">
        <v>3.2090385017795569E-4</v>
      </c>
      <c r="G788" s="153">
        <v>1.3779903057414311E-2</v>
      </c>
      <c r="H788" s="153">
        <v>1.205001634543826E-2</v>
      </c>
      <c r="I788" s="151">
        <v>1606</v>
      </c>
      <c r="J788" s="154" t="s">
        <v>2638</v>
      </c>
      <c r="K788" s="155" t="s">
        <v>2639</v>
      </c>
    </row>
    <row r="789" spans="1:11" ht="28.5" x14ac:dyDescent="0.25">
      <c r="A789" s="151" t="s">
        <v>2640</v>
      </c>
      <c r="B789" s="152" t="s">
        <v>2641</v>
      </c>
      <c r="C789" s="151">
        <v>11</v>
      </c>
      <c r="D789" s="156">
        <v>-0.76107527851496526</v>
      </c>
      <c r="E789" s="157">
        <v>-2.0878282857468649</v>
      </c>
      <c r="F789" s="153">
        <v>6.0778555906788314E-4</v>
      </c>
      <c r="G789" s="153">
        <v>2.0511054922430681E-2</v>
      </c>
      <c r="H789" s="153">
        <v>1.7936160076575239E-2</v>
      </c>
      <c r="I789" s="151">
        <v>1312</v>
      </c>
      <c r="J789" s="154" t="s">
        <v>440</v>
      </c>
      <c r="K789" s="155" t="s">
        <v>2642</v>
      </c>
    </row>
    <row r="790" spans="1:11" x14ac:dyDescent="0.25">
      <c r="A790" s="151" t="s">
        <v>534</v>
      </c>
      <c r="B790" s="152" t="s">
        <v>535</v>
      </c>
      <c r="C790" s="151">
        <v>91</v>
      </c>
      <c r="D790" s="156">
        <v>-0.44956507258569639</v>
      </c>
      <c r="E790" s="157">
        <v>-2.086868009141182</v>
      </c>
      <c r="F790" s="153">
        <v>1.0746324131200731E-6</v>
      </c>
      <c r="G790" s="153">
        <v>2.3609424201733321E-4</v>
      </c>
      <c r="H790" s="153">
        <v>2.0645569591594439E-4</v>
      </c>
      <c r="I790" s="151">
        <v>829</v>
      </c>
      <c r="J790" s="154" t="s">
        <v>2643</v>
      </c>
      <c r="K790" s="155" t="s">
        <v>2644</v>
      </c>
    </row>
    <row r="791" spans="1:11" ht="28.5" x14ac:dyDescent="0.25">
      <c r="A791" s="151" t="s">
        <v>214</v>
      </c>
      <c r="B791" s="152" t="s">
        <v>215</v>
      </c>
      <c r="C791" s="151">
        <v>30</v>
      </c>
      <c r="D791" s="156">
        <v>-0.57857011089819077</v>
      </c>
      <c r="E791" s="157">
        <v>-2.085958266393269</v>
      </c>
      <c r="F791" s="153">
        <v>1.531150972139787E-4</v>
      </c>
      <c r="G791" s="153">
        <v>7.8457449638175015E-3</v>
      </c>
      <c r="H791" s="153">
        <v>6.8608142352113736E-3</v>
      </c>
      <c r="I791" s="151">
        <v>2999</v>
      </c>
      <c r="J791" s="154" t="s">
        <v>2645</v>
      </c>
      <c r="K791" s="155" t="s">
        <v>2646</v>
      </c>
    </row>
    <row r="792" spans="1:11" ht="28.5" x14ac:dyDescent="0.25">
      <c r="A792" s="151" t="s">
        <v>2647</v>
      </c>
      <c r="B792" s="152" t="s">
        <v>2648</v>
      </c>
      <c r="C792" s="151">
        <v>20</v>
      </c>
      <c r="D792" s="156">
        <v>-0.63557805628291364</v>
      </c>
      <c r="E792" s="157">
        <v>-2.085911974294389</v>
      </c>
      <c r="F792" s="153">
        <v>6.5483041502541921E-4</v>
      </c>
      <c r="G792" s="153">
        <v>2.1258360586753039E-2</v>
      </c>
      <c r="H792" s="153">
        <v>1.8589651282761771E-2</v>
      </c>
      <c r="I792" s="151">
        <v>3431</v>
      </c>
      <c r="J792" s="154" t="s">
        <v>2649</v>
      </c>
      <c r="K792" s="155" t="s">
        <v>2650</v>
      </c>
    </row>
    <row r="793" spans="1:11" ht="25.5" x14ac:dyDescent="0.25">
      <c r="A793" s="151" t="s">
        <v>2651</v>
      </c>
      <c r="B793" s="152" t="s">
        <v>2652</v>
      </c>
      <c r="C793" s="151">
        <v>106</v>
      </c>
      <c r="D793" s="156">
        <v>-0.43973326686872899</v>
      </c>
      <c r="E793" s="157">
        <v>-2.0815512434239558</v>
      </c>
      <c r="F793" s="153">
        <v>2.3417439494435311E-7</v>
      </c>
      <c r="G793" s="153">
        <v>7.1362758356106562E-5</v>
      </c>
      <c r="H793" s="153">
        <v>6.2404096825917924E-5</v>
      </c>
      <c r="I793" s="151">
        <v>719</v>
      </c>
      <c r="J793" s="154" t="s">
        <v>558</v>
      </c>
      <c r="K793" s="155" t="s">
        <v>2653</v>
      </c>
    </row>
    <row r="794" spans="1:11" ht="28.5" x14ac:dyDescent="0.25">
      <c r="A794" s="151" t="s">
        <v>388</v>
      </c>
      <c r="B794" s="152" t="s">
        <v>389</v>
      </c>
      <c r="C794" s="151">
        <v>148</v>
      </c>
      <c r="D794" s="156">
        <v>-0.41624461723876788</v>
      </c>
      <c r="E794" s="157">
        <v>-2.0630611304642148</v>
      </c>
      <c r="F794" s="153">
        <v>2.1969572905483581E-8</v>
      </c>
      <c r="G794" s="153">
        <v>1.182872635607441E-5</v>
      </c>
      <c r="H794" s="153">
        <v>1.0343784375153569E-5</v>
      </c>
      <c r="I794" s="151">
        <v>1221</v>
      </c>
      <c r="J794" s="154" t="s">
        <v>997</v>
      </c>
      <c r="K794" s="155" t="s">
        <v>2654</v>
      </c>
    </row>
    <row r="795" spans="1:11" ht="28.5" x14ac:dyDescent="0.25">
      <c r="A795" s="151" t="s">
        <v>606</v>
      </c>
      <c r="B795" s="152" t="s">
        <v>607</v>
      </c>
      <c r="C795" s="151">
        <v>101</v>
      </c>
      <c r="D795" s="156">
        <v>-0.43605580668955041</v>
      </c>
      <c r="E795" s="157">
        <v>-2.059134885393318</v>
      </c>
      <c r="F795" s="153">
        <v>2.03596531788529E-6</v>
      </c>
      <c r="G795" s="153">
        <v>3.4970480651022422E-4</v>
      </c>
      <c r="H795" s="153">
        <v>3.0580393903854072E-4</v>
      </c>
      <c r="I795" s="151">
        <v>2131</v>
      </c>
      <c r="J795" s="154" t="s">
        <v>2201</v>
      </c>
      <c r="K795" s="155" t="s">
        <v>2655</v>
      </c>
    </row>
    <row r="796" spans="1:11" ht="28.5" x14ac:dyDescent="0.25">
      <c r="A796" s="151" t="s">
        <v>2656</v>
      </c>
      <c r="B796" s="152" t="s">
        <v>2657</v>
      </c>
      <c r="C796" s="151">
        <v>22</v>
      </c>
      <c r="D796" s="156">
        <v>-0.60598522394531029</v>
      </c>
      <c r="E796" s="157">
        <v>-2.0529202345445872</v>
      </c>
      <c r="F796" s="153">
        <v>7.1990593057143215E-4</v>
      </c>
      <c r="G796" s="153">
        <v>2.2494961685216121E-2</v>
      </c>
      <c r="H796" s="153">
        <v>1.9671013276905069E-2</v>
      </c>
      <c r="I796" s="151">
        <v>1327</v>
      </c>
      <c r="J796" s="154" t="s">
        <v>895</v>
      </c>
      <c r="K796" s="155" t="s">
        <v>2658</v>
      </c>
    </row>
    <row r="797" spans="1:11" ht="28.5" x14ac:dyDescent="0.25">
      <c r="A797" s="151" t="s">
        <v>2659</v>
      </c>
      <c r="B797" s="152" t="s">
        <v>2660</v>
      </c>
      <c r="C797" s="151">
        <v>15</v>
      </c>
      <c r="D797" s="156">
        <v>-0.69179260855969527</v>
      </c>
      <c r="E797" s="157">
        <v>-2.052531656099589</v>
      </c>
      <c r="F797" s="153">
        <v>1.2083951263048339E-3</v>
      </c>
      <c r="G797" s="153">
        <v>3.1280177970574093E-2</v>
      </c>
      <c r="H797" s="153">
        <v>2.7353360489051438E-2</v>
      </c>
      <c r="I797" s="151">
        <v>1393</v>
      </c>
      <c r="J797" s="154" t="s">
        <v>2661</v>
      </c>
      <c r="K797" s="155" t="s">
        <v>2662</v>
      </c>
    </row>
    <row r="798" spans="1:11" ht="28.5" x14ac:dyDescent="0.25">
      <c r="A798" s="151" t="s">
        <v>2663</v>
      </c>
      <c r="B798" s="152" t="s">
        <v>2664</v>
      </c>
      <c r="C798" s="151">
        <v>26</v>
      </c>
      <c r="D798" s="156">
        <v>-0.58972485635381011</v>
      </c>
      <c r="E798" s="157">
        <v>-2.0518936789567772</v>
      </c>
      <c r="F798" s="153">
        <v>4.5784381062015682E-4</v>
      </c>
      <c r="G798" s="153">
        <v>1.6571840915435329E-2</v>
      </c>
      <c r="H798" s="153">
        <v>1.449146289875778E-2</v>
      </c>
      <c r="I798" s="151">
        <v>3827</v>
      </c>
      <c r="J798" s="154" t="s">
        <v>2665</v>
      </c>
      <c r="K798" s="155" t="s">
        <v>2666</v>
      </c>
    </row>
    <row r="799" spans="1:11" ht="28.5" x14ac:dyDescent="0.25">
      <c r="A799" s="151" t="s">
        <v>2667</v>
      </c>
      <c r="B799" s="152" t="s">
        <v>2668</v>
      </c>
      <c r="C799" s="151">
        <v>34</v>
      </c>
      <c r="D799" s="156">
        <v>-0.54827171788551698</v>
      </c>
      <c r="E799" s="157">
        <v>-2.0477867941794998</v>
      </c>
      <c r="F799" s="153">
        <v>9.9653263514146867E-5</v>
      </c>
      <c r="G799" s="153">
        <v>5.6037165501080094E-3</v>
      </c>
      <c r="H799" s="153">
        <v>4.9002431833272218E-3</v>
      </c>
      <c r="I799" s="151">
        <v>1270</v>
      </c>
      <c r="J799" s="154" t="s">
        <v>909</v>
      </c>
      <c r="K799" s="155" t="s">
        <v>2669</v>
      </c>
    </row>
    <row r="800" spans="1:11" ht="28.5" x14ac:dyDescent="0.25">
      <c r="A800" s="151" t="s">
        <v>2670</v>
      </c>
      <c r="B800" s="152" t="s">
        <v>2671</v>
      </c>
      <c r="C800" s="151">
        <v>28</v>
      </c>
      <c r="D800" s="156">
        <v>-0.57205210122458516</v>
      </c>
      <c r="E800" s="157">
        <v>-2.044860768049471</v>
      </c>
      <c r="F800" s="153">
        <v>5.4798999860240826E-4</v>
      </c>
      <c r="G800" s="153">
        <v>1.8962862698889929E-2</v>
      </c>
      <c r="H800" s="153">
        <v>1.6582323150305379E-2</v>
      </c>
      <c r="I800" s="151">
        <v>1408</v>
      </c>
      <c r="J800" s="154" t="s">
        <v>2672</v>
      </c>
      <c r="K800" s="155" t="s">
        <v>2673</v>
      </c>
    </row>
    <row r="801" spans="1:11" ht="38.25" x14ac:dyDescent="0.25">
      <c r="A801" s="151" t="s">
        <v>2674</v>
      </c>
      <c r="B801" s="152" t="s">
        <v>2675</v>
      </c>
      <c r="C801" s="151">
        <v>144</v>
      </c>
      <c r="D801" s="156">
        <v>-0.41276208640535839</v>
      </c>
      <c r="E801" s="157">
        <v>-2.032320252270857</v>
      </c>
      <c r="F801" s="153">
        <v>4.4007887655600861E-8</v>
      </c>
      <c r="G801" s="153">
        <v>1.889738703102097E-5</v>
      </c>
      <c r="H801" s="153">
        <v>1.6525067096706011E-5</v>
      </c>
      <c r="I801" s="151">
        <v>1654</v>
      </c>
      <c r="J801" s="154" t="s">
        <v>2676</v>
      </c>
      <c r="K801" s="155" t="s">
        <v>2677</v>
      </c>
    </row>
    <row r="802" spans="1:11" ht="28.5" x14ac:dyDescent="0.25">
      <c r="A802" s="151" t="s">
        <v>1227</v>
      </c>
      <c r="B802" s="152" t="s">
        <v>1228</v>
      </c>
      <c r="C802" s="151">
        <v>96</v>
      </c>
      <c r="D802" s="156">
        <v>-0.43211124814651908</v>
      </c>
      <c r="E802" s="157">
        <v>-2.0303761365085351</v>
      </c>
      <c r="F802" s="153">
        <v>3.972852820719912E-6</v>
      </c>
      <c r="G802" s="153">
        <v>5.5193442054913254E-4</v>
      </c>
      <c r="H802" s="153">
        <v>4.8264626837476592E-4</v>
      </c>
      <c r="I802" s="151">
        <v>1385</v>
      </c>
      <c r="J802" s="154" t="s">
        <v>1172</v>
      </c>
      <c r="K802" s="155" t="s">
        <v>2678</v>
      </c>
    </row>
    <row r="803" spans="1:11" ht="25.5" x14ac:dyDescent="0.25">
      <c r="A803" s="151" t="s">
        <v>310</v>
      </c>
      <c r="B803" s="152" t="s">
        <v>311</v>
      </c>
      <c r="C803" s="151">
        <v>175</v>
      </c>
      <c r="D803" s="156">
        <v>-0.39851834091248062</v>
      </c>
      <c r="E803" s="157">
        <v>-2.0274083862296668</v>
      </c>
      <c r="F803" s="153">
        <v>5.8661416998206374E-9</v>
      </c>
      <c r="G803" s="153">
        <v>6.9271800797756948E-6</v>
      </c>
      <c r="H803" s="153">
        <v>6.0575631658147842E-6</v>
      </c>
      <c r="I803" s="151">
        <v>942</v>
      </c>
      <c r="J803" s="154" t="s">
        <v>2679</v>
      </c>
      <c r="K803" s="155" t="s">
        <v>2680</v>
      </c>
    </row>
    <row r="804" spans="1:11" x14ac:dyDescent="0.25">
      <c r="A804" s="151" t="s">
        <v>2681</v>
      </c>
      <c r="B804" s="152" t="s">
        <v>2682</v>
      </c>
      <c r="C804" s="151">
        <v>11</v>
      </c>
      <c r="D804" s="156">
        <v>-0.73881730861819916</v>
      </c>
      <c r="E804" s="157">
        <v>-2.0267688604237279</v>
      </c>
      <c r="F804" s="153">
        <v>1.150963389635182E-3</v>
      </c>
      <c r="G804" s="153">
        <v>3.0351314816707071E-2</v>
      </c>
      <c r="H804" s="153">
        <v>2.6541103962997682E-2</v>
      </c>
      <c r="I804" s="151">
        <v>200</v>
      </c>
      <c r="J804" s="154" t="s">
        <v>2683</v>
      </c>
      <c r="K804" s="155" t="s">
        <v>2684</v>
      </c>
    </row>
    <row r="805" spans="1:11" ht="28.5" x14ac:dyDescent="0.25">
      <c r="A805" s="151" t="s">
        <v>2685</v>
      </c>
      <c r="B805" s="152" t="s">
        <v>2686</v>
      </c>
      <c r="C805" s="151">
        <v>8</v>
      </c>
      <c r="D805" s="156">
        <v>-0.82610567014563441</v>
      </c>
      <c r="E805" s="157">
        <v>-2.0197148194445518</v>
      </c>
      <c r="F805" s="153">
        <v>1.1270335282101941E-3</v>
      </c>
      <c r="G805" s="153">
        <v>3.0161715980174801E-2</v>
      </c>
      <c r="H805" s="153">
        <v>2.6375306782148809E-2</v>
      </c>
      <c r="I805" s="151">
        <v>573</v>
      </c>
      <c r="J805" s="154" t="s">
        <v>2687</v>
      </c>
      <c r="K805" s="155" t="s">
        <v>2688</v>
      </c>
    </row>
    <row r="806" spans="1:11" ht="28.5" x14ac:dyDescent="0.25">
      <c r="A806" s="151" t="s">
        <v>2689</v>
      </c>
      <c r="B806" s="152" t="s">
        <v>2690</v>
      </c>
      <c r="C806" s="151">
        <v>20</v>
      </c>
      <c r="D806" s="156">
        <v>-0.61402143411742327</v>
      </c>
      <c r="E806" s="157">
        <v>-2.015165012759391</v>
      </c>
      <c r="F806" s="153">
        <v>1.3161281205187521E-3</v>
      </c>
      <c r="G806" s="153">
        <v>3.2719637775106981E-2</v>
      </c>
      <c r="H806" s="153">
        <v>2.861211493028025E-2</v>
      </c>
      <c r="I806" s="151">
        <v>1882</v>
      </c>
      <c r="J806" s="154" t="s">
        <v>2691</v>
      </c>
      <c r="K806" s="155" t="s">
        <v>2692</v>
      </c>
    </row>
    <row r="807" spans="1:11" ht="28.5" x14ac:dyDescent="0.25">
      <c r="A807" s="151" t="s">
        <v>2693</v>
      </c>
      <c r="B807" s="152" t="s">
        <v>2694</v>
      </c>
      <c r="C807" s="151">
        <v>20</v>
      </c>
      <c r="D807" s="156">
        <v>-0.61402143411742327</v>
      </c>
      <c r="E807" s="157">
        <v>-2.015165012759391</v>
      </c>
      <c r="F807" s="153">
        <v>1.3161281205187521E-3</v>
      </c>
      <c r="G807" s="153">
        <v>3.2719637775106981E-2</v>
      </c>
      <c r="H807" s="153">
        <v>2.861211493028025E-2</v>
      </c>
      <c r="I807" s="151">
        <v>1882</v>
      </c>
      <c r="J807" s="154" t="s">
        <v>2691</v>
      </c>
      <c r="K807" s="155" t="s">
        <v>2692</v>
      </c>
    </row>
    <row r="808" spans="1:11" ht="28.5" x14ac:dyDescent="0.25">
      <c r="A808" s="151" t="s">
        <v>2695</v>
      </c>
      <c r="B808" s="152" t="s">
        <v>2696</v>
      </c>
      <c r="C808" s="151">
        <v>24</v>
      </c>
      <c r="D808" s="156">
        <v>-0.58287070078387893</v>
      </c>
      <c r="E808" s="157">
        <v>-2.0026013770366382</v>
      </c>
      <c r="F808" s="153">
        <v>9.2125014633534063E-4</v>
      </c>
      <c r="G808" s="153">
        <v>2.6595720396113409E-2</v>
      </c>
      <c r="H808" s="153">
        <v>2.3256975332597709E-2</v>
      </c>
      <c r="I808" s="151">
        <v>2765</v>
      </c>
      <c r="J808" s="154" t="s">
        <v>2697</v>
      </c>
      <c r="K808" s="155" t="s">
        <v>2698</v>
      </c>
    </row>
    <row r="809" spans="1:11" x14ac:dyDescent="0.25">
      <c r="A809" s="151" t="s">
        <v>481</v>
      </c>
      <c r="B809" s="152" t="s">
        <v>482</v>
      </c>
      <c r="C809" s="151">
        <v>53</v>
      </c>
      <c r="D809" s="156">
        <v>-0.47333346047303609</v>
      </c>
      <c r="E809" s="157">
        <v>-2.0001991863953812</v>
      </c>
      <c r="F809" s="153">
        <v>8.2072265842583078E-5</v>
      </c>
      <c r="G809" s="153">
        <v>4.8965904405495362E-3</v>
      </c>
      <c r="H809" s="153">
        <v>4.2818875139902686E-3</v>
      </c>
      <c r="I809" s="151">
        <v>844</v>
      </c>
      <c r="J809" s="154" t="s">
        <v>543</v>
      </c>
      <c r="K809" s="155" t="s">
        <v>2699</v>
      </c>
    </row>
    <row r="810" spans="1:11" ht="28.5" x14ac:dyDescent="0.25">
      <c r="A810" s="151" t="s">
        <v>356</v>
      </c>
      <c r="B810" s="152" t="s">
        <v>357</v>
      </c>
      <c r="C810" s="151">
        <v>38</v>
      </c>
      <c r="D810" s="156">
        <v>-0.50953254751151034</v>
      </c>
      <c r="E810" s="157">
        <v>-1.9903767396679379</v>
      </c>
      <c r="F810" s="153">
        <v>2.8230048328156627E-4</v>
      </c>
      <c r="G810" s="153">
        <v>1.2579682384721491E-2</v>
      </c>
      <c r="H810" s="153">
        <v>1.10004676901377E-2</v>
      </c>
      <c r="I810" s="151">
        <v>1485</v>
      </c>
      <c r="J810" s="154" t="s">
        <v>2590</v>
      </c>
      <c r="K810" s="155" t="s">
        <v>2700</v>
      </c>
    </row>
    <row r="811" spans="1:11" ht="28.5" x14ac:dyDescent="0.25">
      <c r="A811" s="151" t="s">
        <v>2701</v>
      </c>
      <c r="B811" s="152" t="s">
        <v>2702</v>
      </c>
      <c r="C811" s="151">
        <v>105</v>
      </c>
      <c r="D811" s="156">
        <v>-0.41784501506115518</v>
      </c>
      <c r="E811" s="157">
        <v>-1.9804760755560209</v>
      </c>
      <c r="F811" s="153">
        <v>2.818960080649394E-6</v>
      </c>
      <c r="G811" s="153">
        <v>4.2952767551443261E-4</v>
      </c>
      <c r="H811" s="153">
        <v>3.7560609020265612E-4</v>
      </c>
      <c r="I811" s="151">
        <v>2520</v>
      </c>
      <c r="J811" s="154" t="s">
        <v>2013</v>
      </c>
      <c r="K811" s="155" t="s">
        <v>2703</v>
      </c>
    </row>
    <row r="812" spans="1:11" x14ac:dyDescent="0.25">
      <c r="A812" s="151" t="s">
        <v>2704</v>
      </c>
      <c r="B812" s="152" t="s">
        <v>2705</v>
      </c>
      <c r="C812" s="151">
        <v>39</v>
      </c>
      <c r="D812" s="156">
        <v>-0.50516106622639811</v>
      </c>
      <c r="E812" s="157">
        <v>-1.9777180734647579</v>
      </c>
      <c r="F812" s="153">
        <v>3.6256042587327848E-4</v>
      </c>
      <c r="G812" s="153">
        <v>1.4700035807832031E-2</v>
      </c>
      <c r="H812" s="153">
        <v>1.2854638456080821E-2</v>
      </c>
      <c r="I812" s="151">
        <v>506</v>
      </c>
      <c r="J812" s="154" t="s">
        <v>2706</v>
      </c>
      <c r="K812" s="155" t="s">
        <v>2707</v>
      </c>
    </row>
    <row r="813" spans="1:11" x14ac:dyDescent="0.25">
      <c r="A813" s="151" t="s">
        <v>1031</v>
      </c>
      <c r="B813" s="152" t="s">
        <v>1032</v>
      </c>
      <c r="C813" s="151">
        <v>57</v>
      </c>
      <c r="D813" s="156">
        <v>-0.46349076153432461</v>
      </c>
      <c r="E813" s="157">
        <v>-1.9743892656809781</v>
      </c>
      <c r="F813" s="153">
        <v>1.9392068128822301E-4</v>
      </c>
      <c r="G813" s="153">
        <v>9.4431375058239338E-3</v>
      </c>
      <c r="H813" s="153">
        <v>8.2576750230600893E-3</v>
      </c>
      <c r="I813" s="151">
        <v>942</v>
      </c>
      <c r="J813" s="154" t="s">
        <v>316</v>
      </c>
      <c r="K813" s="155" t="s">
        <v>2708</v>
      </c>
    </row>
    <row r="814" spans="1:11" x14ac:dyDescent="0.25">
      <c r="A814" s="151" t="s">
        <v>1823</v>
      </c>
      <c r="B814" s="152" t="s">
        <v>1824</v>
      </c>
      <c r="C814" s="151">
        <v>6</v>
      </c>
      <c r="D814" s="156">
        <v>-0.87805832377410609</v>
      </c>
      <c r="E814" s="157">
        <v>-1.972022829590482</v>
      </c>
      <c r="F814" s="153">
        <v>1.1148876092742521E-3</v>
      </c>
      <c r="G814" s="153">
        <v>3.0006675911150589E-2</v>
      </c>
      <c r="H814" s="153">
        <v>2.6239729967264439E-2</v>
      </c>
      <c r="I814" s="151">
        <v>200</v>
      </c>
      <c r="J814" s="154" t="s">
        <v>2709</v>
      </c>
      <c r="K814" s="155" t="s">
        <v>2710</v>
      </c>
    </row>
    <row r="815" spans="1:11" ht="28.5" x14ac:dyDescent="0.25">
      <c r="A815" s="151" t="s">
        <v>2711</v>
      </c>
      <c r="B815" s="152" t="s">
        <v>2712</v>
      </c>
      <c r="C815" s="151">
        <v>81</v>
      </c>
      <c r="D815" s="156">
        <v>-0.42709968185413077</v>
      </c>
      <c r="E815" s="157">
        <v>-1.962665040208291</v>
      </c>
      <c r="F815" s="153">
        <v>2.4771875605439551E-5</v>
      </c>
      <c r="G815" s="153">
        <v>2.0894634718266738E-3</v>
      </c>
      <c r="H815" s="153">
        <v>1.8271586442809181E-3</v>
      </c>
      <c r="I815" s="151">
        <v>1724</v>
      </c>
      <c r="J815" s="154" t="s">
        <v>1344</v>
      </c>
      <c r="K815" s="155" t="s">
        <v>2713</v>
      </c>
    </row>
    <row r="816" spans="1:11" x14ac:dyDescent="0.25">
      <c r="A816" s="151" t="s">
        <v>1736</v>
      </c>
      <c r="B816" s="152" t="s">
        <v>1737</v>
      </c>
      <c r="C816" s="151">
        <v>6</v>
      </c>
      <c r="D816" s="156">
        <v>-0.87304260176187387</v>
      </c>
      <c r="E816" s="157">
        <v>-1.9607580672766449</v>
      </c>
      <c r="F816" s="153">
        <v>1.370093170636844E-3</v>
      </c>
      <c r="G816" s="153">
        <v>3.3618883592224071E-2</v>
      </c>
      <c r="H816" s="153">
        <v>2.9398472189085319E-2</v>
      </c>
      <c r="I816" s="151">
        <v>200</v>
      </c>
      <c r="J816" s="154" t="s">
        <v>2709</v>
      </c>
      <c r="K816" s="155" t="s">
        <v>2710</v>
      </c>
    </row>
    <row r="817" spans="1:11" x14ac:dyDescent="0.25">
      <c r="A817" s="151" t="s">
        <v>2714</v>
      </c>
      <c r="B817" s="152" t="s">
        <v>2715</v>
      </c>
      <c r="C817" s="151">
        <v>5</v>
      </c>
      <c r="D817" s="156">
        <v>-0.92826134559141504</v>
      </c>
      <c r="E817" s="157">
        <v>-1.957222351276432</v>
      </c>
      <c r="F817" s="153">
        <v>1.8560024895071861E-4</v>
      </c>
      <c r="G817" s="153">
        <v>9.2770664118382983E-3</v>
      </c>
      <c r="H817" s="153">
        <v>8.1124519842118593E-3</v>
      </c>
      <c r="I817" s="151">
        <v>701</v>
      </c>
      <c r="J817" s="154" t="s">
        <v>2716</v>
      </c>
      <c r="K817" s="155" t="s">
        <v>2717</v>
      </c>
    </row>
    <row r="818" spans="1:11" ht="28.5" x14ac:dyDescent="0.25">
      <c r="A818" s="151" t="s">
        <v>1531</v>
      </c>
      <c r="B818" s="152" t="s">
        <v>1532</v>
      </c>
      <c r="C818" s="151">
        <v>130</v>
      </c>
      <c r="D818" s="156">
        <v>-0.39716006135163329</v>
      </c>
      <c r="E818" s="157">
        <v>-1.9572206195723421</v>
      </c>
      <c r="F818" s="153">
        <v>1.301366797480697E-6</v>
      </c>
      <c r="G818" s="153">
        <v>2.5612525282916971E-4</v>
      </c>
      <c r="H818" s="153">
        <v>2.2397207514536209E-4</v>
      </c>
      <c r="I818" s="151">
        <v>1490</v>
      </c>
      <c r="J818" s="154" t="s">
        <v>2718</v>
      </c>
      <c r="K818" s="155" t="s">
        <v>2719</v>
      </c>
    </row>
    <row r="819" spans="1:11" ht="28.5" x14ac:dyDescent="0.25">
      <c r="A819" s="151" t="s">
        <v>261</v>
      </c>
      <c r="B819" s="152" t="s">
        <v>262</v>
      </c>
      <c r="C819" s="151">
        <v>108</v>
      </c>
      <c r="D819" s="156">
        <v>-0.40787327795139189</v>
      </c>
      <c r="E819" s="157">
        <v>-1.9557627463202529</v>
      </c>
      <c r="F819" s="153">
        <v>6.4639428441559371E-6</v>
      </c>
      <c r="G819" s="153">
        <v>8.1419824064988178E-4</v>
      </c>
      <c r="H819" s="153">
        <v>7.1198629390787087E-4</v>
      </c>
      <c r="I819" s="151">
        <v>1377</v>
      </c>
      <c r="J819" s="154" t="s">
        <v>2230</v>
      </c>
      <c r="K819" s="155" t="s">
        <v>2720</v>
      </c>
    </row>
    <row r="820" spans="1:11" ht="28.5" x14ac:dyDescent="0.25">
      <c r="A820" s="151" t="s">
        <v>541</v>
      </c>
      <c r="B820" s="152" t="s">
        <v>542</v>
      </c>
      <c r="C820" s="151">
        <v>84</v>
      </c>
      <c r="D820" s="156">
        <v>-0.4277057028585376</v>
      </c>
      <c r="E820" s="157">
        <v>-1.9535262639712709</v>
      </c>
      <c r="F820" s="153">
        <v>2.4613529950644741E-5</v>
      </c>
      <c r="G820" s="153">
        <v>2.0894634718266738E-3</v>
      </c>
      <c r="H820" s="153">
        <v>1.8271586442809181E-3</v>
      </c>
      <c r="I820" s="151">
        <v>1724</v>
      </c>
      <c r="J820" s="154" t="s">
        <v>2721</v>
      </c>
      <c r="K820" s="155" t="s">
        <v>2722</v>
      </c>
    </row>
    <row r="821" spans="1:11" ht="28.5" x14ac:dyDescent="0.25">
      <c r="A821" s="151" t="s">
        <v>2723</v>
      </c>
      <c r="B821" s="152" t="s">
        <v>2724</v>
      </c>
      <c r="C821" s="151">
        <v>9</v>
      </c>
      <c r="D821" s="156">
        <v>-0.77473816202084322</v>
      </c>
      <c r="E821" s="157">
        <v>-1.9529686663029859</v>
      </c>
      <c r="F821" s="153">
        <v>1.4029996341190501E-3</v>
      </c>
      <c r="G821" s="153">
        <v>3.4160148308048109E-2</v>
      </c>
      <c r="H821" s="153">
        <v>2.987178819469969E-2</v>
      </c>
      <c r="I821" s="151">
        <v>2087</v>
      </c>
      <c r="J821" s="154" t="s">
        <v>2725</v>
      </c>
      <c r="K821" s="155" t="s">
        <v>2726</v>
      </c>
    </row>
    <row r="822" spans="1:11" ht="28.5" x14ac:dyDescent="0.25">
      <c r="A822" s="151" t="s">
        <v>2727</v>
      </c>
      <c r="B822" s="152" t="s">
        <v>2728</v>
      </c>
      <c r="C822" s="151">
        <v>62</v>
      </c>
      <c r="D822" s="156">
        <v>-0.45132435500802959</v>
      </c>
      <c r="E822" s="157">
        <v>-1.949982732822739</v>
      </c>
      <c r="F822" s="153">
        <v>6.536700252154203E-5</v>
      </c>
      <c r="G822" s="153">
        <v>4.200830427353793E-3</v>
      </c>
      <c r="H822" s="153">
        <v>3.6734710761837592E-3</v>
      </c>
      <c r="I822" s="151">
        <v>1714</v>
      </c>
      <c r="J822" s="154" t="s">
        <v>1115</v>
      </c>
      <c r="K822" s="155" t="s">
        <v>2729</v>
      </c>
    </row>
    <row r="823" spans="1:11" ht="28.5" x14ac:dyDescent="0.25">
      <c r="A823" s="151" t="s">
        <v>2730</v>
      </c>
      <c r="B823" s="152" t="s">
        <v>2731</v>
      </c>
      <c r="C823" s="151">
        <v>24</v>
      </c>
      <c r="D823" s="156">
        <v>-0.56663201969983512</v>
      </c>
      <c r="E823" s="157">
        <v>-1.9468092347031321</v>
      </c>
      <c r="F823" s="153">
        <v>1.5473267883731039E-3</v>
      </c>
      <c r="G823" s="153">
        <v>3.6790215377617098E-2</v>
      </c>
      <c r="H823" s="153">
        <v>3.2171684721246957E-2</v>
      </c>
      <c r="I823" s="151">
        <v>1779</v>
      </c>
      <c r="J823" s="154" t="s">
        <v>1003</v>
      </c>
      <c r="K823" s="155" t="s">
        <v>2732</v>
      </c>
    </row>
    <row r="824" spans="1:11" x14ac:dyDescent="0.25">
      <c r="A824" s="151" t="s">
        <v>2733</v>
      </c>
      <c r="B824" s="152" t="s">
        <v>2734</v>
      </c>
      <c r="C824" s="151">
        <v>9</v>
      </c>
      <c r="D824" s="156">
        <v>-0.77144316895834264</v>
      </c>
      <c r="E824" s="157">
        <v>-1.9446626107577629</v>
      </c>
      <c r="F824" s="153">
        <v>1.6252502367118469E-3</v>
      </c>
      <c r="G824" s="153">
        <v>3.8004304421328759E-2</v>
      </c>
      <c r="H824" s="153">
        <v>3.32333607548582E-2</v>
      </c>
      <c r="I824" s="151">
        <v>472</v>
      </c>
      <c r="J824" s="154" t="s">
        <v>2735</v>
      </c>
      <c r="K824" s="155" t="s">
        <v>2736</v>
      </c>
    </row>
    <row r="825" spans="1:11" x14ac:dyDescent="0.25">
      <c r="A825" s="151" t="s">
        <v>2737</v>
      </c>
      <c r="B825" s="152" t="s">
        <v>2738</v>
      </c>
      <c r="C825" s="151">
        <v>5</v>
      </c>
      <c r="D825" s="156">
        <v>-0.92033597405932799</v>
      </c>
      <c r="E825" s="157">
        <v>-1.94051184794842</v>
      </c>
      <c r="F825" s="153">
        <v>3.0413261544547169E-4</v>
      </c>
      <c r="G825" s="153">
        <v>1.324028026780355E-2</v>
      </c>
      <c r="H825" s="153">
        <v>1.157813614366268E-2</v>
      </c>
      <c r="I825" s="151">
        <v>996</v>
      </c>
      <c r="J825" s="154" t="s">
        <v>2739</v>
      </c>
      <c r="K825" s="155" t="s">
        <v>2740</v>
      </c>
    </row>
    <row r="826" spans="1:11" ht="38.25" x14ac:dyDescent="0.25">
      <c r="A826" s="151" t="s">
        <v>624</v>
      </c>
      <c r="B826" s="152" t="s">
        <v>625</v>
      </c>
      <c r="C826" s="151">
        <v>121</v>
      </c>
      <c r="D826" s="156">
        <v>-0.39831639647389022</v>
      </c>
      <c r="E826" s="157">
        <v>-1.934199778233177</v>
      </c>
      <c r="F826" s="153">
        <v>2.5343428250238091E-6</v>
      </c>
      <c r="G826" s="153">
        <v>3.9249076504917901E-4</v>
      </c>
      <c r="H826" s="153">
        <v>3.4321867973747801E-4</v>
      </c>
      <c r="I826" s="151">
        <v>2900</v>
      </c>
      <c r="J826" s="154" t="s">
        <v>1684</v>
      </c>
      <c r="K826" s="155" t="s">
        <v>2741</v>
      </c>
    </row>
    <row r="827" spans="1:11" ht="28.5" x14ac:dyDescent="0.25">
      <c r="A827" s="151" t="s">
        <v>1832</v>
      </c>
      <c r="B827" s="152" t="s">
        <v>1833</v>
      </c>
      <c r="C827" s="151">
        <v>89</v>
      </c>
      <c r="D827" s="156">
        <v>-0.41897553577967661</v>
      </c>
      <c r="E827" s="157">
        <v>-1.9293058479749541</v>
      </c>
      <c r="F827" s="153">
        <v>3.295315302790264E-5</v>
      </c>
      <c r="G827" s="153">
        <v>2.5517084971688211E-3</v>
      </c>
      <c r="H827" s="153">
        <v>2.2313748486883509E-3</v>
      </c>
      <c r="I827" s="151">
        <v>2588</v>
      </c>
      <c r="J827" s="154" t="s">
        <v>800</v>
      </c>
      <c r="K827" s="155" t="s">
        <v>2742</v>
      </c>
    </row>
    <row r="828" spans="1:11" x14ac:dyDescent="0.25">
      <c r="A828" s="151" t="s">
        <v>2743</v>
      </c>
      <c r="B828" s="152" t="s">
        <v>2744</v>
      </c>
      <c r="C828" s="151">
        <v>82</v>
      </c>
      <c r="D828" s="156">
        <v>-0.41804144748332889</v>
      </c>
      <c r="E828" s="157">
        <v>-1.9185374104002959</v>
      </c>
      <c r="F828" s="153">
        <v>7.6323750751356624E-5</v>
      </c>
      <c r="G828" s="153">
        <v>4.6820160607017273E-3</v>
      </c>
      <c r="H828" s="153">
        <v>4.0942501428342234E-3</v>
      </c>
      <c r="I828" s="151">
        <v>1148</v>
      </c>
      <c r="J828" s="154" t="s">
        <v>490</v>
      </c>
      <c r="K828" s="155" t="s">
        <v>2745</v>
      </c>
    </row>
    <row r="829" spans="1:11" ht="28.5" x14ac:dyDescent="0.25">
      <c r="A829" s="151" t="s">
        <v>893</v>
      </c>
      <c r="B829" s="152" t="s">
        <v>894</v>
      </c>
      <c r="C829" s="151">
        <v>164</v>
      </c>
      <c r="D829" s="156">
        <v>-0.38199608172971322</v>
      </c>
      <c r="E829" s="157">
        <v>-1.909211504646279</v>
      </c>
      <c r="F829" s="153">
        <v>1.2353814010365871E-7</v>
      </c>
      <c r="G829" s="153">
        <v>4.3224622576269013E-5</v>
      </c>
      <c r="H829" s="153">
        <v>3.7798336200136957E-5</v>
      </c>
      <c r="I829" s="151">
        <v>1399</v>
      </c>
      <c r="J829" s="154" t="s">
        <v>2370</v>
      </c>
      <c r="K829" s="155" t="s">
        <v>2746</v>
      </c>
    </row>
    <row r="830" spans="1:11" ht="28.5" x14ac:dyDescent="0.25">
      <c r="A830" s="151" t="s">
        <v>1628</v>
      </c>
      <c r="B830" s="152" t="s">
        <v>1629</v>
      </c>
      <c r="C830" s="151">
        <v>107</v>
      </c>
      <c r="D830" s="156">
        <v>-0.39633329301419118</v>
      </c>
      <c r="E830" s="157">
        <v>-1.9047292151681821</v>
      </c>
      <c r="F830" s="153">
        <v>1.0803520013613219E-5</v>
      </c>
      <c r="G830" s="153">
        <v>1.185192457329183E-3</v>
      </c>
      <c r="H830" s="153">
        <v>1.036407035942285E-3</v>
      </c>
      <c r="I830" s="151">
        <v>1830</v>
      </c>
      <c r="J830" s="154" t="s">
        <v>2747</v>
      </c>
      <c r="K830" s="155" t="s">
        <v>2748</v>
      </c>
    </row>
    <row r="831" spans="1:11" ht="28.5" x14ac:dyDescent="0.25">
      <c r="A831" s="151" t="s">
        <v>2749</v>
      </c>
      <c r="B831" s="152" t="s">
        <v>2750</v>
      </c>
      <c r="C831" s="151">
        <v>104</v>
      </c>
      <c r="D831" s="156">
        <v>-0.39867609379228158</v>
      </c>
      <c r="E831" s="157">
        <v>-1.901400686968616</v>
      </c>
      <c r="F831" s="153">
        <v>1.52163438150814E-5</v>
      </c>
      <c r="G831" s="153">
        <v>1.4973833335528541E-3</v>
      </c>
      <c r="H831" s="153">
        <v>1.309406428297795E-3</v>
      </c>
      <c r="I831" s="151">
        <v>1830</v>
      </c>
      <c r="J831" s="154" t="s">
        <v>2747</v>
      </c>
      <c r="K831" s="155" t="s">
        <v>2751</v>
      </c>
    </row>
    <row r="832" spans="1:11" ht="28.5" x14ac:dyDescent="0.25">
      <c r="A832" s="151" t="s">
        <v>2752</v>
      </c>
      <c r="B832" s="152" t="s">
        <v>2753</v>
      </c>
      <c r="C832" s="151">
        <v>125</v>
      </c>
      <c r="D832" s="156">
        <v>-0.39010734595695212</v>
      </c>
      <c r="E832" s="157">
        <v>-1.8976482027047259</v>
      </c>
      <c r="F832" s="153">
        <v>6.1431044886953046E-6</v>
      </c>
      <c r="G832" s="153">
        <v>7.8424200141492633E-4</v>
      </c>
      <c r="H832" s="153">
        <v>6.8579066895136222E-4</v>
      </c>
      <c r="I832" s="151">
        <v>1667</v>
      </c>
      <c r="J832" s="154" t="s">
        <v>1344</v>
      </c>
      <c r="K832" s="155" t="s">
        <v>2754</v>
      </c>
    </row>
    <row r="833" spans="1:11" x14ac:dyDescent="0.25">
      <c r="A833" s="151" t="s">
        <v>2755</v>
      </c>
      <c r="B833" s="152" t="s">
        <v>2756</v>
      </c>
      <c r="C833" s="151">
        <v>97</v>
      </c>
      <c r="D833" s="156">
        <v>-0.40097500818324983</v>
      </c>
      <c r="E833" s="157">
        <v>-1.893927438166257</v>
      </c>
      <c r="F833" s="153">
        <v>3.1969485058621123E-5</v>
      </c>
      <c r="G833" s="153">
        <v>2.516797711239947E-3</v>
      </c>
      <c r="H833" s="153">
        <v>2.200846655614549E-3</v>
      </c>
      <c r="I833" s="151">
        <v>963</v>
      </c>
      <c r="J833" s="154" t="s">
        <v>1952</v>
      </c>
      <c r="K833" s="155" t="s">
        <v>2757</v>
      </c>
    </row>
    <row r="834" spans="1:11" x14ac:dyDescent="0.25">
      <c r="A834" s="151" t="s">
        <v>2758</v>
      </c>
      <c r="B834" s="152" t="s">
        <v>2759</v>
      </c>
      <c r="C834" s="151">
        <v>5</v>
      </c>
      <c r="D834" s="156">
        <v>-0.89703473404535261</v>
      </c>
      <c r="E834" s="157">
        <v>-1.8913816024799379</v>
      </c>
      <c r="F834" s="153">
        <v>1.1403703500126379E-3</v>
      </c>
      <c r="G834" s="153">
        <v>3.026145701283536E-2</v>
      </c>
      <c r="H834" s="153">
        <v>2.6462526631872211E-2</v>
      </c>
      <c r="I834" s="151">
        <v>200</v>
      </c>
      <c r="J834" s="154" t="s">
        <v>2760</v>
      </c>
      <c r="K834" s="155" t="s">
        <v>2761</v>
      </c>
    </row>
    <row r="835" spans="1:11" ht="38.25" x14ac:dyDescent="0.25">
      <c r="A835" s="151" t="s">
        <v>2762</v>
      </c>
      <c r="B835" s="152" t="s">
        <v>2763</v>
      </c>
      <c r="C835" s="151">
        <v>280</v>
      </c>
      <c r="D835" s="156">
        <v>-0.34737334204176951</v>
      </c>
      <c r="E835" s="157">
        <v>-1.891104929941527</v>
      </c>
      <c r="F835" s="153">
        <v>6.1297650846660179E-10</v>
      </c>
      <c r="G835" s="153">
        <v>8.2725558221199818E-7</v>
      </c>
      <c r="H835" s="153">
        <v>7.2340445690915656E-7</v>
      </c>
      <c r="I835" s="151">
        <v>1327</v>
      </c>
      <c r="J835" s="154" t="s">
        <v>622</v>
      </c>
      <c r="K835" s="155" t="s">
        <v>2764</v>
      </c>
    </row>
    <row r="836" spans="1:11" ht="25.5" x14ac:dyDescent="0.25">
      <c r="A836" s="151" t="s">
        <v>1713</v>
      </c>
      <c r="B836" s="152" t="s">
        <v>1714</v>
      </c>
      <c r="C836" s="151">
        <v>205</v>
      </c>
      <c r="D836" s="156">
        <v>-0.36887801317304181</v>
      </c>
      <c r="E836" s="157">
        <v>-1.890910173146356</v>
      </c>
      <c r="F836" s="153">
        <v>2.5042291428124068E-8</v>
      </c>
      <c r="G836" s="153">
        <v>1.182872635607441E-5</v>
      </c>
      <c r="H836" s="153">
        <v>1.0343784375153569E-5</v>
      </c>
      <c r="I836" s="151">
        <v>719</v>
      </c>
      <c r="J836" s="154" t="s">
        <v>2765</v>
      </c>
      <c r="K836" s="155" t="s">
        <v>2766</v>
      </c>
    </row>
    <row r="837" spans="1:11" x14ac:dyDescent="0.25">
      <c r="A837" s="151" t="s">
        <v>2767</v>
      </c>
      <c r="B837" s="152" t="s">
        <v>2768</v>
      </c>
      <c r="C837" s="151">
        <v>5</v>
      </c>
      <c r="D837" s="156">
        <v>-0.89548993853873304</v>
      </c>
      <c r="E837" s="157">
        <v>-1.888124428939246</v>
      </c>
      <c r="F837" s="153">
        <v>1.1529709998577119E-3</v>
      </c>
      <c r="G837" s="153">
        <v>3.0351314816707071E-2</v>
      </c>
      <c r="H837" s="153">
        <v>2.6541103962997682E-2</v>
      </c>
      <c r="I837" s="151">
        <v>148</v>
      </c>
      <c r="J837" s="154" t="s">
        <v>2169</v>
      </c>
      <c r="K837" s="155" t="s">
        <v>2769</v>
      </c>
    </row>
    <row r="838" spans="1:11" ht="28.5" x14ac:dyDescent="0.25">
      <c r="A838" s="151" t="s">
        <v>1697</v>
      </c>
      <c r="B838" s="152" t="s">
        <v>1698</v>
      </c>
      <c r="C838" s="151">
        <v>103</v>
      </c>
      <c r="D838" s="156">
        <v>-0.39572442004557601</v>
      </c>
      <c r="E838" s="157">
        <v>-1.886644580654679</v>
      </c>
      <c r="F838" s="153">
        <v>2.7507517747480691E-5</v>
      </c>
      <c r="G838" s="153">
        <v>2.240750224013115E-3</v>
      </c>
      <c r="H838" s="153">
        <v>1.9594533221969578E-3</v>
      </c>
      <c r="I838" s="151">
        <v>2384</v>
      </c>
      <c r="J838" s="154" t="s">
        <v>1723</v>
      </c>
      <c r="K838" s="155" t="s">
        <v>2770</v>
      </c>
    </row>
    <row r="839" spans="1:11" ht="25.5" x14ac:dyDescent="0.25">
      <c r="A839" s="151" t="s">
        <v>2771</v>
      </c>
      <c r="B839" s="152" t="s">
        <v>2772</v>
      </c>
      <c r="C839" s="151">
        <v>206</v>
      </c>
      <c r="D839" s="156">
        <v>-0.36792432791259372</v>
      </c>
      <c r="E839" s="157">
        <v>-1.8858953650959389</v>
      </c>
      <c r="F839" s="153">
        <v>1.9666045292149039E-8</v>
      </c>
      <c r="G839" s="153">
        <v>1.182872635607441E-5</v>
      </c>
      <c r="H839" s="153">
        <v>1.0343784375153569E-5</v>
      </c>
      <c r="I839" s="151">
        <v>719</v>
      </c>
      <c r="J839" s="154" t="s">
        <v>2773</v>
      </c>
      <c r="K839" s="155" t="s">
        <v>2766</v>
      </c>
    </row>
    <row r="840" spans="1:11" x14ac:dyDescent="0.25">
      <c r="A840" s="151" t="s">
        <v>2774</v>
      </c>
      <c r="B840" s="152" t="s">
        <v>2775</v>
      </c>
      <c r="C840" s="151">
        <v>5</v>
      </c>
      <c r="D840" s="156">
        <v>-0.89174718936549713</v>
      </c>
      <c r="E840" s="157">
        <v>-1.8802329096253489</v>
      </c>
      <c r="F840" s="153">
        <v>1.3296285205174809E-3</v>
      </c>
      <c r="G840" s="153">
        <v>3.2968505599287788E-2</v>
      </c>
      <c r="H840" s="153">
        <v>2.8829740652082322E-2</v>
      </c>
      <c r="I840" s="151">
        <v>200</v>
      </c>
      <c r="J840" s="154" t="s">
        <v>2776</v>
      </c>
      <c r="K840" s="155" t="s">
        <v>2710</v>
      </c>
    </row>
    <row r="841" spans="1:11" ht="28.5" x14ac:dyDescent="0.25">
      <c r="A841" s="151" t="s">
        <v>2777</v>
      </c>
      <c r="B841" s="152" t="s">
        <v>2778</v>
      </c>
      <c r="C841" s="151">
        <v>5</v>
      </c>
      <c r="D841" s="156">
        <v>-0.8912958473449597</v>
      </c>
      <c r="E841" s="157">
        <v>-1.879281263092978</v>
      </c>
      <c r="F841" s="153">
        <v>1.354954019580083E-3</v>
      </c>
      <c r="G841" s="153">
        <v>3.3421019903323877E-2</v>
      </c>
      <c r="H841" s="153">
        <v>2.9225447700053579E-2</v>
      </c>
      <c r="I841" s="151">
        <v>1396</v>
      </c>
      <c r="J841" s="154" t="s">
        <v>2779</v>
      </c>
      <c r="K841" s="155" t="s">
        <v>2780</v>
      </c>
    </row>
    <row r="842" spans="1:11" ht="38.25" x14ac:dyDescent="0.25">
      <c r="A842" s="151" t="s">
        <v>2781</v>
      </c>
      <c r="B842" s="152" t="s">
        <v>2782</v>
      </c>
      <c r="C842" s="151">
        <v>90</v>
      </c>
      <c r="D842" s="156">
        <v>-0.40418294044864811</v>
      </c>
      <c r="E842" s="157">
        <v>-1.875769138928141</v>
      </c>
      <c r="F842" s="153">
        <v>5.3856544883996681E-5</v>
      </c>
      <c r="G842" s="153">
        <v>3.6341627108508329E-3</v>
      </c>
      <c r="H842" s="153">
        <v>3.1779410845835031E-3</v>
      </c>
      <c r="I842" s="151">
        <v>3010</v>
      </c>
      <c r="J842" s="154" t="s">
        <v>2783</v>
      </c>
      <c r="K842" s="155" t="s">
        <v>2784</v>
      </c>
    </row>
    <row r="843" spans="1:11" ht="25.5" x14ac:dyDescent="0.25">
      <c r="A843" s="151" t="s">
        <v>1729</v>
      </c>
      <c r="B843" s="152" t="s">
        <v>1730</v>
      </c>
      <c r="C843" s="151">
        <v>208</v>
      </c>
      <c r="D843" s="156">
        <v>-0.36636325666217379</v>
      </c>
      <c r="E843" s="157">
        <v>-1.874933725826659</v>
      </c>
      <c r="F843" s="153">
        <v>2.3035378075453409E-8</v>
      </c>
      <c r="G843" s="153">
        <v>1.182872635607441E-5</v>
      </c>
      <c r="H843" s="153">
        <v>1.0343784375153569E-5</v>
      </c>
      <c r="I843" s="151">
        <v>719</v>
      </c>
      <c r="J843" s="154" t="s">
        <v>2773</v>
      </c>
      <c r="K843" s="155" t="s">
        <v>2766</v>
      </c>
    </row>
    <row r="844" spans="1:11" ht="38.25" x14ac:dyDescent="0.25">
      <c r="A844" s="151" t="s">
        <v>218</v>
      </c>
      <c r="B844" s="152" t="s">
        <v>219</v>
      </c>
      <c r="C844" s="151">
        <v>149</v>
      </c>
      <c r="D844" s="156">
        <v>-0.38080303200677501</v>
      </c>
      <c r="E844" s="157">
        <v>-1.8729220826990109</v>
      </c>
      <c r="F844" s="153">
        <v>1.501106033979805E-6</v>
      </c>
      <c r="G844" s="153">
        <v>2.836189740601443E-4</v>
      </c>
      <c r="H844" s="153">
        <v>2.4801431904575798E-4</v>
      </c>
      <c r="I844" s="151">
        <v>1776</v>
      </c>
      <c r="J844" s="154" t="s">
        <v>1440</v>
      </c>
      <c r="K844" s="155" t="s">
        <v>2785</v>
      </c>
    </row>
    <row r="845" spans="1:11" ht="28.5" x14ac:dyDescent="0.25">
      <c r="A845" s="151" t="s">
        <v>2786</v>
      </c>
      <c r="B845" s="152" t="s">
        <v>2787</v>
      </c>
      <c r="C845" s="151">
        <v>51</v>
      </c>
      <c r="D845" s="156">
        <v>-0.44548052928827853</v>
      </c>
      <c r="E845" s="157">
        <v>-1.869555368287747</v>
      </c>
      <c r="F845" s="153">
        <v>7.2857761177820177E-4</v>
      </c>
      <c r="G845" s="153">
        <v>2.2494961685216121E-2</v>
      </c>
      <c r="H845" s="153">
        <v>1.9671013276905069E-2</v>
      </c>
      <c r="I845" s="151">
        <v>1227</v>
      </c>
      <c r="J845" s="154" t="s">
        <v>936</v>
      </c>
      <c r="K845" s="155" t="s">
        <v>2788</v>
      </c>
    </row>
    <row r="846" spans="1:11" x14ac:dyDescent="0.25">
      <c r="A846" s="151" t="s">
        <v>2789</v>
      </c>
      <c r="B846" s="152" t="s">
        <v>2790</v>
      </c>
      <c r="C846" s="151">
        <v>49</v>
      </c>
      <c r="D846" s="156">
        <v>-0.45507587417407008</v>
      </c>
      <c r="E846" s="157">
        <v>-1.8659255856163759</v>
      </c>
      <c r="F846" s="153">
        <v>9.6807996720128407E-4</v>
      </c>
      <c r="G846" s="153">
        <v>2.7381591168115359E-2</v>
      </c>
      <c r="H846" s="153">
        <v>2.3944190301278531E-2</v>
      </c>
      <c r="I846" s="151">
        <v>1112</v>
      </c>
      <c r="J846" s="154" t="s">
        <v>1029</v>
      </c>
      <c r="K846" s="155" t="s">
        <v>2791</v>
      </c>
    </row>
    <row r="847" spans="1:11" x14ac:dyDescent="0.25">
      <c r="A847" s="151" t="s">
        <v>2792</v>
      </c>
      <c r="B847" s="152" t="s">
        <v>2793</v>
      </c>
      <c r="C847" s="151">
        <v>49</v>
      </c>
      <c r="D847" s="156">
        <v>-0.45507587417407008</v>
      </c>
      <c r="E847" s="157">
        <v>-1.8659255856163759</v>
      </c>
      <c r="F847" s="153">
        <v>9.6807996720128407E-4</v>
      </c>
      <c r="G847" s="153">
        <v>2.7381591168115359E-2</v>
      </c>
      <c r="H847" s="153">
        <v>2.3944190301278531E-2</v>
      </c>
      <c r="I847" s="151">
        <v>1112</v>
      </c>
      <c r="J847" s="154" t="s">
        <v>1029</v>
      </c>
      <c r="K847" s="155" t="s">
        <v>2791</v>
      </c>
    </row>
    <row r="848" spans="1:11" ht="28.5" x14ac:dyDescent="0.25">
      <c r="A848" s="151" t="s">
        <v>1301</v>
      </c>
      <c r="B848" s="152" t="s">
        <v>1302</v>
      </c>
      <c r="C848" s="151">
        <v>180</v>
      </c>
      <c r="D848" s="156">
        <v>-0.35764445009558671</v>
      </c>
      <c r="E848" s="157">
        <v>-1.8610458847093061</v>
      </c>
      <c r="F848" s="153">
        <v>1.784529809787286E-6</v>
      </c>
      <c r="G848" s="153">
        <v>3.1808402100114142E-4</v>
      </c>
      <c r="H848" s="153">
        <v>2.7815272983536488E-4</v>
      </c>
      <c r="I848" s="151">
        <v>1443</v>
      </c>
      <c r="J848" s="154" t="s">
        <v>2794</v>
      </c>
      <c r="K848" s="155" t="s">
        <v>2795</v>
      </c>
    </row>
    <row r="849" spans="1:11" ht="38.25" x14ac:dyDescent="0.25">
      <c r="A849" s="151" t="s">
        <v>2796</v>
      </c>
      <c r="B849" s="152" t="s">
        <v>2797</v>
      </c>
      <c r="C849" s="151">
        <v>156</v>
      </c>
      <c r="D849" s="156">
        <v>-0.37403877983442119</v>
      </c>
      <c r="E849" s="157">
        <v>-1.8606011943121361</v>
      </c>
      <c r="F849" s="153">
        <v>5.7229330014809826E-7</v>
      </c>
      <c r="G849" s="153">
        <v>1.5447013732854529E-4</v>
      </c>
      <c r="H849" s="153">
        <v>1.3507843066352709E-4</v>
      </c>
      <c r="I849" s="151">
        <v>1822</v>
      </c>
      <c r="J849" s="154" t="s">
        <v>1440</v>
      </c>
      <c r="K849" s="155" t="s">
        <v>2798</v>
      </c>
    </row>
    <row r="850" spans="1:11" ht="28.5" x14ac:dyDescent="0.25">
      <c r="A850" s="151" t="s">
        <v>2799</v>
      </c>
      <c r="B850" s="152" t="s">
        <v>2800</v>
      </c>
      <c r="C850" s="151">
        <v>58</v>
      </c>
      <c r="D850" s="156">
        <v>-0.43164312839122571</v>
      </c>
      <c r="E850" s="157">
        <v>-1.8500079194293799</v>
      </c>
      <c r="F850" s="153">
        <v>4.4232887984798009E-4</v>
      </c>
      <c r="G850" s="153">
        <v>1.6286113762590371E-2</v>
      </c>
      <c r="H850" s="153">
        <v>1.424160505521766E-2</v>
      </c>
      <c r="I850" s="151">
        <v>2765</v>
      </c>
      <c r="J850" s="154" t="s">
        <v>2801</v>
      </c>
      <c r="K850" s="155" t="s">
        <v>2802</v>
      </c>
    </row>
    <row r="851" spans="1:11" ht="38.25" x14ac:dyDescent="0.25">
      <c r="A851" s="151" t="s">
        <v>2803</v>
      </c>
      <c r="B851" s="152" t="s">
        <v>2804</v>
      </c>
      <c r="C851" s="151">
        <v>258</v>
      </c>
      <c r="D851" s="156">
        <v>-0.34195299581079158</v>
      </c>
      <c r="E851" s="157">
        <v>-1.8477197415305879</v>
      </c>
      <c r="F851" s="153">
        <v>1.7369605913613991E-8</v>
      </c>
      <c r="G851" s="153">
        <v>1.182872635607441E-5</v>
      </c>
      <c r="H851" s="153">
        <v>1.0343784375153569E-5</v>
      </c>
      <c r="I851" s="151">
        <v>973</v>
      </c>
      <c r="J851" s="154" t="s">
        <v>494</v>
      </c>
      <c r="K851" s="155" t="s">
        <v>2805</v>
      </c>
    </row>
    <row r="852" spans="1:11" x14ac:dyDescent="0.25">
      <c r="A852" s="151" t="s">
        <v>2806</v>
      </c>
      <c r="B852" s="152" t="s">
        <v>2807</v>
      </c>
      <c r="C852" s="151">
        <v>4</v>
      </c>
      <c r="D852" s="156">
        <v>-0.93776067970056953</v>
      </c>
      <c r="E852" s="157">
        <v>-1.845405996489996</v>
      </c>
      <c r="F852" s="153">
        <v>1.159820540788743E-3</v>
      </c>
      <c r="G852" s="153">
        <v>3.0351314816707071E-2</v>
      </c>
      <c r="H852" s="153">
        <v>2.6541103962997682E-2</v>
      </c>
      <c r="I852" s="151">
        <v>164</v>
      </c>
      <c r="J852" s="154" t="s">
        <v>1118</v>
      </c>
      <c r="K852" s="155" t="s">
        <v>2808</v>
      </c>
    </row>
    <row r="853" spans="1:11" ht="28.5" x14ac:dyDescent="0.25">
      <c r="A853" s="151" t="s">
        <v>2809</v>
      </c>
      <c r="B853" s="152" t="s">
        <v>2810</v>
      </c>
      <c r="C853" s="151">
        <v>4</v>
      </c>
      <c r="D853" s="156">
        <v>-0.93776067970056953</v>
      </c>
      <c r="E853" s="157">
        <v>-1.845405996489996</v>
      </c>
      <c r="F853" s="153">
        <v>1.159820540788743E-3</v>
      </c>
      <c r="G853" s="153">
        <v>3.0351314816707071E-2</v>
      </c>
      <c r="H853" s="153">
        <v>2.6541103962997682E-2</v>
      </c>
      <c r="I853" s="151">
        <v>164</v>
      </c>
      <c r="J853" s="154" t="s">
        <v>1118</v>
      </c>
      <c r="K853" s="155" t="s">
        <v>2808</v>
      </c>
    </row>
    <row r="854" spans="1:11" ht="28.5" x14ac:dyDescent="0.25">
      <c r="A854" s="151" t="s">
        <v>2811</v>
      </c>
      <c r="B854" s="152" t="s">
        <v>2812</v>
      </c>
      <c r="C854" s="151">
        <v>46</v>
      </c>
      <c r="D854" s="156">
        <v>-0.45198255004541532</v>
      </c>
      <c r="E854" s="157">
        <v>-1.8396582816814679</v>
      </c>
      <c r="F854" s="153">
        <v>1.380458691835462E-3</v>
      </c>
      <c r="G854" s="153">
        <v>3.3698173803022237E-2</v>
      </c>
      <c r="H854" s="153">
        <v>2.9467808550318789E-2</v>
      </c>
      <c r="I854" s="151">
        <v>696</v>
      </c>
      <c r="J854" s="154" t="s">
        <v>573</v>
      </c>
      <c r="K854" s="155" t="s">
        <v>2813</v>
      </c>
    </row>
    <row r="855" spans="1:11" ht="28.5" x14ac:dyDescent="0.25">
      <c r="A855" s="151" t="s">
        <v>2814</v>
      </c>
      <c r="B855" s="152" t="s">
        <v>2815</v>
      </c>
      <c r="C855" s="151">
        <v>46</v>
      </c>
      <c r="D855" s="156">
        <v>-0.45198255004541532</v>
      </c>
      <c r="E855" s="157">
        <v>-1.8396582816814679</v>
      </c>
      <c r="F855" s="153">
        <v>1.380458691835462E-3</v>
      </c>
      <c r="G855" s="153">
        <v>3.3698173803022237E-2</v>
      </c>
      <c r="H855" s="153">
        <v>2.9467808550318789E-2</v>
      </c>
      <c r="I855" s="151">
        <v>696</v>
      </c>
      <c r="J855" s="154" t="s">
        <v>573</v>
      </c>
      <c r="K855" s="155" t="s">
        <v>2813</v>
      </c>
    </row>
    <row r="856" spans="1:11" ht="28.5" x14ac:dyDescent="0.25">
      <c r="A856" s="151" t="s">
        <v>2816</v>
      </c>
      <c r="B856" s="152" t="s">
        <v>2817</v>
      </c>
      <c r="C856" s="151">
        <v>79</v>
      </c>
      <c r="D856" s="156">
        <v>-0.40336308496000328</v>
      </c>
      <c r="E856" s="157">
        <v>-1.8374991185414791</v>
      </c>
      <c r="F856" s="153">
        <v>3.4942593693494998E-4</v>
      </c>
      <c r="G856" s="153">
        <v>1.4414964306657081E-2</v>
      </c>
      <c r="H856" s="153">
        <v>1.260535395571357E-2</v>
      </c>
      <c r="I856" s="151">
        <v>2535</v>
      </c>
      <c r="J856" s="154" t="s">
        <v>1649</v>
      </c>
      <c r="K856" s="155" t="s">
        <v>2818</v>
      </c>
    </row>
    <row r="857" spans="1:11" ht="25.5" x14ac:dyDescent="0.25">
      <c r="A857" s="151" t="s">
        <v>2361</v>
      </c>
      <c r="B857" s="152" t="s">
        <v>2362</v>
      </c>
      <c r="C857" s="151">
        <v>148</v>
      </c>
      <c r="D857" s="156">
        <v>-0.36848400898486677</v>
      </c>
      <c r="E857" s="157">
        <v>-1.826342022576195</v>
      </c>
      <c r="F857" s="153">
        <v>3.6921657908881689E-6</v>
      </c>
      <c r="G857" s="153">
        <v>5.2674728182875623E-4</v>
      </c>
      <c r="H857" s="153">
        <v>4.6062104570006399E-4</v>
      </c>
      <c r="I857" s="151">
        <v>661</v>
      </c>
      <c r="J857" s="154" t="s">
        <v>2819</v>
      </c>
      <c r="K857" s="155" t="s">
        <v>2820</v>
      </c>
    </row>
    <row r="858" spans="1:11" ht="28.5" x14ac:dyDescent="0.25">
      <c r="A858" s="151" t="s">
        <v>2821</v>
      </c>
      <c r="B858" s="152" t="s">
        <v>2822</v>
      </c>
      <c r="C858" s="151">
        <v>81</v>
      </c>
      <c r="D858" s="156">
        <v>-0.39653350480878208</v>
      </c>
      <c r="E858" s="157">
        <v>-1.822203294043347</v>
      </c>
      <c r="F858" s="153">
        <v>1.9658021768021469E-4</v>
      </c>
      <c r="G858" s="153">
        <v>9.5235554688460934E-3</v>
      </c>
      <c r="H858" s="153">
        <v>8.3279975619666661E-3</v>
      </c>
      <c r="I858" s="151">
        <v>3356</v>
      </c>
      <c r="J858" s="154" t="s">
        <v>2159</v>
      </c>
      <c r="K858" s="155" t="s">
        <v>2823</v>
      </c>
    </row>
    <row r="859" spans="1:11" x14ac:dyDescent="0.25">
      <c r="A859" s="151" t="s">
        <v>2824</v>
      </c>
      <c r="B859" s="152" t="s">
        <v>2825</v>
      </c>
      <c r="C859" s="151">
        <v>44</v>
      </c>
      <c r="D859" s="156">
        <v>-0.45178715002504188</v>
      </c>
      <c r="E859" s="157">
        <v>-1.819599771804955</v>
      </c>
      <c r="F859" s="153">
        <v>1.2777045328039741E-3</v>
      </c>
      <c r="G859" s="153">
        <v>3.2102326386699853E-2</v>
      </c>
      <c r="H859" s="153">
        <v>2.8072298917820791E-2</v>
      </c>
      <c r="I859" s="151">
        <v>1207</v>
      </c>
      <c r="J859" s="154" t="s">
        <v>2826</v>
      </c>
      <c r="K859" s="155" t="s">
        <v>2827</v>
      </c>
    </row>
    <row r="860" spans="1:11" ht="28.5" x14ac:dyDescent="0.25">
      <c r="A860" s="151" t="s">
        <v>2828</v>
      </c>
      <c r="B860" s="152" t="s">
        <v>2829</v>
      </c>
      <c r="C860" s="151">
        <v>36</v>
      </c>
      <c r="D860" s="156">
        <v>-0.47480171304087382</v>
      </c>
      <c r="E860" s="157">
        <v>-1.8129923533108541</v>
      </c>
      <c r="F860" s="153">
        <v>1.9132284254627489E-3</v>
      </c>
      <c r="G860" s="153">
        <v>4.299794859228849E-2</v>
      </c>
      <c r="H860" s="153">
        <v>3.7600118171993338E-2</v>
      </c>
      <c r="I860" s="151">
        <v>1859</v>
      </c>
      <c r="J860" s="154" t="s">
        <v>2830</v>
      </c>
      <c r="K860" s="155" t="s">
        <v>2831</v>
      </c>
    </row>
    <row r="861" spans="1:11" ht="28.5" x14ac:dyDescent="0.25">
      <c r="A861" s="151" t="s">
        <v>2060</v>
      </c>
      <c r="B861" s="152" t="s">
        <v>2061</v>
      </c>
      <c r="C861" s="151">
        <v>83</v>
      </c>
      <c r="D861" s="156">
        <v>-0.39483174369847202</v>
      </c>
      <c r="E861" s="157">
        <v>-1.810906594218967</v>
      </c>
      <c r="F861" s="153">
        <v>3.4700797014708369E-4</v>
      </c>
      <c r="G861" s="153">
        <v>1.4414964306657081E-2</v>
      </c>
      <c r="H861" s="153">
        <v>1.260535395571357E-2</v>
      </c>
      <c r="I861" s="151">
        <v>3473</v>
      </c>
      <c r="J861" s="154" t="s">
        <v>2832</v>
      </c>
      <c r="K861" s="155" t="s">
        <v>2833</v>
      </c>
    </row>
    <row r="862" spans="1:11" x14ac:dyDescent="0.25">
      <c r="A862" s="151" t="s">
        <v>2834</v>
      </c>
      <c r="B862" s="152" t="s">
        <v>2835</v>
      </c>
      <c r="C862" s="151">
        <v>47</v>
      </c>
      <c r="D862" s="156">
        <v>-0.44349121805253972</v>
      </c>
      <c r="E862" s="157">
        <v>-1.8034187776959729</v>
      </c>
      <c r="F862" s="153">
        <v>1.238480656919226E-3</v>
      </c>
      <c r="G862" s="153">
        <v>3.1590793329018658E-2</v>
      </c>
      <c r="H862" s="153">
        <v>2.762498214929144E-2</v>
      </c>
      <c r="I862" s="151">
        <v>1210</v>
      </c>
      <c r="J862" s="154" t="s">
        <v>425</v>
      </c>
      <c r="K862" s="155" t="s">
        <v>2836</v>
      </c>
    </row>
    <row r="863" spans="1:11" ht="28.5" x14ac:dyDescent="0.25">
      <c r="A863" s="151" t="s">
        <v>2837</v>
      </c>
      <c r="B863" s="152" t="s">
        <v>2838</v>
      </c>
      <c r="C863" s="151">
        <v>80</v>
      </c>
      <c r="D863" s="156">
        <v>-0.390472007424712</v>
      </c>
      <c r="E863" s="157">
        <v>-1.8010874826856409</v>
      </c>
      <c r="F863" s="153">
        <v>4.8329815683921718E-4</v>
      </c>
      <c r="G863" s="153">
        <v>1.7229123349660699E-2</v>
      </c>
      <c r="H863" s="153">
        <v>1.506623211469385E-2</v>
      </c>
      <c r="I863" s="151">
        <v>3356</v>
      </c>
      <c r="J863" s="154" t="s">
        <v>2839</v>
      </c>
      <c r="K863" s="155" t="s">
        <v>2840</v>
      </c>
    </row>
    <row r="864" spans="1:11" ht="28.5" x14ac:dyDescent="0.25">
      <c r="A864" s="151" t="s">
        <v>2841</v>
      </c>
      <c r="B864" s="152" t="s">
        <v>2842</v>
      </c>
      <c r="C864" s="151">
        <v>66</v>
      </c>
      <c r="D864" s="156">
        <v>-0.41129742273284398</v>
      </c>
      <c r="E864" s="157">
        <v>-1.7988562644248709</v>
      </c>
      <c r="F864" s="153">
        <v>4.4305401047800618E-4</v>
      </c>
      <c r="G864" s="153">
        <v>1.6286113762590371E-2</v>
      </c>
      <c r="H864" s="153">
        <v>1.424160505521766E-2</v>
      </c>
      <c r="I864" s="151">
        <v>1103</v>
      </c>
      <c r="J864" s="154" t="s">
        <v>2627</v>
      </c>
      <c r="K864" s="155" t="s">
        <v>2843</v>
      </c>
    </row>
    <row r="865" spans="1:11" ht="28.5" x14ac:dyDescent="0.25">
      <c r="A865" s="151" t="s">
        <v>277</v>
      </c>
      <c r="B865" s="152" t="s">
        <v>278</v>
      </c>
      <c r="C865" s="151">
        <v>91</v>
      </c>
      <c r="D865" s="156">
        <v>-0.38739125328022378</v>
      </c>
      <c r="E865" s="157">
        <v>-1.7982589457892191</v>
      </c>
      <c r="F865" s="153">
        <v>9.0336205588073594E-5</v>
      </c>
      <c r="G865" s="153">
        <v>5.2036959401861663E-3</v>
      </c>
      <c r="H865" s="153">
        <v>4.5504399323183673E-3</v>
      </c>
      <c r="I865" s="151">
        <v>2012</v>
      </c>
      <c r="J865" s="154" t="s">
        <v>2844</v>
      </c>
      <c r="K865" s="155" t="s">
        <v>2845</v>
      </c>
    </row>
    <row r="866" spans="1:11" x14ac:dyDescent="0.25">
      <c r="A866" s="151" t="s">
        <v>1095</v>
      </c>
      <c r="B866" s="152" t="s">
        <v>1096</v>
      </c>
      <c r="C866" s="151">
        <v>33</v>
      </c>
      <c r="D866" s="156">
        <v>-0.48849718524629182</v>
      </c>
      <c r="E866" s="157">
        <v>-1.797035652366632</v>
      </c>
      <c r="F866" s="153">
        <v>1.983713367018732E-3</v>
      </c>
      <c r="G866" s="153">
        <v>4.396024758236914E-2</v>
      </c>
      <c r="H866" s="153">
        <v>3.8441613102063371E-2</v>
      </c>
      <c r="I866" s="151">
        <v>1112</v>
      </c>
      <c r="J866" s="154" t="s">
        <v>2614</v>
      </c>
      <c r="K866" s="155" t="s">
        <v>2846</v>
      </c>
    </row>
    <row r="867" spans="1:11" ht="28.5" x14ac:dyDescent="0.25">
      <c r="A867" s="151" t="s">
        <v>2847</v>
      </c>
      <c r="B867" s="152" t="s">
        <v>2848</v>
      </c>
      <c r="C867" s="151">
        <v>61</v>
      </c>
      <c r="D867" s="156">
        <v>-0.41509240146001181</v>
      </c>
      <c r="E867" s="157">
        <v>-1.7934542051342619</v>
      </c>
      <c r="F867" s="153">
        <v>7.2431583415303138E-4</v>
      </c>
      <c r="G867" s="153">
        <v>2.2494961685216121E-2</v>
      </c>
      <c r="H867" s="153">
        <v>1.9671013276905069E-2</v>
      </c>
      <c r="I867" s="151">
        <v>3453</v>
      </c>
      <c r="J867" s="154" t="s">
        <v>2849</v>
      </c>
      <c r="K867" s="155" t="s">
        <v>2850</v>
      </c>
    </row>
    <row r="868" spans="1:11" ht="25.5" x14ac:dyDescent="0.25">
      <c r="A868" s="151" t="s">
        <v>658</v>
      </c>
      <c r="B868" s="152" t="s">
        <v>659</v>
      </c>
      <c r="C868" s="151">
        <v>179</v>
      </c>
      <c r="D868" s="156">
        <v>-0.3457399720371398</v>
      </c>
      <c r="E868" s="157">
        <v>-1.78519273277709</v>
      </c>
      <c r="F868" s="153">
        <v>2.4215136187683E-6</v>
      </c>
      <c r="G868" s="153">
        <v>3.8126731927506881E-4</v>
      </c>
      <c r="H868" s="153">
        <v>3.334041908788354E-4</v>
      </c>
      <c r="I868" s="151">
        <v>808</v>
      </c>
      <c r="J868" s="154" t="s">
        <v>2851</v>
      </c>
      <c r="K868" s="155" t="s">
        <v>2852</v>
      </c>
    </row>
    <row r="869" spans="1:11" ht="28.5" x14ac:dyDescent="0.25">
      <c r="A869" s="151" t="s">
        <v>2853</v>
      </c>
      <c r="B869" s="152" t="s">
        <v>2854</v>
      </c>
      <c r="C869" s="151">
        <v>94</v>
      </c>
      <c r="D869" s="156">
        <v>-0.38209943337917068</v>
      </c>
      <c r="E869" s="157">
        <v>-1.785114905423842</v>
      </c>
      <c r="F869" s="153">
        <v>5.8323560451814722E-5</v>
      </c>
      <c r="G869" s="153">
        <v>3.809681351128618E-3</v>
      </c>
      <c r="H869" s="153">
        <v>3.3314256537756229E-3</v>
      </c>
      <c r="I869" s="151">
        <v>1714</v>
      </c>
      <c r="J869" s="154" t="s">
        <v>2855</v>
      </c>
      <c r="K869" s="155" t="s">
        <v>2856</v>
      </c>
    </row>
    <row r="870" spans="1:11" ht="38.25" x14ac:dyDescent="0.25">
      <c r="A870" s="151" t="s">
        <v>2857</v>
      </c>
      <c r="B870" s="152" t="s">
        <v>2858</v>
      </c>
      <c r="C870" s="151">
        <v>91</v>
      </c>
      <c r="D870" s="156">
        <v>-0.38312375387310882</v>
      </c>
      <c r="E870" s="157">
        <v>-1.778449337492658</v>
      </c>
      <c r="F870" s="153">
        <v>1.176316212358073E-4</v>
      </c>
      <c r="G870" s="153">
        <v>6.4608484058992543E-3</v>
      </c>
      <c r="H870" s="153">
        <v>5.6497733381800233E-3</v>
      </c>
      <c r="I870" s="151">
        <v>3205</v>
      </c>
      <c r="J870" s="154" t="s">
        <v>2859</v>
      </c>
      <c r="K870" s="155" t="s">
        <v>2860</v>
      </c>
    </row>
    <row r="871" spans="1:11" ht="28.5" x14ac:dyDescent="0.25">
      <c r="A871" s="151" t="s">
        <v>530</v>
      </c>
      <c r="B871" s="152" t="s">
        <v>531</v>
      </c>
      <c r="C871" s="151">
        <v>56</v>
      </c>
      <c r="D871" s="156">
        <v>-0.41993953757432778</v>
      </c>
      <c r="E871" s="157">
        <v>-1.7763544641129989</v>
      </c>
      <c r="F871" s="153">
        <v>9.9831095601669514E-4</v>
      </c>
      <c r="G871" s="153">
        <v>2.7873930579334249E-2</v>
      </c>
      <c r="H871" s="153">
        <v>2.4374722934779089E-2</v>
      </c>
      <c r="I871" s="151">
        <v>3431</v>
      </c>
      <c r="J871" s="154" t="s">
        <v>2861</v>
      </c>
      <c r="K871" s="155" t="s">
        <v>2862</v>
      </c>
    </row>
    <row r="872" spans="1:11" ht="51" x14ac:dyDescent="0.25">
      <c r="A872" s="151" t="s">
        <v>697</v>
      </c>
      <c r="B872" s="152" t="s">
        <v>698</v>
      </c>
      <c r="C872" s="151">
        <v>273</v>
      </c>
      <c r="D872" s="156">
        <v>-0.31697351149634462</v>
      </c>
      <c r="E872" s="157">
        <v>-1.7738421817205099</v>
      </c>
      <c r="F872" s="153">
        <v>4.6113985865081117E-7</v>
      </c>
      <c r="G872" s="153">
        <v>1.2812906601982979E-4</v>
      </c>
      <c r="H872" s="153">
        <v>1.120441365539185E-4</v>
      </c>
      <c r="I872" s="151">
        <v>1714</v>
      </c>
      <c r="J872" s="154" t="s">
        <v>1371</v>
      </c>
      <c r="K872" s="155" t="s">
        <v>2863</v>
      </c>
    </row>
    <row r="873" spans="1:11" ht="28.5" x14ac:dyDescent="0.25">
      <c r="A873" s="151" t="s">
        <v>2864</v>
      </c>
      <c r="B873" s="152" t="s">
        <v>2865</v>
      </c>
      <c r="C873" s="151">
        <v>35</v>
      </c>
      <c r="D873" s="156">
        <v>-0.47035635531740738</v>
      </c>
      <c r="E873" s="157">
        <v>-1.7722530813855359</v>
      </c>
      <c r="F873" s="153">
        <v>2.3761324584700089E-3</v>
      </c>
      <c r="G873" s="153">
        <v>4.95525901438547E-2</v>
      </c>
      <c r="H873" s="153">
        <v>4.3331910152370479E-2</v>
      </c>
      <c r="I873" s="151">
        <v>2296</v>
      </c>
      <c r="J873" s="154" t="s">
        <v>2866</v>
      </c>
      <c r="K873" s="155" t="s">
        <v>2867</v>
      </c>
    </row>
    <row r="874" spans="1:11" x14ac:dyDescent="0.25">
      <c r="A874" s="151" t="s">
        <v>2868</v>
      </c>
      <c r="B874" s="152" t="s">
        <v>2869</v>
      </c>
      <c r="C874" s="151">
        <v>46</v>
      </c>
      <c r="D874" s="156">
        <v>-0.43526626168502119</v>
      </c>
      <c r="E874" s="157">
        <v>-1.7716196852398911</v>
      </c>
      <c r="F874" s="153">
        <v>2.2687358452341041E-3</v>
      </c>
      <c r="G874" s="153">
        <v>4.813724505445343E-2</v>
      </c>
      <c r="H874" s="153">
        <v>4.2094243138991551E-2</v>
      </c>
      <c r="I874" s="151">
        <v>610</v>
      </c>
      <c r="J874" s="154" t="s">
        <v>884</v>
      </c>
      <c r="K874" s="155" t="s">
        <v>2870</v>
      </c>
    </row>
    <row r="875" spans="1:11" ht="38.25" x14ac:dyDescent="0.25">
      <c r="A875" s="151" t="s">
        <v>662</v>
      </c>
      <c r="B875" s="152" t="s">
        <v>663</v>
      </c>
      <c r="C875" s="151">
        <v>274</v>
      </c>
      <c r="D875" s="156">
        <v>-0.32623729479181279</v>
      </c>
      <c r="E875" s="157">
        <v>-1.770123953771541</v>
      </c>
      <c r="F875" s="153">
        <v>1.1698167739625021E-7</v>
      </c>
      <c r="G875" s="153">
        <v>4.2504842552399077E-5</v>
      </c>
      <c r="H875" s="153">
        <v>3.716891515003125E-5</v>
      </c>
      <c r="I875" s="151">
        <v>963</v>
      </c>
      <c r="J875" s="154" t="s">
        <v>672</v>
      </c>
      <c r="K875" s="155" t="s">
        <v>2871</v>
      </c>
    </row>
    <row r="876" spans="1:11" ht="25.5" x14ac:dyDescent="0.25">
      <c r="A876" s="151" t="s">
        <v>2872</v>
      </c>
      <c r="B876" s="152" t="s">
        <v>2873</v>
      </c>
      <c r="C876" s="151">
        <v>76</v>
      </c>
      <c r="D876" s="156">
        <v>-0.3907696321169391</v>
      </c>
      <c r="E876" s="157">
        <v>-1.769153608575887</v>
      </c>
      <c r="F876" s="153">
        <v>6.5948760501490433E-4</v>
      </c>
      <c r="G876" s="153">
        <v>2.1336230837588361E-2</v>
      </c>
      <c r="H876" s="153">
        <v>1.865774594144546E-2</v>
      </c>
      <c r="I876" s="151">
        <v>640</v>
      </c>
      <c r="J876" s="154" t="s">
        <v>1122</v>
      </c>
      <c r="K876" s="155" t="s">
        <v>2874</v>
      </c>
    </row>
    <row r="877" spans="1:11" ht="28.5" x14ac:dyDescent="0.25">
      <c r="A877" s="151" t="s">
        <v>1907</v>
      </c>
      <c r="B877" s="152" t="s">
        <v>1908</v>
      </c>
      <c r="C877" s="151">
        <v>157</v>
      </c>
      <c r="D877" s="156">
        <v>-0.35474071511857919</v>
      </c>
      <c r="E877" s="157">
        <v>-1.760183233050687</v>
      </c>
      <c r="F877" s="153">
        <v>1.1152232423520399E-5</v>
      </c>
      <c r="G877" s="153">
        <v>1.185192457329183E-3</v>
      </c>
      <c r="H877" s="153">
        <v>1.036407035942285E-3</v>
      </c>
      <c r="I877" s="151">
        <v>1442</v>
      </c>
      <c r="J877" s="154" t="s">
        <v>2875</v>
      </c>
      <c r="K877" s="155" t="s">
        <v>2876</v>
      </c>
    </row>
    <row r="878" spans="1:11" ht="28.5" x14ac:dyDescent="0.25">
      <c r="A878" s="151" t="s">
        <v>2877</v>
      </c>
      <c r="B878" s="152" t="s">
        <v>2878</v>
      </c>
      <c r="C878" s="151">
        <v>3</v>
      </c>
      <c r="D878" s="156">
        <v>-0.99296270232230821</v>
      </c>
      <c r="E878" s="157">
        <v>-1.7580412301084829</v>
      </c>
      <c r="F878" s="153">
        <v>1.2385243948725409E-5</v>
      </c>
      <c r="G878" s="153">
        <v>1.2581010707914939E-3</v>
      </c>
      <c r="H878" s="153">
        <v>1.10016292597167E-3</v>
      </c>
      <c r="I878" s="151">
        <v>94</v>
      </c>
      <c r="J878" s="154" t="s">
        <v>2879</v>
      </c>
      <c r="K878" s="155" t="s">
        <v>2880</v>
      </c>
    </row>
    <row r="879" spans="1:11" ht="28.5" x14ac:dyDescent="0.25">
      <c r="A879" s="151" t="s">
        <v>2881</v>
      </c>
      <c r="B879" s="152" t="s">
        <v>2882</v>
      </c>
      <c r="C879" s="151">
        <v>3</v>
      </c>
      <c r="D879" s="156">
        <v>-0.99296270232230821</v>
      </c>
      <c r="E879" s="157">
        <v>-1.7580412301084829</v>
      </c>
      <c r="F879" s="153">
        <v>1.2385243948725409E-5</v>
      </c>
      <c r="G879" s="153">
        <v>1.2581010707914939E-3</v>
      </c>
      <c r="H879" s="153">
        <v>1.10016292597167E-3</v>
      </c>
      <c r="I879" s="151">
        <v>94</v>
      </c>
      <c r="J879" s="154" t="s">
        <v>2879</v>
      </c>
      <c r="K879" s="155" t="s">
        <v>2880</v>
      </c>
    </row>
    <row r="880" spans="1:11" ht="28.5" x14ac:dyDescent="0.25">
      <c r="A880" s="151" t="s">
        <v>2883</v>
      </c>
      <c r="B880" s="152" t="s">
        <v>2884</v>
      </c>
      <c r="C880" s="151">
        <v>131</v>
      </c>
      <c r="D880" s="156">
        <v>-0.35330160297655377</v>
      </c>
      <c r="E880" s="157">
        <v>-1.7534467840761989</v>
      </c>
      <c r="F880" s="153">
        <v>4.8248629381162262E-5</v>
      </c>
      <c r="G880" s="153">
        <v>3.376331864917332E-3</v>
      </c>
      <c r="H880" s="153">
        <v>2.9524775312542799E-3</v>
      </c>
      <c r="I880" s="151">
        <v>696</v>
      </c>
      <c r="J880" s="154" t="s">
        <v>2885</v>
      </c>
      <c r="K880" s="155" t="s">
        <v>2886</v>
      </c>
    </row>
    <row r="881" spans="1:11" ht="63.75" x14ac:dyDescent="0.25">
      <c r="A881" s="151" t="s">
        <v>2887</v>
      </c>
      <c r="B881" s="152" t="s">
        <v>2888</v>
      </c>
      <c r="C881" s="151">
        <v>299</v>
      </c>
      <c r="D881" s="156">
        <v>-0.31329982155959879</v>
      </c>
      <c r="E881" s="157">
        <v>-1.7474361961197751</v>
      </c>
      <c r="F881" s="153">
        <v>8.028509271462883E-8</v>
      </c>
      <c r="G881" s="153">
        <v>3.1602219619795772E-5</v>
      </c>
      <c r="H881" s="153">
        <v>2.763497401861435E-5</v>
      </c>
      <c r="I881" s="151">
        <v>2461</v>
      </c>
      <c r="J881" s="154" t="s">
        <v>2889</v>
      </c>
      <c r="K881" s="155" t="s">
        <v>2890</v>
      </c>
    </row>
    <row r="882" spans="1:11" ht="25.5" x14ac:dyDescent="0.25">
      <c r="A882" s="151" t="s">
        <v>2891</v>
      </c>
      <c r="B882" s="152" t="s">
        <v>2892</v>
      </c>
      <c r="C882" s="151">
        <v>89</v>
      </c>
      <c r="D882" s="156">
        <v>-0.37890490319272568</v>
      </c>
      <c r="E882" s="157">
        <v>-1.7447879007917231</v>
      </c>
      <c r="F882" s="153">
        <v>3.9327569950002822E-4</v>
      </c>
      <c r="G882" s="153">
        <v>1.539309160217601E-2</v>
      </c>
      <c r="H882" s="153">
        <v>1.346069015436561E-2</v>
      </c>
      <c r="I882" s="151">
        <v>628</v>
      </c>
      <c r="J882" s="154" t="s">
        <v>2893</v>
      </c>
      <c r="K882" s="155" t="s">
        <v>2894</v>
      </c>
    </row>
    <row r="883" spans="1:11" ht="76.5" x14ac:dyDescent="0.25">
      <c r="A883" s="151" t="s">
        <v>1373</v>
      </c>
      <c r="B883" s="152" t="s">
        <v>1374</v>
      </c>
      <c r="C883" s="151">
        <v>281</v>
      </c>
      <c r="D883" s="156">
        <v>-0.3181029674628002</v>
      </c>
      <c r="E883" s="157">
        <v>-1.744313585731502</v>
      </c>
      <c r="F883" s="153">
        <v>2.0689401106555941E-7</v>
      </c>
      <c r="G883" s="153">
        <v>6.9804561519154997E-5</v>
      </c>
      <c r="H883" s="153">
        <v>6.1041511234680851E-5</v>
      </c>
      <c r="I883" s="151">
        <v>3128</v>
      </c>
      <c r="J883" s="154" t="s">
        <v>2895</v>
      </c>
      <c r="K883" s="155" t="s">
        <v>2896</v>
      </c>
    </row>
    <row r="884" spans="1:11" ht="38.25" x14ac:dyDescent="0.25">
      <c r="A884" s="151" t="s">
        <v>1801</v>
      </c>
      <c r="B884" s="152" t="s">
        <v>1802</v>
      </c>
      <c r="C884" s="151">
        <v>196</v>
      </c>
      <c r="D884" s="156">
        <v>-0.34208917155980728</v>
      </c>
      <c r="E884" s="157">
        <v>-1.741011423451136</v>
      </c>
      <c r="F884" s="153">
        <v>2.2355343484202161E-6</v>
      </c>
      <c r="G884" s="153">
        <v>3.5834877466223581E-4</v>
      </c>
      <c r="H884" s="153">
        <v>3.1336276997423029E-4</v>
      </c>
      <c r="I884" s="151">
        <v>1822</v>
      </c>
      <c r="J884" s="154" t="s">
        <v>1317</v>
      </c>
      <c r="K884" s="155" t="s">
        <v>2897</v>
      </c>
    </row>
    <row r="885" spans="1:11" ht="38.25" x14ac:dyDescent="0.25">
      <c r="A885" s="151" t="s">
        <v>2898</v>
      </c>
      <c r="B885" s="152" t="s">
        <v>2899</v>
      </c>
      <c r="C885" s="151">
        <v>135</v>
      </c>
      <c r="D885" s="156">
        <v>-0.35227955390316701</v>
      </c>
      <c r="E885" s="157">
        <v>-1.7407405979560071</v>
      </c>
      <c r="F885" s="153">
        <v>2.2545791015441931E-5</v>
      </c>
      <c r="G885" s="153">
        <v>2.0093404502158491E-3</v>
      </c>
      <c r="H885" s="153">
        <v>1.757094020746656E-3</v>
      </c>
      <c r="I885" s="151">
        <v>3224</v>
      </c>
      <c r="J885" s="154" t="s">
        <v>2900</v>
      </c>
      <c r="K885" s="155" t="s">
        <v>2901</v>
      </c>
    </row>
    <row r="886" spans="1:11" ht="28.5" x14ac:dyDescent="0.25">
      <c r="A886" s="151" t="s">
        <v>2902</v>
      </c>
      <c r="B886" s="152" t="s">
        <v>2903</v>
      </c>
      <c r="C886" s="151">
        <v>75</v>
      </c>
      <c r="D886" s="156">
        <v>-0.38810723936461378</v>
      </c>
      <c r="E886" s="157">
        <v>-1.738754939446802</v>
      </c>
      <c r="F886" s="153">
        <v>9.063239407776524E-4</v>
      </c>
      <c r="G886" s="153">
        <v>2.6302224776812589E-2</v>
      </c>
      <c r="H886" s="153">
        <v>2.3000324252023769E-2</v>
      </c>
      <c r="I886" s="151">
        <v>2356</v>
      </c>
      <c r="J886" s="154" t="s">
        <v>2904</v>
      </c>
      <c r="K886" s="155" t="s">
        <v>2905</v>
      </c>
    </row>
    <row r="887" spans="1:11" x14ac:dyDescent="0.25">
      <c r="A887" s="151" t="s">
        <v>2906</v>
      </c>
      <c r="B887" s="152" t="s">
        <v>2907</v>
      </c>
      <c r="C887" s="151">
        <v>106</v>
      </c>
      <c r="D887" s="156">
        <v>-0.36643805456021827</v>
      </c>
      <c r="E887" s="157">
        <v>-1.734596050781348</v>
      </c>
      <c r="F887" s="153">
        <v>9.4606238169871475E-5</v>
      </c>
      <c r="G887" s="153">
        <v>5.3517672574297948E-3</v>
      </c>
      <c r="H887" s="153">
        <v>4.6799228311197689E-3</v>
      </c>
      <c r="I887" s="151">
        <v>755</v>
      </c>
      <c r="J887" s="154" t="s">
        <v>263</v>
      </c>
      <c r="K887" s="155" t="s">
        <v>2908</v>
      </c>
    </row>
    <row r="888" spans="1:11" x14ac:dyDescent="0.25">
      <c r="A888" s="151" t="s">
        <v>2909</v>
      </c>
      <c r="B888" s="152" t="s">
        <v>2910</v>
      </c>
      <c r="C888" s="151">
        <v>106</v>
      </c>
      <c r="D888" s="156">
        <v>-0.36643805456021827</v>
      </c>
      <c r="E888" s="157">
        <v>-1.734596050781348</v>
      </c>
      <c r="F888" s="153">
        <v>9.4606238169871475E-5</v>
      </c>
      <c r="G888" s="153">
        <v>5.3517672574297948E-3</v>
      </c>
      <c r="H888" s="153">
        <v>4.6799228311197689E-3</v>
      </c>
      <c r="I888" s="151">
        <v>755</v>
      </c>
      <c r="J888" s="154" t="s">
        <v>263</v>
      </c>
      <c r="K888" s="155" t="s">
        <v>2908</v>
      </c>
    </row>
    <row r="889" spans="1:11" ht="28.5" x14ac:dyDescent="0.25">
      <c r="A889" s="151" t="s">
        <v>2911</v>
      </c>
      <c r="B889" s="152" t="s">
        <v>2912</v>
      </c>
      <c r="C889" s="151">
        <v>78</v>
      </c>
      <c r="D889" s="156">
        <v>-0.37980302529237497</v>
      </c>
      <c r="E889" s="157">
        <v>-1.7256022444067869</v>
      </c>
      <c r="F889" s="153">
        <v>9.8716412909367738E-4</v>
      </c>
      <c r="G889" s="153">
        <v>2.7755177165321339E-2</v>
      </c>
      <c r="H889" s="153">
        <v>2.427087745967162E-2</v>
      </c>
      <c r="I889" s="151">
        <v>2563</v>
      </c>
      <c r="J889" s="154" t="s">
        <v>2913</v>
      </c>
      <c r="K889" s="155" t="s">
        <v>2914</v>
      </c>
    </row>
    <row r="890" spans="1:11" ht="76.5" x14ac:dyDescent="0.25">
      <c r="A890" s="151" t="s">
        <v>2915</v>
      </c>
      <c r="B890" s="152" t="s">
        <v>2916</v>
      </c>
      <c r="C890" s="151">
        <v>331</v>
      </c>
      <c r="D890" s="156">
        <v>-0.3209865086552805</v>
      </c>
      <c r="E890" s="157">
        <v>-1.7206048381668779</v>
      </c>
      <c r="F890" s="153">
        <v>1.274866651798826E-8</v>
      </c>
      <c r="G890" s="153">
        <v>1.113795097230639E-5</v>
      </c>
      <c r="H890" s="153">
        <v>9.7397268117041402E-6</v>
      </c>
      <c r="I890" s="151">
        <v>2539</v>
      </c>
      <c r="J890" s="154" t="s">
        <v>1731</v>
      </c>
      <c r="K890" s="155" t="s">
        <v>2917</v>
      </c>
    </row>
    <row r="891" spans="1:11" ht="28.5" x14ac:dyDescent="0.25">
      <c r="A891" s="151" t="s">
        <v>2918</v>
      </c>
      <c r="B891" s="152" t="s">
        <v>2919</v>
      </c>
      <c r="C891" s="151">
        <v>136</v>
      </c>
      <c r="D891" s="156">
        <v>-0.34659893600680108</v>
      </c>
      <c r="E891" s="157">
        <v>-1.7191023909091689</v>
      </c>
      <c r="F891" s="153">
        <v>4.4369376676008298E-5</v>
      </c>
      <c r="G891" s="153">
        <v>3.224288472755773E-3</v>
      </c>
      <c r="H891" s="153">
        <v>2.8195211996219689E-3</v>
      </c>
      <c r="I891" s="151">
        <v>946</v>
      </c>
      <c r="J891" s="154" t="s">
        <v>362</v>
      </c>
      <c r="K891" s="155" t="s">
        <v>2920</v>
      </c>
    </row>
    <row r="892" spans="1:11" ht="28.5" x14ac:dyDescent="0.25">
      <c r="A892" s="151" t="s">
        <v>2921</v>
      </c>
      <c r="B892" s="152" t="s">
        <v>2922</v>
      </c>
      <c r="C892" s="151">
        <v>52</v>
      </c>
      <c r="D892" s="156">
        <v>-0.40825982502249991</v>
      </c>
      <c r="E892" s="157">
        <v>-1.7183033935433381</v>
      </c>
      <c r="F892" s="153">
        <v>1.550914038555619E-3</v>
      </c>
      <c r="G892" s="153">
        <v>3.6790215377617098E-2</v>
      </c>
      <c r="H892" s="153">
        <v>3.2171684721246957E-2</v>
      </c>
      <c r="I892" s="151">
        <v>2284</v>
      </c>
      <c r="J892" s="154" t="s">
        <v>2923</v>
      </c>
      <c r="K892" s="155" t="s">
        <v>2924</v>
      </c>
    </row>
    <row r="893" spans="1:11" ht="38.25" x14ac:dyDescent="0.25">
      <c r="A893" s="151" t="s">
        <v>2925</v>
      </c>
      <c r="B893" s="152" t="s">
        <v>2926</v>
      </c>
      <c r="C893" s="151">
        <v>299</v>
      </c>
      <c r="D893" s="156">
        <v>-0.30779289351838451</v>
      </c>
      <c r="E893" s="157">
        <v>-1.716721191748749</v>
      </c>
      <c r="F893" s="153">
        <v>2.3070788950774281E-7</v>
      </c>
      <c r="G893" s="153">
        <v>7.1362758356106562E-5</v>
      </c>
      <c r="H893" s="153">
        <v>6.2404096825917924E-5</v>
      </c>
      <c r="I893" s="151">
        <v>1225</v>
      </c>
      <c r="J893" s="154" t="s">
        <v>1249</v>
      </c>
      <c r="K893" s="155" t="s">
        <v>2927</v>
      </c>
    </row>
    <row r="894" spans="1:11" ht="38.25" x14ac:dyDescent="0.25">
      <c r="A894" s="151" t="s">
        <v>2928</v>
      </c>
      <c r="B894" s="152" t="s">
        <v>2929</v>
      </c>
      <c r="C894" s="151">
        <v>298</v>
      </c>
      <c r="D894" s="156">
        <v>-0.30860756638412901</v>
      </c>
      <c r="E894" s="157">
        <v>-1.706565286691974</v>
      </c>
      <c r="F894" s="153">
        <v>2.2270655052601529E-7</v>
      </c>
      <c r="G894" s="153">
        <v>7.1362758356106562E-5</v>
      </c>
      <c r="H894" s="153">
        <v>6.2404096825917924E-5</v>
      </c>
      <c r="I894" s="151">
        <v>1225</v>
      </c>
      <c r="J894" s="154" t="s">
        <v>1249</v>
      </c>
      <c r="K894" s="155" t="s">
        <v>2927</v>
      </c>
    </row>
    <row r="895" spans="1:11" ht="25.5" x14ac:dyDescent="0.25">
      <c r="A895" s="151" t="s">
        <v>2395</v>
      </c>
      <c r="B895" s="152" t="s">
        <v>2396</v>
      </c>
      <c r="C895" s="151">
        <v>120</v>
      </c>
      <c r="D895" s="156">
        <v>-0.35054520834750108</v>
      </c>
      <c r="E895" s="157">
        <v>-1.6968481125691579</v>
      </c>
      <c r="F895" s="153">
        <v>1.4524011617599909E-4</v>
      </c>
      <c r="G895" s="153">
        <v>7.497723374397071E-3</v>
      </c>
      <c r="H895" s="153">
        <v>6.5564822073583048E-3</v>
      </c>
      <c r="I895" s="151">
        <v>1102</v>
      </c>
      <c r="J895" s="154" t="s">
        <v>1203</v>
      </c>
      <c r="K895" s="155" t="s">
        <v>2930</v>
      </c>
    </row>
    <row r="896" spans="1:11" ht="38.25" x14ac:dyDescent="0.25">
      <c r="A896" s="151" t="s">
        <v>2931</v>
      </c>
      <c r="B896" s="152" t="s">
        <v>2932</v>
      </c>
      <c r="C896" s="151">
        <v>164</v>
      </c>
      <c r="D896" s="156">
        <v>-0.33848538130009242</v>
      </c>
      <c r="E896" s="157">
        <v>-1.691745583374793</v>
      </c>
      <c r="F896" s="153">
        <v>1.7723535069045199E-5</v>
      </c>
      <c r="G896" s="153">
        <v>1.6415121156595101E-3</v>
      </c>
      <c r="H896" s="153">
        <v>1.4354417257158589E-3</v>
      </c>
      <c r="I896" s="151">
        <v>1989</v>
      </c>
      <c r="J896" s="154" t="s">
        <v>2933</v>
      </c>
      <c r="K896" s="155" t="s">
        <v>2934</v>
      </c>
    </row>
    <row r="897" spans="1:11" ht="51" x14ac:dyDescent="0.25">
      <c r="A897" s="151" t="s">
        <v>2935</v>
      </c>
      <c r="B897" s="152" t="s">
        <v>2936</v>
      </c>
      <c r="C897" s="151">
        <v>152</v>
      </c>
      <c r="D897" s="156">
        <v>-0.34063803992159802</v>
      </c>
      <c r="E897" s="157">
        <v>-1.690575050942988</v>
      </c>
      <c r="F897" s="153">
        <v>7.4041949623010386E-5</v>
      </c>
      <c r="G897" s="153">
        <v>4.5717274384874454E-3</v>
      </c>
      <c r="H897" s="153">
        <v>3.9978068155582082E-3</v>
      </c>
      <c r="I897" s="151">
        <v>3063</v>
      </c>
      <c r="J897" s="154" t="s">
        <v>2937</v>
      </c>
      <c r="K897" s="155" t="s">
        <v>2938</v>
      </c>
    </row>
    <row r="898" spans="1:11" ht="28.5" x14ac:dyDescent="0.25">
      <c r="A898" s="151" t="s">
        <v>2939</v>
      </c>
      <c r="B898" s="152" t="s">
        <v>2940</v>
      </c>
      <c r="C898" s="151">
        <v>3</v>
      </c>
      <c r="D898" s="156">
        <v>-0.95441499858179191</v>
      </c>
      <c r="E898" s="157">
        <v>-1.689792490912801</v>
      </c>
      <c r="F898" s="153">
        <v>1.1539519416581469E-3</v>
      </c>
      <c r="G898" s="153">
        <v>3.0351314816707071E-2</v>
      </c>
      <c r="H898" s="153">
        <v>2.6541103962997682E-2</v>
      </c>
      <c r="I898" s="151">
        <v>13</v>
      </c>
      <c r="J898" s="154" t="s">
        <v>2340</v>
      </c>
      <c r="K898" s="155" t="s">
        <v>2941</v>
      </c>
    </row>
    <row r="899" spans="1:11" ht="38.25" x14ac:dyDescent="0.25">
      <c r="A899" s="151" t="s">
        <v>2942</v>
      </c>
      <c r="B899" s="152" t="s">
        <v>2943</v>
      </c>
      <c r="C899" s="151">
        <v>95</v>
      </c>
      <c r="D899" s="156">
        <v>-0.35867654520645531</v>
      </c>
      <c r="E899" s="157">
        <v>-1.686355411008376</v>
      </c>
      <c r="F899" s="153">
        <v>6.1164924788305547E-4</v>
      </c>
      <c r="G899" s="153">
        <v>2.0511054922430681E-2</v>
      </c>
      <c r="H899" s="153">
        <v>1.7936160076575239E-2</v>
      </c>
      <c r="I899" s="151">
        <v>3262</v>
      </c>
      <c r="J899" s="154" t="s">
        <v>2944</v>
      </c>
      <c r="K899" s="155" t="s">
        <v>2945</v>
      </c>
    </row>
    <row r="900" spans="1:11" ht="51" x14ac:dyDescent="0.25">
      <c r="A900" s="151" t="s">
        <v>2946</v>
      </c>
      <c r="B900" s="152" t="s">
        <v>2947</v>
      </c>
      <c r="C900" s="151">
        <v>150</v>
      </c>
      <c r="D900" s="156">
        <v>-0.33846281220767749</v>
      </c>
      <c r="E900" s="157">
        <v>-1.676898891455596</v>
      </c>
      <c r="F900" s="153">
        <v>7.3946932724657492E-5</v>
      </c>
      <c r="G900" s="153">
        <v>4.5717274384874454E-3</v>
      </c>
      <c r="H900" s="153">
        <v>3.9978068155582082E-3</v>
      </c>
      <c r="I900" s="151">
        <v>3063</v>
      </c>
      <c r="J900" s="154" t="s">
        <v>2937</v>
      </c>
      <c r="K900" s="155" t="s">
        <v>2948</v>
      </c>
    </row>
    <row r="901" spans="1:11" ht="51" x14ac:dyDescent="0.25">
      <c r="A901" s="151" t="s">
        <v>2949</v>
      </c>
      <c r="B901" s="152" t="s">
        <v>2950</v>
      </c>
      <c r="C901" s="151">
        <v>150</v>
      </c>
      <c r="D901" s="156">
        <v>-0.33846281220767749</v>
      </c>
      <c r="E901" s="157">
        <v>-1.676898891455596</v>
      </c>
      <c r="F901" s="153">
        <v>7.3946932724657492E-5</v>
      </c>
      <c r="G901" s="153">
        <v>4.5717274384874454E-3</v>
      </c>
      <c r="H901" s="153">
        <v>3.9978068155582082E-3</v>
      </c>
      <c r="I901" s="151">
        <v>3063</v>
      </c>
      <c r="J901" s="154" t="s">
        <v>2937</v>
      </c>
      <c r="K901" s="155" t="s">
        <v>2948</v>
      </c>
    </row>
    <row r="902" spans="1:11" ht="51" x14ac:dyDescent="0.25">
      <c r="A902" s="151" t="s">
        <v>2951</v>
      </c>
      <c r="B902" s="152" t="s">
        <v>2952</v>
      </c>
      <c r="C902" s="151">
        <v>199</v>
      </c>
      <c r="D902" s="156">
        <v>-0.32356379451180112</v>
      </c>
      <c r="E902" s="157">
        <v>-1.6762192387132759</v>
      </c>
      <c r="F902" s="153">
        <v>9.870069049694836E-6</v>
      </c>
      <c r="G902" s="153">
        <v>1.096971086029025E-3</v>
      </c>
      <c r="H902" s="153">
        <v>9.5926070466879367E-4</v>
      </c>
      <c r="I902" s="151">
        <v>2640</v>
      </c>
      <c r="J902" s="154" t="s">
        <v>2249</v>
      </c>
      <c r="K902" s="155" t="s">
        <v>2953</v>
      </c>
    </row>
    <row r="903" spans="1:11" ht="38.25" x14ac:dyDescent="0.25">
      <c r="A903" s="151" t="s">
        <v>1282</v>
      </c>
      <c r="B903" s="152" t="s">
        <v>1283</v>
      </c>
      <c r="C903" s="151">
        <v>100</v>
      </c>
      <c r="D903" s="156">
        <v>-0.35514380958348879</v>
      </c>
      <c r="E903" s="157">
        <v>-1.672934867795314</v>
      </c>
      <c r="F903" s="153">
        <v>5.1000235166180706E-4</v>
      </c>
      <c r="G903" s="153">
        <v>1.785694467602392E-2</v>
      </c>
      <c r="H903" s="153">
        <v>1.561523867977422E-2</v>
      </c>
      <c r="I903" s="151">
        <v>3485</v>
      </c>
      <c r="J903" s="154" t="s">
        <v>2954</v>
      </c>
      <c r="K903" s="155" t="s">
        <v>2955</v>
      </c>
    </row>
    <row r="904" spans="1:11" x14ac:dyDescent="0.25">
      <c r="A904" s="151" t="s">
        <v>2956</v>
      </c>
      <c r="B904" s="152" t="s">
        <v>2957</v>
      </c>
      <c r="C904" s="151">
        <v>3</v>
      </c>
      <c r="D904" s="156">
        <v>-0.94443699912783718</v>
      </c>
      <c r="E904" s="157">
        <v>-1.6721264351858081</v>
      </c>
      <c r="F904" s="153">
        <v>1.91617829547512E-3</v>
      </c>
      <c r="G904" s="153">
        <v>4.299794859228849E-2</v>
      </c>
      <c r="H904" s="153">
        <v>3.7600118171993338E-2</v>
      </c>
      <c r="I904" s="151">
        <v>150</v>
      </c>
      <c r="J904" s="154" t="s">
        <v>602</v>
      </c>
      <c r="K904" s="155" t="s">
        <v>2958</v>
      </c>
    </row>
    <row r="905" spans="1:11" x14ac:dyDescent="0.25">
      <c r="A905" s="151" t="s">
        <v>2959</v>
      </c>
      <c r="B905" s="152" t="s">
        <v>2960</v>
      </c>
      <c r="C905" s="151">
        <v>3</v>
      </c>
      <c r="D905" s="156">
        <v>-0.94443699912783718</v>
      </c>
      <c r="E905" s="157">
        <v>-1.6721264351858081</v>
      </c>
      <c r="F905" s="153">
        <v>1.91617829547512E-3</v>
      </c>
      <c r="G905" s="153">
        <v>4.299794859228849E-2</v>
      </c>
      <c r="H905" s="153">
        <v>3.7600118171993338E-2</v>
      </c>
      <c r="I905" s="151">
        <v>150</v>
      </c>
      <c r="J905" s="154" t="s">
        <v>602</v>
      </c>
      <c r="K905" s="155" t="s">
        <v>2958</v>
      </c>
    </row>
    <row r="906" spans="1:11" ht="28.5" x14ac:dyDescent="0.25">
      <c r="A906" s="151" t="s">
        <v>2961</v>
      </c>
      <c r="B906" s="152" t="s">
        <v>2962</v>
      </c>
      <c r="C906" s="151">
        <v>3</v>
      </c>
      <c r="D906" s="156">
        <v>-0.94256230136250441</v>
      </c>
      <c r="E906" s="157">
        <v>-1.6688072813467569</v>
      </c>
      <c r="F906" s="153">
        <v>2.1490817034008291E-3</v>
      </c>
      <c r="G906" s="153">
        <v>4.643776248210435E-2</v>
      </c>
      <c r="H906" s="153">
        <v>4.0608108389692643E-2</v>
      </c>
      <c r="I906" s="151">
        <v>87</v>
      </c>
      <c r="J906" s="154" t="s">
        <v>602</v>
      </c>
      <c r="K906" s="155" t="s">
        <v>2963</v>
      </c>
    </row>
    <row r="907" spans="1:11" x14ac:dyDescent="0.25">
      <c r="A907" s="151" t="s">
        <v>2964</v>
      </c>
      <c r="B907" s="152" t="s">
        <v>2965</v>
      </c>
      <c r="C907" s="151">
        <v>107</v>
      </c>
      <c r="D907" s="156">
        <v>-0.34488880848025788</v>
      </c>
      <c r="E907" s="157">
        <v>-1.6574933296693031</v>
      </c>
      <c r="F907" s="153">
        <v>6.0970310417887458E-4</v>
      </c>
      <c r="G907" s="153">
        <v>2.0511054922430681E-2</v>
      </c>
      <c r="H907" s="153">
        <v>1.7936160076575239E-2</v>
      </c>
      <c r="I907" s="151">
        <v>661</v>
      </c>
      <c r="J907" s="154" t="s">
        <v>2966</v>
      </c>
      <c r="K907" s="155" t="s">
        <v>2967</v>
      </c>
    </row>
    <row r="908" spans="1:11" ht="25.5" x14ac:dyDescent="0.25">
      <c r="A908" s="151" t="s">
        <v>2968</v>
      </c>
      <c r="B908" s="152" t="s">
        <v>2969</v>
      </c>
      <c r="C908" s="151">
        <v>159</v>
      </c>
      <c r="D908" s="156">
        <v>-0.3284603650202047</v>
      </c>
      <c r="E908" s="157">
        <v>-1.6465281256275941</v>
      </c>
      <c r="F908" s="153">
        <v>1.0451724610081159E-4</v>
      </c>
      <c r="G908" s="153">
        <v>5.8424522125110501E-3</v>
      </c>
      <c r="H908" s="153">
        <v>5.1090087038254102E-3</v>
      </c>
      <c r="I908" s="151">
        <v>808</v>
      </c>
      <c r="J908" s="154" t="s">
        <v>650</v>
      </c>
      <c r="K908" s="155" t="s">
        <v>2970</v>
      </c>
    </row>
    <row r="909" spans="1:11" ht="28.5" x14ac:dyDescent="0.25">
      <c r="A909" s="151" t="s">
        <v>2971</v>
      </c>
      <c r="B909" s="152" t="s">
        <v>2972</v>
      </c>
      <c r="C909" s="151">
        <v>91</v>
      </c>
      <c r="D909" s="156">
        <v>-0.35340148499932289</v>
      </c>
      <c r="E909" s="157">
        <v>-1.640479428676014</v>
      </c>
      <c r="F909" s="153">
        <v>9.2340386259396625E-4</v>
      </c>
      <c r="G909" s="153">
        <v>2.6595720396113409E-2</v>
      </c>
      <c r="H909" s="153">
        <v>2.3256975332597709E-2</v>
      </c>
      <c r="I909" s="151">
        <v>1954</v>
      </c>
      <c r="J909" s="154" t="s">
        <v>2973</v>
      </c>
      <c r="K909" s="155" t="s">
        <v>2974</v>
      </c>
    </row>
    <row r="910" spans="1:11" ht="38.25" x14ac:dyDescent="0.25">
      <c r="A910" s="151" t="s">
        <v>2975</v>
      </c>
      <c r="B910" s="152" t="s">
        <v>2976</v>
      </c>
      <c r="C910" s="151">
        <v>224</v>
      </c>
      <c r="D910" s="156">
        <v>-0.30958857478697538</v>
      </c>
      <c r="E910" s="157">
        <v>-1.639417816213635</v>
      </c>
      <c r="F910" s="153">
        <v>2.3260232205941118E-5</v>
      </c>
      <c r="G910" s="153">
        <v>2.0346242004585721E-3</v>
      </c>
      <c r="H910" s="153">
        <v>1.7792037266298819E-3</v>
      </c>
      <c r="I910" s="151">
        <v>1225</v>
      </c>
      <c r="J910" s="154" t="s">
        <v>2977</v>
      </c>
      <c r="K910" s="155" t="s">
        <v>2978</v>
      </c>
    </row>
    <row r="911" spans="1:11" ht="28.5" x14ac:dyDescent="0.25">
      <c r="A911" s="151" t="s">
        <v>2979</v>
      </c>
      <c r="B911" s="152" t="s">
        <v>2980</v>
      </c>
      <c r="C911" s="151">
        <v>89</v>
      </c>
      <c r="D911" s="156">
        <v>-0.3558869127921262</v>
      </c>
      <c r="E911" s="157">
        <v>-1.6387942574973311</v>
      </c>
      <c r="F911" s="153">
        <v>1.350920288414345E-3</v>
      </c>
      <c r="G911" s="153">
        <v>3.3408753834163148E-2</v>
      </c>
      <c r="H911" s="153">
        <v>2.9214721475546379E-2</v>
      </c>
      <c r="I911" s="151">
        <v>1954</v>
      </c>
      <c r="J911" s="154" t="s">
        <v>755</v>
      </c>
      <c r="K911" s="155" t="s">
        <v>2981</v>
      </c>
    </row>
    <row r="912" spans="1:11" x14ac:dyDescent="0.25">
      <c r="A912" s="151" t="s">
        <v>2982</v>
      </c>
      <c r="B912" s="152" t="s">
        <v>2983</v>
      </c>
      <c r="C912" s="151">
        <v>62</v>
      </c>
      <c r="D912" s="156">
        <v>-0.37929478046376619</v>
      </c>
      <c r="E912" s="157">
        <v>-1.638773233367778</v>
      </c>
      <c r="F912" s="153">
        <v>1.7181716783226061E-3</v>
      </c>
      <c r="G912" s="153">
        <v>3.968598495137815E-2</v>
      </c>
      <c r="H912" s="153">
        <v>3.4703928275577958E-2</v>
      </c>
      <c r="I912" s="151">
        <v>789</v>
      </c>
      <c r="J912" s="154" t="s">
        <v>2765</v>
      </c>
      <c r="K912" s="155" t="s">
        <v>2984</v>
      </c>
    </row>
    <row r="913" spans="1:11" ht="28.5" x14ac:dyDescent="0.25">
      <c r="A913" s="151" t="s">
        <v>2985</v>
      </c>
      <c r="B913" s="152" t="s">
        <v>2986</v>
      </c>
      <c r="C913" s="151">
        <v>96</v>
      </c>
      <c r="D913" s="156">
        <v>-0.34874472989212307</v>
      </c>
      <c r="E913" s="157">
        <v>-1.638658980397536</v>
      </c>
      <c r="F913" s="153">
        <v>1.5534236274764759E-3</v>
      </c>
      <c r="G913" s="153">
        <v>3.6790215377617098E-2</v>
      </c>
      <c r="H913" s="153">
        <v>3.2171684721246957E-2</v>
      </c>
      <c r="I913" s="151">
        <v>1714</v>
      </c>
      <c r="J913" s="154" t="s">
        <v>1344</v>
      </c>
      <c r="K913" s="155" t="s">
        <v>2987</v>
      </c>
    </row>
    <row r="914" spans="1:11" ht="38.25" x14ac:dyDescent="0.25">
      <c r="A914" s="151" t="s">
        <v>640</v>
      </c>
      <c r="B914" s="152" t="s">
        <v>641</v>
      </c>
      <c r="C914" s="151">
        <v>133</v>
      </c>
      <c r="D914" s="156">
        <v>-0.32917120161075603</v>
      </c>
      <c r="E914" s="157">
        <v>-1.635269500325923</v>
      </c>
      <c r="F914" s="153">
        <v>5.7291058407467257E-4</v>
      </c>
      <c r="G914" s="153">
        <v>1.9609732926642871E-2</v>
      </c>
      <c r="H914" s="153">
        <v>1.7147987276193859E-2</v>
      </c>
      <c r="I914" s="151">
        <v>2397</v>
      </c>
      <c r="J914" s="154" t="s">
        <v>2988</v>
      </c>
      <c r="K914" s="155" t="s">
        <v>2989</v>
      </c>
    </row>
    <row r="915" spans="1:11" x14ac:dyDescent="0.25">
      <c r="A915" s="151" t="s">
        <v>2990</v>
      </c>
      <c r="B915" s="152" t="s">
        <v>2991</v>
      </c>
      <c r="C915" s="151">
        <v>117</v>
      </c>
      <c r="D915" s="156">
        <v>-0.33778992069988528</v>
      </c>
      <c r="E915" s="157">
        <v>-1.628781191589082</v>
      </c>
      <c r="F915" s="153">
        <v>4.2821957870429632E-4</v>
      </c>
      <c r="G915" s="153">
        <v>1.6050127156405362E-2</v>
      </c>
      <c r="H915" s="153">
        <v>1.4035243482862199E-2</v>
      </c>
      <c r="I915" s="151">
        <v>1102</v>
      </c>
      <c r="J915" s="154" t="s">
        <v>2992</v>
      </c>
      <c r="K915" s="155" t="s">
        <v>2993</v>
      </c>
    </row>
    <row r="916" spans="1:11" ht="28.5" x14ac:dyDescent="0.25">
      <c r="A916" s="151" t="s">
        <v>1665</v>
      </c>
      <c r="B916" s="152" t="s">
        <v>1666</v>
      </c>
      <c r="C916" s="151">
        <v>89</v>
      </c>
      <c r="D916" s="156">
        <v>-0.3535951404552678</v>
      </c>
      <c r="E916" s="157">
        <v>-1.6282410643055141</v>
      </c>
      <c r="F916" s="153">
        <v>1.56706324177022E-3</v>
      </c>
      <c r="G916" s="153">
        <v>3.7010116112508158E-2</v>
      </c>
      <c r="H916" s="153">
        <v>3.2363979793191271E-2</v>
      </c>
      <c r="I916" s="151">
        <v>2021</v>
      </c>
      <c r="J916" s="154" t="s">
        <v>2933</v>
      </c>
      <c r="K916" s="155" t="s">
        <v>2994</v>
      </c>
    </row>
    <row r="917" spans="1:11" ht="28.5" x14ac:dyDescent="0.25">
      <c r="A917" s="151" t="s">
        <v>2228</v>
      </c>
      <c r="B917" s="152" t="s">
        <v>2229</v>
      </c>
      <c r="C917" s="151">
        <v>90</v>
      </c>
      <c r="D917" s="156">
        <v>-0.34847344884464732</v>
      </c>
      <c r="E917" s="157">
        <v>-1.6172274375387481</v>
      </c>
      <c r="F917" s="153">
        <v>1.530869214615718E-3</v>
      </c>
      <c r="G917" s="153">
        <v>3.6612965748037192E-2</v>
      </c>
      <c r="H917" s="153">
        <v>3.2016686465833867E-2</v>
      </c>
      <c r="I917" s="151">
        <v>2535</v>
      </c>
      <c r="J917" s="154" t="s">
        <v>2013</v>
      </c>
      <c r="K917" s="155" t="s">
        <v>2995</v>
      </c>
    </row>
    <row r="918" spans="1:11" x14ac:dyDescent="0.25">
      <c r="A918" s="151" t="s">
        <v>2996</v>
      </c>
      <c r="B918" s="152" t="s">
        <v>2997</v>
      </c>
      <c r="C918" s="151">
        <v>82</v>
      </c>
      <c r="D918" s="156">
        <v>-0.35204592410265689</v>
      </c>
      <c r="E918" s="157">
        <v>-1.6156610298715059</v>
      </c>
      <c r="F918" s="153">
        <v>2.317838845725602E-3</v>
      </c>
      <c r="G918" s="153">
        <v>4.887639190975393E-2</v>
      </c>
      <c r="H918" s="153">
        <v>4.2740599767985249E-2</v>
      </c>
      <c r="I918" s="151">
        <v>335</v>
      </c>
      <c r="J918" s="154" t="s">
        <v>2998</v>
      </c>
      <c r="K918" s="155" t="s">
        <v>2999</v>
      </c>
    </row>
    <row r="919" spans="1:11" ht="25.5" x14ac:dyDescent="0.25">
      <c r="A919" s="151" t="s">
        <v>269</v>
      </c>
      <c r="B919" s="152" t="s">
        <v>270</v>
      </c>
      <c r="C919" s="151">
        <v>156</v>
      </c>
      <c r="D919" s="156">
        <v>-0.3243551541613322</v>
      </c>
      <c r="E919" s="157">
        <v>-1.613457266332186</v>
      </c>
      <c r="F919" s="153">
        <v>7.3618746126165476E-5</v>
      </c>
      <c r="G919" s="153">
        <v>4.5717274384874454E-3</v>
      </c>
      <c r="H919" s="153">
        <v>3.9978068155582082E-3</v>
      </c>
      <c r="I919" s="151">
        <v>1135</v>
      </c>
      <c r="J919" s="154" t="s">
        <v>1203</v>
      </c>
      <c r="K919" s="155" t="s">
        <v>3000</v>
      </c>
    </row>
    <row r="920" spans="1:11" ht="38.25" x14ac:dyDescent="0.25">
      <c r="A920" s="151" t="s">
        <v>442</v>
      </c>
      <c r="B920" s="152" t="s">
        <v>443</v>
      </c>
      <c r="C920" s="151">
        <v>248</v>
      </c>
      <c r="D920" s="156">
        <v>-0.30036232313188499</v>
      </c>
      <c r="E920" s="157">
        <v>-1.6084997410710129</v>
      </c>
      <c r="F920" s="153">
        <v>8.716860811889818E-6</v>
      </c>
      <c r="G920" s="153">
        <v>1.004246147438087E-3</v>
      </c>
      <c r="H920" s="153">
        <v>8.7817617011182669E-4</v>
      </c>
      <c r="I920" s="151">
        <v>1399</v>
      </c>
      <c r="J920" s="154" t="s">
        <v>2197</v>
      </c>
      <c r="K920" s="155" t="s">
        <v>3001</v>
      </c>
    </row>
    <row r="921" spans="1:11" ht="51" x14ac:dyDescent="0.25">
      <c r="A921" s="151" t="s">
        <v>3002</v>
      </c>
      <c r="B921" s="152" t="s">
        <v>3003</v>
      </c>
      <c r="C921" s="151">
        <v>279</v>
      </c>
      <c r="D921" s="156">
        <v>-0.28935114456484962</v>
      </c>
      <c r="E921" s="157">
        <v>-1.601271635748686</v>
      </c>
      <c r="F921" s="153">
        <v>1.6537899139809771E-5</v>
      </c>
      <c r="G921" s="153">
        <v>1.5665387713451951E-3</v>
      </c>
      <c r="H921" s="153">
        <v>1.3698803048048771E-3</v>
      </c>
      <c r="I921" s="151">
        <v>2542</v>
      </c>
      <c r="J921" s="154" t="s">
        <v>2054</v>
      </c>
      <c r="K921" s="155" t="s">
        <v>3004</v>
      </c>
    </row>
    <row r="922" spans="1:11" ht="25.5" x14ac:dyDescent="0.25">
      <c r="A922" s="151" t="s">
        <v>3005</v>
      </c>
      <c r="B922" s="152" t="s">
        <v>3006</v>
      </c>
      <c r="C922" s="151">
        <v>157</v>
      </c>
      <c r="D922" s="156">
        <v>-0.32031941564089289</v>
      </c>
      <c r="E922" s="157">
        <v>-1.589388645290478</v>
      </c>
      <c r="F922" s="153">
        <v>3.0629689239419002E-4</v>
      </c>
      <c r="G922" s="153">
        <v>1.3273333680953729E-2</v>
      </c>
      <c r="H922" s="153">
        <v>1.1607040132832459E-2</v>
      </c>
      <c r="I922" s="151">
        <v>664</v>
      </c>
      <c r="J922" s="154" t="s">
        <v>3007</v>
      </c>
      <c r="K922" s="155" t="s">
        <v>3008</v>
      </c>
    </row>
    <row r="923" spans="1:11" ht="38.25" x14ac:dyDescent="0.25">
      <c r="A923" s="151" t="s">
        <v>2285</v>
      </c>
      <c r="B923" s="152" t="s">
        <v>2286</v>
      </c>
      <c r="C923" s="151">
        <v>264</v>
      </c>
      <c r="D923" s="156">
        <v>-0.29160196960250168</v>
      </c>
      <c r="E923" s="157">
        <v>-1.5833913527264929</v>
      </c>
      <c r="F923" s="153">
        <v>4.4744784723950551E-5</v>
      </c>
      <c r="G923" s="153">
        <v>3.2267479487569539E-3</v>
      </c>
      <c r="H923" s="153">
        <v>2.8216719205589711E-3</v>
      </c>
      <c r="I923" s="151">
        <v>1667</v>
      </c>
      <c r="J923" s="154" t="s">
        <v>1371</v>
      </c>
      <c r="K923" s="155" t="s">
        <v>3009</v>
      </c>
    </row>
    <row r="924" spans="1:11" ht="28.5" x14ac:dyDescent="0.25">
      <c r="A924" s="151" t="s">
        <v>3010</v>
      </c>
      <c r="B924" s="152" t="s">
        <v>3011</v>
      </c>
      <c r="C924" s="151">
        <v>90</v>
      </c>
      <c r="D924" s="156">
        <v>-0.34109369776963933</v>
      </c>
      <c r="E924" s="157">
        <v>-1.5829788141205849</v>
      </c>
      <c r="F924" s="153">
        <v>2.388342963732454E-3</v>
      </c>
      <c r="G924" s="153">
        <v>4.9588298853583512E-2</v>
      </c>
      <c r="H924" s="153">
        <v>4.3363136100340788E-2</v>
      </c>
      <c r="I924" s="151">
        <v>2502</v>
      </c>
      <c r="J924" s="154" t="s">
        <v>1731</v>
      </c>
      <c r="K924" s="155" t="s">
        <v>3012</v>
      </c>
    </row>
    <row r="925" spans="1:11" ht="63.75" x14ac:dyDescent="0.25">
      <c r="A925" s="151" t="s">
        <v>581</v>
      </c>
      <c r="B925" s="152" t="s">
        <v>582</v>
      </c>
      <c r="C925" s="151">
        <v>323</v>
      </c>
      <c r="D925" s="156">
        <v>-0.28570792985246501</v>
      </c>
      <c r="E925" s="157">
        <v>-1.579426336945529</v>
      </c>
      <c r="F925" s="153">
        <v>1.7599486257901879E-6</v>
      </c>
      <c r="G925" s="153">
        <v>3.1808402100114142E-4</v>
      </c>
      <c r="H925" s="153">
        <v>2.7815272983536488E-4</v>
      </c>
      <c r="I925" s="151">
        <v>1906</v>
      </c>
      <c r="J925" s="154" t="s">
        <v>2973</v>
      </c>
      <c r="K925" s="155" t="s">
        <v>3013</v>
      </c>
    </row>
    <row r="926" spans="1:11" ht="28.5" x14ac:dyDescent="0.25">
      <c r="A926" s="151" t="s">
        <v>3014</v>
      </c>
      <c r="B926" s="152" t="s">
        <v>3015</v>
      </c>
      <c r="C926" s="151">
        <v>104</v>
      </c>
      <c r="D926" s="156">
        <v>-0.32949567125823781</v>
      </c>
      <c r="E926" s="157">
        <v>-1.5714594013505601</v>
      </c>
      <c r="F926" s="153">
        <v>2.329891926286212E-3</v>
      </c>
      <c r="G926" s="153">
        <v>4.8912197839168531E-2</v>
      </c>
      <c r="H926" s="153">
        <v>4.2771910730980557E-2</v>
      </c>
      <c r="I926" s="151">
        <v>1831</v>
      </c>
      <c r="J926" s="154" t="s">
        <v>3016</v>
      </c>
      <c r="K926" s="155" t="s">
        <v>3017</v>
      </c>
    </row>
    <row r="927" spans="1:11" ht="38.25" x14ac:dyDescent="0.25">
      <c r="A927" s="151" t="s">
        <v>3018</v>
      </c>
      <c r="B927" s="152" t="s">
        <v>3019</v>
      </c>
      <c r="C927" s="151">
        <v>217</v>
      </c>
      <c r="D927" s="156">
        <v>-0.29576878079827251</v>
      </c>
      <c r="E927" s="157">
        <v>-1.560153203461575</v>
      </c>
      <c r="F927" s="153">
        <v>3.884805473141259E-5</v>
      </c>
      <c r="G927" s="153">
        <v>2.9126791511718628E-3</v>
      </c>
      <c r="H927" s="153">
        <v>2.5470303553226901E-3</v>
      </c>
      <c r="I927" s="151">
        <v>1821</v>
      </c>
      <c r="J927" s="154" t="s">
        <v>2026</v>
      </c>
      <c r="K927" s="155" t="s">
        <v>3020</v>
      </c>
    </row>
    <row r="928" spans="1:11" x14ac:dyDescent="0.25">
      <c r="A928" s="151" t="s">
        <v>1274</v>
      </c>
      <c r="B928" s="152" t="s">
        <v>1275</v>
      </c>
      <c r="C928" s="151">
        <v>118</v>
      </c>
      <c r="D928" s="156">
        <v>-0.32120022038110019</v>
      </c>
      <c r="E928" s="157">
        <v>-1.551501554033361</v>
      </c>
      <c r="F928" s="153">
        <v>1.136077092240216E-3</v>
      </c>
      <c r="G928" s="153">
        <v>3.023245152223469E-2</v>
      </c>
      <c r="H928" s="153">
        <v>2.6437162401486171E-2</v>
      </c>
      <c r="I928" s="151">
        <v>610</v>
      </c>
      <c r="J928" s="154" t="s">
        <v>2966</v>
      </c>
      <c r="K928" s="155" t="s">
        <v>3021</v>
      </c>
    </row>
    <row r="929" spans="1:11" ht="28.5" x14ac:dyDescent="0.25">
      <c r="A929" s="151" t="s">
        <v>2127</v>
      </c>
      <c r="B929" s="152" t="s">
        <v>2128</v>
      </c>
      <c r="C929" s="151">
        <v>133</v>
      </c>
      <c r="D929" s="156">
        <v>-0.31121337583069703</v>
      </c>
      <c r="E929" s="157">
        <v>-1.546057914845179</v>
      </c>
      <c r="F929" s="153">
        <v>2.0455740662445199E-3</v>
      </c>
      <c r="G929" s="153">
        <v>4.4732727323638838E-2</v>
      </c>
      <c r="H929" s="153">
        <v>3.9117118108886427E-2</v>
      </c>
      <c r="I929" s="151">
        <v>2441</v>
      </c>
      <c r="J929" s="154" t="s">
        <v>3022</v>
      </c>
      <c r="K929" s="155" t="s">
        <v>3023</v>
      </c>
    </row>
    <row r="930" spans="1:11" ht="28.5" x14ac:dyDescent="0.25">
      <c r="A930" s="151" t="s">
        <v>2368</v>
      </c>
      <c r="B930" s="152" t="s">
        <v>2369</v>
      </c>
      <c r="C930" s="151">
        <v>111</v>
      </c>
      <c r="D930" s="156">
        <v>-0.32325438894961023</v>
      </c>
      <c r="E930" s="157">
        <v>-1.53199112667625</v>
      </c>
      <c r="F930" s="153">
        <v>1.8352484768485861E-3</v>
      </c>
      <c r="G930" s="153">
        <v>4.1676904713434132E-2</v>
      </c>
      <c r="H930" s="153">
        <v>3.6444914084786707E-2</v>
      </c>
      <c r="I930" s="151">
        <v>2118</v>
      </c>
      <c r="J930" s="154" t="s">
        <v>3024</v>
      </c>
      <c r="K930" s="155" t="s">
        <v>3025</v>
      </c>
    </row>
    <row r="931" spans="1:11" ht="28.5" x14ac:dyDescent="0.25">
      <c r="A931" s="151" t="s">
        <v>3026</v>
      </c>
      <c r="B931" s="152" t="s">
        <v>3027</v>
      </c>
      <c r="C931" s="151">
        <v>181</v>
      </c>
      <c r="D931" s="156">
        <v>-0.29565735427536161</v>
      </c>
      <c r="E931" s="157">
        <v>-1.528451346536674</v>
      </c>
      <c r="F931" s="153">
        <v>6.3847158524430088E-4</v>
      </c>
      <c r="G931" s="153">
        <v>2.08410935092131E-2</v>
      </c>
      <c r="H931" s="153">
        <v>1.822476663271597E-2</v>
      </c>
      <c r="I931" s="151">
        <v>1442</v>
      </c>
      <c r="J931" s="154" t="s">
        <v>707</v>
      </c>
      <c r="K931" s="155" t="s">
        <v>3028</v>
      </c>
    </row>
    <row r="932" spans="1:11" ht="51" x14ac:dyDescent="0.25">
      <c r="A932" s="151" t="s">
        <v>3029</v>
      </c>
      <c r="B932" s="152" t="s">
        <v>3030</v>
      </c>
      <c r="C932" s="151">
        <v>177</v>
      </c>
      <c r="D932" s="156">
        <v>-0.29836759116249068</v>
      </c>
      <c r="E932" s="157">
        <v>-1.527726742601619</v>
      </c>
      <c r="F932" s="153">
        <v>1.924467995552728E-4</v>
      </c>
      <c r="G932" s="153">
        <v>9.4199218414438447E-3</v>
      </c>
      <c r="H932" s="153">
        <v>8.2373737818913616E-3</v>
      </c>
      <c r="I932" s="151">
        <v>2848</v>
      </c>
      <c r="J932" s="154" t="s">
        <v>3031</v>
      </c>
      <c r="K932" s="155" t="s">
        <v>3032</v>
      </c>
    </row>
    <row r="933" spans="1:11" ht="28.5" x14ac:dyDescent="0.25">
      <c r="A933" s="151" t="s">
        <v>3033</v>
      </c>
      <c r="B933" s="152" t="s">
        <v>3034</v>
      </c>
      <c r="C933" s="151">
        <v>134</v>
      </c>
      <c r="D933" s="156">
        <v>-0.30884276019778267</v>
      </c>
      <c r="E933" s="157">
        <v>-1.5262635672196581</v>
      </c>
      <c r="F933" s="153">
        <v>9.5981843028800182E-4</v>
      </c>
      <c r="G933" s="153">
        <v>2.7381591168115359E-2</v>
      </c>
      <c r="H933" s="153">
        <v>2.3944190301278531E-2</v>
      </c>
      <c r="I933" s="151">
        <v>1831</v>
      </c>
      <c r="J933" s="154" t="s">
        <v>2046</v>
      </c>
      <c r="K933" s="155" t="s">
        <v>3035</v>
      </c>
    </row>
    <row r="934" spans="1:11" ht="28.5" x14ac:dyDescent="0.25">
      <c r="A934" s="151" t="s">
        <v>3036</v>
      </c>
      <c r="B934" s="152" t="s">
        <v>3037</v>
      </c>
      <c r="C934" s="151">
        <v>94</v>
      </c>
      <c r="D934" s="156">
        <v>-0.32651104194059932</v>
      </c>
      <c r="E934" s="157">
        <v>-1.525413745314929</v>
      </c>
      <c r="F934" s="153">
        <v>2.193880020828343E-3</v>
      </c>
      <c r="G934" s="153">
        <v>4.6996790378152728E-2</v>
      </c>
      <c r="H934" s="153">
        <v>4.1096957640436423E-2</v>
      </c>
      <c r="I934" s="151">
        <v>2122</v>
      </c>
      <c r="J934" s="154" t="s">
        <v>3024</v>
      </c>
      <c r="K934" s="155" t="s">
        <v>3038</v>
      </c>
    </row>
    <row r="935" spans="1:11" ht="28.5" x14ac:dyDescent="0.25">
      <c r="A935" s="151" t="s">
        <v>3039</v>
      </c>
      <c r="B935" s="152" t="s">
        <v>3040</v>
      </c>
      <c r="C935" s="151">
        <v>135</v>
      </c>
      <c r="D935" s="156">
        <v>-0.30796757483529719</v>
      </c>
      <c r="E935" s="157">
        <v>-1.521779093989698</v>
      </c>
      <c r="F935" s="153">
        <v>1.4197920021572119E-3</v>
      </c>
      <c r="G935" s="153">
        <v>3.4480141502260121E-2</v>
      </c>
      <c r="H935" s="153">
        <v>3.0151610426004071E-2</v>
      </c>
      <c r="I935" s="151">
        <v>1443</v>
      </c>
      <c r="J935" s="154" t="s">
        <v>707</v>
      </c>
      <c r="K935" s="155" t="s">
        <v>3041</v>
      </c>
    </row>
    <row r="936" spans="1:11" ht="28.5" x14ac:dyDescent="0.25">
      <c r="A936" s="151" t="s">
        <v>3042</v>
      </c>
      <c r="B936" s="152" t="s">
        <v>3043</v>
      </c>
      <c r="C936" s="151">
        <v>142</v>
      </c>
      <c r="D936" s="156">
        <v>-0.30612505618885139</v>
      </c>
      <c r="E936" s="157">
        <v>-1.517269146211371</v>
      </c>
      <c r="F936" s="153">
        <v>2.068220317305863E-3</v>
      </c>
      <c r="G936" s="153">
        <v>4.5123504243853328E-2</v>
      </c>
      <c r="H936" s="153">
        <v>3.9458838094606583E-2</v>
      </c>
      <c r="I936" s="151">
        <v>1954</v>
      </c>
      <c r="J936" s="154" t="s">
        <v>3044</v>
      </c>
      <c r="K936" s="155" t="s">
        <v>3045</v>
      </c>
    </row>
    <row r="937" spans="1:11" ht="51" x14ac:dyDescent="0.25">
      <c r="A937" s="151" t="s">
        <v>3046</v>
      </c>
      <c r="B937" s="152" t="s">
        <v>3047</v>
      </c>
      <c r="C937" s="151">
        <v>254</v>
      </c>
      <c r="D937" s="156">
        <v>-0.27957666980271612</v>
      </c>
      <c r="E937" s="157">
        <v>-1.5158076368770059</v>
      </c>
      <c r="F937" s="153">
        <v>1.404331169213488E-4</v>
      </c>
      <c r="G937" s="153">
        <v>7.3803854372146548E-3</v>
      </c>
      <c r="H937" s="153">
        <v>6.4538745144669266E-3</v>
      </c>
      <c r="I937" s="151">
        <v>1816</v>
      </c>
      <c r="J937" s="154" t="s">
        <v>3048</v>
      </c>
      <c r="K937" s="155" t="s">
        <v>3049</v>
      </c>
    </row>
    <row r="938" spans="1:11" ht="38.25" x14ac:dyDescent="0.25">
      <c r="A938" s="151" t="s">
        <v>3050</v>
      </c>
      <c r="B938" s="152" t="s">
        <v>3051</v>
      </c>
      <c r="C938" s="151">
        <v>197</v>
      </c>
      <c r="D938" s="156">
        <v>-0.29713771382605808</v>
      </c>
      <c r="E938" s="157">
        <v>-1.513685736608702</v>
      </c>
      <c r="F938" s="153">
        <v>3.9920688499345009E-4</v>
      </c>
      <c r="G938" s="153">
        <v>1.539309160217601E-2</v>
      </c>
      <c r="H938" s="153">
        <v>1.346069015436561E-2</v>
      </c>
      <c r="I938" s="151">
        <v>2211</v>
      </c>
      <c r="J938" s="154" t="s">
        <v>3052</v>
      </c>
      <c r="K938" s="155" t="s">
        <v>3053</v>
      </c>
    </row>
    <row r="939" spans="1:11" ht="38.25" x14ac:dyDescent="0.25">
      <c r="A939" s="151" t="s">
        <v>2182</v>
      </c>
      <c r="B939" s="152" t="s">
        <v>2183</v>
      </c>
      <c r="C939" s="151">
        <v>181</v>
      </c>
      <c r="D939" s="156">
        <v>-0.29072108461220558</v>
      </c>
      <c r="E939" s="157">
        <v>-1.502932454804687</v>
      </c>
      <c r="F939" s="153">
        <v>1.0661838921695831E-3</v>
      </c>
      <c r="G939" s="153">
        <v>2.9026626021112532E-2</v>
      </c>
      <c r="H939" s="153">
        <v>2.538271253070495E-2</v>
      </c>
      <c r="I939" s="151">
        <v>2475</v>
      </c>
      <c r="J939" s="154" t="s">
        <v>2450</v>
      </c>
      <c r="K939" s="155" t="s">
        <v>3054</v>
      </c>
    </row>
    <row r="940" spans="1:11" ht="38.25" x14ac:dyDescent="0.25">
      <c r="A940" s="151" t="s">
        <v>3055</v>
      </c>
      <c r="B940" s="152" t="s">
        <v>3056</v>
      </c>
      <c r="C940" s="151">
        <v>190</v>
      </c>
      <c r="D940" s="156">
        <v>-0.28999380261585012</v>
      </c>
      <c r="E940" s="157">
        <v>-1.490203162577326</v>
      </c>
      <c r="F940" s="153">
        <v>3.8807342521035148E-4</v>
      </c>
      <c r="G940" s="153">
        <v>1.533945459398406E-2</v>
      </c>
      <c r="H940" s="153">
        <v>1.3413786571463721E-2</v>
      </c>
      <c r="I940" s="151">
        <v>2640</v>
      </c>
      <c r="J940" s="154" t="s">
        <v>2269</v>
      </c>
      <c r="K940" s="155" t="s">
        <v>3057</v>
      </c>
    </row>
    <row r="941" spans="1:11" ht="38.25" x14ac:dyDescent="0.25">
      <c r="A941" s="151" t="s">
        <v>3058</v>
      </c>
      <c r="B941" s="152" t="s">
        <v>3059</v>
      </c>
      <c r="C941" s="151">
        <v>186</v>
      </c>
      <c r="D941" s="156">
        <v>-0.2887932163056478</v>
      </c>
      <c r="E941" s="157">
        <v>-1.4738048835014379</v>
      </c>
      <c r="F941" s="153">
        <v>7.6870757531332019E-4</v>
      </c>
      <c r="G941" s="153">
        <v>2.327557841020813E-2</v>
      </c>
      <c r="H941" s="153">
        <v>2.0353633775502492E-2</v>
      </c>
      <c r="I941" s="151">
        <v>2640</v>
      </c>
      <c r="J941" s="154" t="s">
        <v>2017</v>
      </c>
      <c r="K941" s="155" t="s">
        <v>3060</v>
      </c>
    </row>
    <row r="942" spans="1:11" ht="38.25" x14ac:dyDescent="0.25">
      <c r="A942" s="151" t="s">
        <v>306</v>
      </c>
      <c r="B942" s="152" t="s">
        <v>307</v>
      </c>
      <c r="C942" s="151">
        <v>219</v>
      </c>
      <c r="D942" s="156">
        <v>-0.27977177084700833</v>
      </c>
      <c r="E942" s="157">
        <v>-1.473760488302188</v>
      </c>
      <c r="F942" s="153">
        <v>8.1270929387637311E-4</v>
      </c>
      <c r="G942" s="153">
        <v>2.4296407276107899E-2</v>
      </c>
      <c r="H942" s="153">
        <v>2.124631092052557E-2</v>
      </c>
      <c r="I942" s="151">
        <v>1784</v>
      </c>
      <c r="J942" s="154" t="s">
        <v>2180</v>
      </c>
      <c r="K942" s="155" t="s">
        <v>3061</v>
      </c>
    </row>
    <row r="943" spans="1:11" ht="51" x14ac:dyDescent="0.25">
      <c r="A943" s="151" t="s">
        <v>3062</v>
      </c>
      <c r="B943" s="152" t="s">
        <v>3063</v>
      </c>
      <c r="C943" s="151">
        <v>273</v>
      </c>
      <c r="D943" s="156">
        <v>-0.26306513081692412</v>
      </c>
      <c r="E943" s="157">
        <v>-1.4721609492857111</v>
      </c>
      <c r="F943" s="153">
        <v>6.7221354911374466E-4</v>
      </c>
      <c r="G943" s="153">
        <v>2.1557655870830531E-2</v>
      </c>
      <c r="H943" s="153">
        <v>1.8851373956006969E-2</v>
      </c>
      <c r="I943" s="151">
        <v>1669</v>
      </c>
      <c r="J943" s="154" t="s">
        <v>1371</v>
      </c>
      <c r="K943" s="155" t="s">
        <v>3064</v>
      </c>
    </row>
    <row r="944" spans="1:11" ht="28.5" x14ac:dyDescent="0.25">
      <c r="A944" s="151" t="s">
        <v>3065</v>
      </c>
      <c r="B944" s="152" t="s">
        <v>3066</v>
      </c>
      <c r="C944" s="151">
        <v>176</v>
      </c>
      <c r="D944" s="156">
        <v>-0.28454391815999652</v>
      </c>
      <c r="E944" s="157">
        <v>-1.4676317776551779</v>
      </c>
      <c r="F944" s="153">
        <v>1.2396688531983271E-3</v>
      </c>
      <c r="G944" s="153">
        <v>3.1590793329018658E-2</v>
      </c>
      <c r="H944" s="153">
        <v>2.762498214929144E-2</v>
      </c>
      <c r="I944" s="151">
        <v>1690</v>
      </c>
      <c r="J944" s="154" t="s">
        <v>3067</v>
      </c>
      <c r="K944" s="155" t="s">
        <v>3068</v>
      </c>
    </row>
    <row r="945" spans="1:11" ht="25.5" x14ac:dyDescent="0.25">
      <c r="A945" s="151" t="s">
        <v>1957</v>
      </c>
      <c r="B945" s="152" t="s">
        <v>1958</v>
      </c>
      <c r="C945" s="151">
        <v>230</v>
      </c>
      <c r="D945" s="156">
        <v>-0.27374087647360917</v>
      </c>
      <c r="E945" s="157">
        <v>-1.433433306791944</v>
      </c>
      <c r="F945" s="153">
        <v>7.1979769712634633E-4</v>
      </c>
      <c r="G945" s="153">
        <v>2.2494961685216121E-2</v>
      </c>
      <c r="H945" s="153">
        <v>1.9671013276905069E-2</v>
      </c>
      <c r="I945" s="151">
        <v>887</v>
      </c>
      <c r="J945" s="154" t="s">
        <v>536</v>
      </c>
      <c r="K945" s="155" t="s">
        <v>3069</v>
      </c>
    </row>
    <row r="946" spans="1:11" ht="38.25" x14ac:dyDescent="0.25">
      <c r="A946" s="151" t="s">
        <v>3070</v>
      </c>
      <c r="B946" s="152" t="s">
        <v>3071</v>
      </c>
      <c r="C946" s="151">
        <v>151</v>
      </c>
      <c r="D946" s="156">
        <v>-0.28837210278865272</v>
      </c>
      <c r="E946" s="157">
        <v>-1.428293422740051</v>
      </c>
      <c r="F946" s="153">
        <v>1.8405828739338219E-3</v>
      </c>
      <c r="G946" s="153">
        <v>4.1697809136817303E-2</v>
      </c>
      <c r="H946" s="153">
        <v>3.6463194231055499E-2</v>
      </c>
      <c r="I946" s="151">
        <v>2502</v>
      </c>
      <c r="J946" s="154" t="s">
        <v>1862</v>
      </c>
      <c r="K946" s="155" t="s">
        <v>3072</v>
      </c>
    </row>
    <row r="947" spans="1:11" ht="28.5" x14ac:dyDescent="0.25">
      <c r="A947" s="151" t="s">
        <v>427</v>
      </c>
      <c r="B947" s="152" t="s">
        <v>428</v>
      </c>
      <c r="C947" s="151">
        <v>156</v>
      </c>
      <c r="D947" s="156">
        <v>-0.28695324378329801</v>
      </c>
      <c r="E947" s="157">
        <v>-1.4274069344662439</v>
      </c>
      <c r="F947" s="153">
        <v>1.59769150939663E-3</v>
      </c>
      <c r="G947" s="153">
        <v>3.7520059341047067E-2</v>
      </c>
      <c r="H947" s="153">
        <v>3.2809906314846531E-2</v>
      </c>
      <c r="I947" s="151">
        <v>2131</v>
      </c>
      <c r="J947" s="154" t="s">
        <v>3073</v>
      </c>
      <c r="K947" s="155" t="s">
        <v>3074</v>
      </c>
    </row>
    <row r="948" spans="1:11" ht="28.5" x14ac:dyDescent="0.25">
      <c r="A948" s="151" t="s">
        <v>3075</v>
      </c>
      <c r="B948" s="152" t="s">
        <v>3076</v>
      </c>
      <c r="C948" s="151">
        <v>195</v>
      </c>
      <c r="D948" s="156">
        <v>-0.27746780887741951</v>
      </c>
      <c r="E948" s="157">
        <v>-1.414594626833642</v>
      </c>
      <c r="F948" s="153">
        <v>1.093554130972211E-3</v>
      </c>
      <c r="G948" s="153">
        <v>2.9601162966459829E-2</v>
      </c>
      <c r="H948" s="153">
        <v>2.588512387232669E-2</v>
      </c>
      <c r="I948" s="151">
        <v>1695</v>
      </c>
      <c r="J948" s="154" t="s">
        <v>1294</v>
      </c>
      <c r="K948" s="155" t="s">
        <v>3077</v>
      </c>
    </row>
    <row r="949" spans="1:11" ht="42.75" x14ac:dyDescent="0.25">
      <c r="A949" s="151" t="s">
        <v>1686</v>
      </c>
      <c r="B949" s="152" t="s">
        <v>1687</v>
      </c>
      <c r="C949" s="151">
        <v>233</v>
      </c>
      <c r="D949" s="156">
        <v>-0.26330468314764183</v>
      </c>
      <c r="E949" s="157">
        <v>-1.4103397292725861</v>
      </c>
      <c r="F949" s="153">
        <v>1.2642373736493739E-3</v>
      </c>
      <c r="G949" s="153">
        <v>3.1933824783063197E-2</v>
      </c>
      <c r="H949" s="153">
        <v>2.7924950488039089E-2</v>
      </c>
      <c r="I949" s="151">
        <v>664</v>
      </c>
      <c r="J949" s="154" t="s">
        <v>3078</v>
      </c>
      <c r="K949" s="155" t="s">
        <v>3079</v>
      </c>
    </row>
    <row r="950" spans="1:11" ht="51" x14ac:dyDescent="0.25">
      <c r="A950" s="151" t="s">
        <v>2186</v>
      </c>
      <c r="B950" s="152" t="s">
        <v>2187</v>
      </c>
      <c r="C950" s="151">
        <v>285</v>
      </c>
      <c r="D950" s="156">
        <v>-0.25279808333735859</v>
      </c>
      <c r="E950" s="157">
        <v>-1.394585176257757</v>
      </c>
      <c r="F950" s="153">
        <v>1.0901751834200221E-3</v>
      </c>
      <c r="G950" s="153">
        <v>2.9594497005083192E-2</v>
      </c>
      <c r="H950" s="153">
        <v>2.587929473527022E-2</v>
      </c>
      <c r="I950" s="151">
        <v>2023</v>
      </c>
      <c r="J950" s="154" t="s">
        <v>3080</v>
      </c>
      <c r="K950" s="155" t="s">
        <v>3081</v>
      </c>
    </row>
    <row r="951" spans="1:11" ht="51" x14ac:dyDescent="0.25">
      <c r="A951" s="151" t="s">
        <v>3082</v>
      </c>
      <c r="B951" s="152" t="s">
        <v>3083</v>
      </c>
      <c r="C951" s="151">
        <v>290</v>
      </c>
      <c r="D951" s="156">
        <v>-0.25700524483808901</v>
      </c>
      <c r="E951" s="157">
        <v>-1.3830801236086629</v>
      </c>
      <c r="F951" s="153">
        <v>5.6930611640845178E-4</v>
      </c>
      <c r="G951" s="153">
        <v>1.9557217751675071E-2</v>
      </c>
      <c r="H951" s="153">
        <v>1.710206469501829E-2</v>
      </c>
      <c r="I951" s="151">
        <v>2131</v>
      </c>
      <c r="J951" s="154" t="s">
        <v>2155</v>
      </c>
      <c r="K951" s="155" t="s">
        <v>3084</v>
      </c>
    </row>
    <row r="952" spans="1:11" ht="25.5" x14ac:dyDescent="0.25">
      <c r="A952" s="151" t="s">
        <v>2439</v>
      </c>
      <c r="B952" s="152" t="s">
        <v>2440</v>
      </c>
      <c r="C952" s="151">
        <v>226</v>
      </c>
      <c r="D952" s="156">
        <v>-0.26261856702328112</v>
      </c>
      <c r="E952" s="157">
        <v>-1.3765644564160671</v>
      </c>
      <c r="F952" s="153">
        <v>1.7493127826832091E-3</v>
      </c>
      <c r="G952" s="153">
        <v>4.0208656588827919E-2</v>
      </c>
      <c r="H952" s="153">
        <v>3.5160985320778153E-2</v>
      </c>
      <c r="I952" s="151">
        <v>1142</v>
      </c>
      <c r="J952" s="154" t="s">
        <v>3085</v>
      </c>
      <c r="K952" s="155" t="s">
        <v>3086</v>
      </c>
    </row>
    <row r="953" spans="1:11" ht="38.25" x14ac:dyDescent="0.25">
      <c r="A953" s="151" t="s">
        <v>1789</v>
      </c>
      <c r="B953" s="152" t="s">
        <v>1790</v>
      </c>
      <c r="C953" s="151">
        <v>247</v>
      </c>
      <c r="D953" s="156">
        <v>-0.25813560112910311</v>
      </c>
      <c r="E953" s="157">
        <v>-1.372988909105848</v>
      </c>
      <c r="F953" s="153">
        <v>1.2035346752124691E-3</v>
      </c>
      <c r="G953" s="153">
        <v>3.1280177970574093E-2</v>
      </c>
      <c r="H953" s="153">
        <v>2.7353360489051438E-2</v>
      </c>
      <c r="I953" s="151">
        <v>1312</v>
      </c>
      <c r="J953" s="154" t="s">
        <v>3087</v>
      </c>
      <c r="K953" s="155" t="s">
        <v>3088</v>
      </c>
    </row>
    <row r="954" spans="1:11" ht="38.25" x14ac:dyDescent="0.25">
      <c r="A954" s="151" t="s">
        <v>3089</v>
      </c>
      <c r="B954" s="152" t="s">
        <v>3090</v>
      </c>
      <c r="C954" s="151">
        <v>262</v>
      </c>
      <c r="D954" s="156">
        <v>-0.25552036216468971</v>
      </c>
      <c r="E954" s="157">
        <v>-1.371335277340167</v>
      </c>
      <c r="F954" s="153">
        <v>2.307496253204725E-3</v>
      </c>
      <c r="G954" s="153">
        <v>4.8767152357997848E-2</v>
      </c>
      <c r="H954" s="153">
        <v>4.2645073814083799E-2</v>
      </c>
      <c r="I954" s="151">
        <v>1418</v>
      </c>
      <c r="J954" s="154" t="s">
        <v>3091</v>
      </c>
      <c r="K954" s="155" t="s">
        <v>3092</v>
      </c>
    </row>
    <row r="955" spans="1:11" ht="38.25" x14ac:dyDescent="0.25">
      <c r="A955" s="151" t="s">
        <v>1326</v>
      </c>
      <c r="B955" s="152" t="s">
        <v>1327</v>
      </c>
      <c r="C955" s="151">
        <v>245</v>
      </c>
      <c r="D955" s="156">
        <v>-0.2580189177211174</v>
      </c>
      <c r="E955" s="157">
        <v>-1.3686912502167921</v>
      </c>
      <c r="F955" s="153">
        <v>1.6698725333152539E-3</v>
      </c>
      <c r="G955" s="153">
        <v>3.8855383798594087E-2</v>
      </c>
      <c r="H955" s="153">
        <v>3.3977598240752173E-2</v>
      </c>
      <c r="I955" s="151">
        <v>1846</v>
      </c>
      <c r="J955" s="154" t="s">
        <v>1360</v>
      </c>
      <c r="K955" s="155" t="s">
        <v>3093</v>
      </c>
    </row>
    <row r="956" spans="1:11" ht="51" x14ac:dyDescent="0.25">
      <c r="A956" s="151" t="s">
        <v>3094</v>
      </c>
      <c r="B956" s="152" t="s">
        <v>3095</v>
      </c>
      <c r="C956" s="151">
        <v>332</v>
      </c>
      <c r="D956" s="156">
        <v>-0.25041809588605329</v>
      </c>
      <c r="E956" s="157">
        <v>-1.3456041397412959</v>
      </c>
      <c r="F956" s="153">
        <v>5.1898125070033154E-4</v>
      </c>
      <c r="G956" s="153">
        <v>1.8025058365316291E-2</v>
      </c>
      <c r="H956" s="153">
        <v>1.576224789278716E-2</v>
      </c>
      <c r="I956" s="151">
        <v>2129</v>
      </c>
      <c r="J956" s="154" t="s">
        <v>3096</v>
      </c>
      <c r="K956" s="155" t="s">
        <v>3097</v>
      </c>
    </row>
    <row r="957" spans="1:11" ht="51" x14ac:dyDescent="0.25">
      <c r="A957" s="151" t="s">
        <v>757</v>
      </c>
      <c r="B957" s="152" t="s">
        <v>758</v>
      </c>
      <c r="C957" s="151">
        <v>168</v>
      </c>
      <c r="D957" s="156">
        <v>0.40743436013647039</v>
      </c>
      <c r="E957" s="157">
        <v>1.543651545955592</v>
      </c>
      <c r="F957" s="153">
        <v>7.6081226814520865E-4</v>
      </c>
      <c r="G957" s="153">
        <v>2.319198807969719E-2</v>
      </c>
      <c r="H957" s="153">
        <v>2.0280537118379391E-2</v>
      </c>
      <c r="I957" s="151">
        <v>3940</v>
      </c>
      <c r="J957" s="154" t="s">
        <v>3098</v>
      </c>
      <c r="K957" s="155" t="s">
        <v>3099</v>
      </c>
    </row>
    <row r="958" spans="1:11" x14ac:dyDescent="0.25">
      <c r="A958" s="151" t="s">
        <v>1481</v>
      </c>
      <c r="B958" s="152" t="s">
        <v>1482</v>
      </c>
      <c r="C958" s="151">
        <v>3</v>
      </c>
      <c r="D958" s="156">
        <v>0.94110296924257841</v>
      </c>
      <c r="E958" s="157">
        <v>1.560279123090123</v>
      </c>
      <c r="F958" s="153">
        <v>1.991636071266433E-3</v>
      </c>
      <c r="G958" s="153">
        <v>4.396024758236914E-2</v>
      </c>
      <c r="H958" s="153">
        <v>3.8441613102063371E-2</v>
      </c>
      <c r="I958" s="151">
        <v>626</v>
      </c>
      <c r="J958" s="154" t="s">
        <v>486</v>
      </c>
      <c r="K958" s="155" t="s">
        <v>3100</v>
      </c>
    </row>
    <row r="959" spans="1:11" x14ac:dyDescent="0.25">
      <c r="A959" s="151" t="s">
        <v>1464</v>
      </c>
      <c r="B959" s="152" t="s">
        <v>1465</v>
      </c>
      <c r="C959" s="151">
        <v>3</v>
      </c>
      <c r="D959" s="156">
        <v>0.94110296924257841</v>
      </c>
      <c r="E959" s="157">
        <v>1.560279123090123</v>
      </c>
      <c r="F959" s="153">
        <v>1.991636071266433E-3</v>
      </c>
      <c r="G959" s="153">
        <v>4.396024758236914E-2</v>
      </c>
      <c r="H959" s="153">
        <v>3.8441613102063371E-2</v>
      </c>
      <c r="I959" s="151">
        <v>626</v>
      </c>
      <c r="J959" s="154" t="s">
        <v>486</v>
      </c>
      <c r="K959" s="155" t="s">
        <v>3100</v>
      </c>
    </row>
    <row r="960" spans="1:11" ht="89.25" x14ac:dyDescent="0.25">
      <c r="A960" s="151" t="s">
        <v>798</v>
      </c>
      <c r="B960" s="152" t="s">
        <v>799</v>
      </c>
      <c r="C960" s="151">
        <v>256</v>
      </c>
      <c r="D960" s="156">
        <v>0.40841639654012879</v>
      </c>
      <c r="E960" s="157">
        <v>1.5947568071437059</v>
      </c>
      <c r="F960" s="153">
        <v>4.3063529137968838E-5</v>
      </c>
      <c r="G960" s="153">
        <v>3.1719462714285842E-3</v>
      </c>
      <c r="H960" s="153">
        <v>2.77374987750737E-3</v>
      </c>
      <c r="I960" s="151">
        <v>4322</v>
      </c>
      <c r="J960" s="154" t="s">
        <v>3101</v>
      </c>
      <c r="K960" s="155" t="s">
        <v>3102</v>
      </c>
    </row>
    <row r="961" spans="1:11" ht="127.5" x14ac:dyDescent="0.25">
      <c r="A961" s="151" t="s">
        <v>3103</v>
      </c>
      <c r="B961" s="152" t="s">
        <v>3104</v>
      </c>
      <c r="C961" s="151">
        <v>417</v>
      </c>
      <c r="D961" s="156">
        <v>0.40435076452664481</v>
      </c>
      <c r="E961" s="157">
        <v>1.603203527625352</v>
      </c>
      <c r="F961" s="153">
        <v>9.6435227789619816E-8</v>
      </c>
      <c r="G961" s="153">
        <v>3.6440943877141543E-5</v>
      </c>
      <c r="H961" s="153">
        <v>3.1866259692334161E-5</v>
      </c>
      <c r="I961" s="151">
        <v>4342</v>
      </c>
      <c r="J961" s="154" t="s">
        <v>3105</v>
      </c>
      <c r="K961" s="155" t="s">
        <v>3106</v>
      </c>
    </row>
    <row r="962" spans="1:11" ht="51" x14ac:dyDescent="0.25">
      <c r="A962" s="151" t="s">
        <v>3107</v>
      </c>
      <c r="B962" s="152" t="s">
        <v>3108</v>
      </c>
      <c r="C962" s="151">
        <v>114</v>
      </c>
      <c r="D962" s="156">
        <v>0.43822888269033722</v>
      </c>
      <c r="E962" s="157">
        <v>1.6136807718788551</v>
      </c>
      <c r="F962" s="153">
        <v>1.2732246886061351E-3</v>
      </c>
      <c r="G962" s="153">
        <v>3.2075076355365759E-2</v>
      </c>
      <c r="H962" s="153">
        <v>2.8048469771736001E-2</v>
      </c>
      <c r="I962" s="151">
        <v>4681</v>
      </c>
      <c r="J962" s="154" t="s">
        <v>3109</v>
      </c>
      <c r="K962" s="155" t="s">
        <v>3110</v>
      </c>
    </row>
    <row r="963" spans="1:11" ht="51" x14ac:dyDescent="0.25">
      <c r="A963" s="151" t="s">
        <v>3111</v>
      </c>
      <c r="B963" s="152" t="s">
        <v>3112</v>
      </c>
      <c r="C963" s="151">
        <v>199</v>
      </c>
      <c r="D963" s="156">
        <v>0.42298800692369443</v>
      </c>
      <c r="E963" s="157">
        <v>1.6235944588873841</v>
      </c>
      <c r="F963" s="153">
        <v>5.8029754827429392E-5</v>
      </c>
      <c r="G963" s="153">
        <v>3.809681351128618E-3</v>
      </c>
      <c r="H963" s="153">
        <v>3.3314256537756229E-3</v>
      </c>
      <c r="I963" s="151">
        <v>3793</v>
      </c>
      <c r="J963" s="154" t="s">
        <v>3113</v>
      </c>
      <c r="K963" s="155" t="s">
        <v>3114</v>
      </c>
    </row>
    <row r="964" spans="1:11" ht="51" x14ac:dyDescent="0.25">
      <c r="A964" s="151" t="s">
        <v>790</v>
      </c>
      <c r="B964" s="152" t="s">
        <v>791</v>
      </c>
      <c r="C964" s="151">
        <v>138</v>
      </c>
      <c r="D964" s="156">
        <v>0.43471302631517261</v>
      </c>
      <c r="E964" s="157">
        <v>1.626091592365873</v>
      </c>
      <c r="F964" s="153">
        <v>3.48075687339566E-4</v>
      </c>
      <c r="G964" s="153">
        <v>1.4414964306657081E-2</v>
      </c>
      <c r="H964" s="153">
        <v>1.260535395571357E-2</v>
      </c>
      <c r="I964" s="151">
        <v>4153</v>
      </c>
      <c r="J964" s="154" t="s">
        <v>3115</v>
      </c>
      <c r="K964" s="155" t="s">
        <v>3116</v>
      </c>
    </row>
    <row r="965" spans="1:11" ht="28.5" x14ac:dyDescent="0.25">
      <c r="A965" s="151" t="s">
        <v>3117</v>
      </c>
      <c r="B965" s="152" t="s">
        <v>3118</v>
      </c>
      <c r="C965" s="151">
        <v>165</v>
      </c>
      <c r="D965" s="156">
        <v>0.44132866731036818</v>
      </c>
      <c r="E965" s="157">
        <v>1.671296230076132</v>
      </c>
      <c r="F965" s="153">
        <v>5.8473991310855249E-5</v>
      </c>
      <c r="G965" s="153">
        <v>3.809681351128618E-3</v>
      </c>
      <c r="H965" s="153">
        <v>3.3314256537756229E-3</v>
      </c>
      <c r="I965" s="151">
        <v>1460</v>
      </c>
      <c r="J965" s="154" t="s">
        <v>3119</v>
      </c>
      <c r="K965" s="155" t="s">
        <v>3120</v>
      </c>
    </row>
    <row r="966" spans="1:11" ht="127.5" x14ac:dyDescent="0.25">
      <c r="A966" s="151" t="s">
        <v>850</v>
      </c>
      <c r="B966" s="152" t="s">
        <v>851</v>
      </c>
      <c r="C966" s="151">
        <v>398</v>
      </c>
      <c r="D966" s="156">
        <v>0.42557139037260622</v>
      </c>
      <c r="E966" s="157">
        <v>1.684066801704404</v>
      </c>
      <c r="F966" s="153">
        <v>1.1783257201610439E-8</v>
      </c>
      <c r="G966" s="153">
        <v>1.113795097230639E-5</v>
      </c>
      <c r="H966" s="153">
        <v>9.7397268117041402E-6</v>
      </c>
      <c r="I966" s="151">
        <v>4228</v>
      </c>
      <c r="J966" s="154" t="s">
        <v>2253</v>
      </c>
      <c r="K966" s="155" t="s">
        <v>3121</v>
      </c>
    </row>
    <row r="967" spans="1:11" ht="28.5" x14ac:dyDescent="0.25">
      <c r="A967" s="151" t="s">
        <v>3122</v>
      </c>
      <c r="B967" s="152" t="s">
        <v>3123</v>
      </c>
      <c r="C967" s="151">
        <v>5</v>
      </c>
      <c r="D967" s="156">
        <v>0.87596002209262236</v>
      </c>
      <c r="E967" s="157">
        <v>1.6855007567101441</v>
      </c>
      <c r="F967" s="153">
        <v>2.144973390071336E-3</v>
      </c>
      <c r="G967" s="153">
        <v>4.643776248210435E-2</v>
      </c>
      <c r="H967" s="153">
        <v>4.0608108389692643E-2</v>
      </c>
      <c r="I967" s="151">
        <v>1560</v>
      </c>
      <c r="J967" s="154" t="s">
        <v>3124</v>
      </c>
      <c r="K967" s="155" t="s">
        <v>3125</v>
      </c>
    </row>
    <row r="968" spans="1:11" ht="28.5" x14ac:dyDescent="0.25">
      <c r="A968" s="151" t="s">
        <v>3126</v>
      </c>
      <c r="B968" s="152" t="s">
        <v>3127</v>
      </c>
      <c r="C968" s="151">
        <v>72</v>
      </c>
      <c r="D968" s="156">
        <v>0.49955516124491911</v>
      </c>
      <c r="E968" s="157">
        <v>1.7188908450299021</v>
      </c>
      <c r="F968" s="153">
        <v>4.3830153669547728E-4</v>
      </c>
      <c r="G968" s="153">
        <v>1.6237782812400681E-2</v>
      </c>
      <c r="H968" s="153">
        <v>1.4199341424091251E-2</v>
      </c>
      <c r="I968" s="151">
        <v>4734</v>
      </c>
      <c r="J968" s="154" t="s">
        <v>3128</v>
      </c>
      <c r="K968" s="155" t="s">
        <v>3129</v>
      </c>
    </row>
    <row r="969" spans="1:11" ht="28.5" x14ac:dyDescent="0.25">
      <c r="A969" s="151" t="s">
        <v>3130</v>
      </c>
      <c r="B969" s="152" t="s">
        <v>3131</v>
      </c>
      <c r="C969" s="151">
        <v>17</v>
      </c>
      <c r="D969" s="156">
        <v>0.66220883204288228</v>
      </c>
      <c r="E969" s="157">
        <v>1.748880010923876</v>
      </c>
      <c r="F969" s="153">
        <v>2.157952548919637E-3</v>
      </c>
      <c r="G969" s="153">
        <v>4.643776248210435E-2</v>
      </c>
      <c r="H969" s="153">
        <v>4.0608108389692643E-2</v>
      </c>
      <c r="I969" s="151">
        <v>1289</v>
      </c>
      <c r="J969" s="154" t="s">
        <v>547</v>
      </c>
      <c r="K969" s="155" t="s">
        <v>3132</v>
      </c>
    </row>
    <row r="970" spans="1:11" ht="28.5" x14ac:dyDescent="0.25">
      <c r="A970" s="151" t="s">
        <v>3133</v>
      </c>
      <c r="B970" s="152" t="s">
        <v>3134</v>
      </c>
      <c r="C970" s="151">
        <v>22</v>
      </c>
      <c r="D970" s="156">
        <v>0.62883796085383636</v>
      </c>
      <c r="E970" s="157">
        <v>1.7743085055231469</v>
      </c>
      <c r="F970" s="153">
        <v>2.3574793654740742E-3</v>
      </c>
      <c r="G970" s="153">
        <v>4.9363823580559157E-2</v>
      </c>
      <c r="H970" s="153">
        <v>4.3166840763732103E-2</v>
      </c>
      <c r="I970" s="151">
        <v>3785</v>
      </c>
      <c r="J970" s="154" t="s">
        <v>3135</v>
      </c>
      <c r="K970" s="155" t="s">
        <v>3136</v>
      </c>
    </row>
    <row r="971" spans="1:11" ht="51" x14ac:dyDescent="0.25">
      <c r="A971" s="151" t="s">
        <v>772</v>
      </c>
      <c r="B971" s="152" t="s">
        <v>773</v>
      </c>
      <c r="C971" s="151">
        <v>195</v>
      </c>
      <c r="D971" s="156">
        <v>0.47011411495960509</v>
      </c>
      <c r="E971" s="157">
        <v>1.803019573119317</v>
      </c>
      <c r="F971" s="153">
        <v>3.6353025281707772E-7</v>
      </c>
      <c r="G971" s="153">
        <v>1.040687969200889E-4</v>
      </c>
      <c r="H971" s="153">
        <v>9.1004319748275151E-5</v>
      </c>
      <c r="I971" s="151">
        <v>2566</v>
      </c>
      <c r="J971" s="154" t="s">
        <v>1634</v>
      </c>
      <c r="K971" s="155" t="s">
        <v>3137</v>
      </c>
    </row>
    <row r="972" spans="1:11" ht="28.5" x14ac:dyDescent="0.25">
      <c r="A972" s="151" t="s">
        <v>3138</v>
      </c>
      <c r="B972" s="152" t="s">
        <v>3139</v>
      </c>
      <c r="C972" s="151">
        <v>22</v>
      </c>
      <c r="D972" s="156">
        <v>0.64037518343586852</v>
      </c>
      <c r="E972" s="157">
        <v>1.8068615532583989</v>
      </c>
      <c r="F972" s="153">
        <v>1.490957300872149E-3</v>
      </c>
      <c r="G972" s="153">
        <v>3.5931310258518347E-2</v>
      </c>
      <c r="H972" s="153">
        <v>3.1420603913116608E-2</v>
      </c>
      <c r="I972" s="151">
        <v>3121</v>
      </c>
      <c r="J972" s="154" t="s">
        <v>3140</v>
      </c>
      <c r="K972" s="155" t="s">
        <v>3141</v>
      </c>
    </row>
    <row r="973" spans="1:11" ht="28.5" x14ac:dyDescent="0.25">
      <c r="A973" s="151" t="s">
        <v>3142</v>
      </c>
      <c r="B973" s="152" t="s">
        <v>3143</v>
      </c>
      <c r="C973" s="151">
        <v>7</v>
      </c>
      <c r="D973" s="156">
        <v>0.85969134279117432</v>
      </c>
      <c r="E973" s="157">
        <v>1.8227933637904401</v>
      </c>
      <c r="F973" s="153">
        <v>4.2871304966052482E-4</v>
      </c>
      <c r="G973" s="153">
        <v>1.6050127156405362E-2</v>
      </c>
      <c r="H973" s="153">
        <v>1.4035243482862199E-2</v>
      </c>
      <c r="I973" s="151">
        <v>1414</v>
      </c>
      <c r="J973" s="154" t="s">
        <v>3144</v>
      </c>
      <c r="K973" s="155" t="s">
        <v>3145</v>
      </c>
    </row>
    <row r="974" spans="1:11" ht="28.5" x14ac:dyDescent="0.25">
      <c r="A974" s="151" t="s">
        <v>3146</v>
      </c>
      <c r="B974" s="152" t="s">
        <v>3147</v>
      </c>
      <c r="C974" s="151">
        <v>14</v>
      </c>
      <c r="D974" s="156">
        <v>0.73018012041212543</v>
      </c>
      <c r="E974" s="157">
        <v>1.8406398097871479</v>
      </c>
      <c r="F974" s="153">
        <v>8.6356306768940868E-4</v>
      </c>
      <c r="G974" s="153">
        <v>2.5414580375270539E-2</v>
      </c>
      <c r="H974" s="153">
        <v>2.2224112002710211E-2</v>
      </c>
      <c r="I974" s="151">
        <v>1414</v>
      </c>
      <c r="J974" s="154" t="s">
        <v>3148</v>
      </c>
      <c r="K974" s="155" t="s">
        <v>3149</v>
      </c>
    </row>
    <row r="975" spans="1:11" ht="114.75" x14ac:dyDescent="0.25">
      <c r="A975" s="151" t="s">
        <v>827</v>
      </c>
      <c r="B975" s="152" t="s">
        <v>828</v>
      </c>
      <c r="C975" s="151">
        <v>343</v>
      </c>
      <c r="D975" s="156">
        <v>0.47682337274507153</v>
      </c>
      <c r="E975" s="157">
        <v>1.8812431036044961</v>
      </c>
      <c r="F975" s="153">
        <v>1E-10</v>
      </c>
      <c r="G975" s="153">
        <v>1.5745E-7</v>
      </c>
      <c r="H975" s="153">
        <v>1.376842105263158E-7</v>
      </c>
      <c r="I975" s="151">
        <v>4189</v>
      </c>
      <c r="J975" s="154" t="s">
        <v>3150</v>
      </c>
      <c r="K975" s="155" t="s">
        <v>3151</v>
      </c>
    </row>
  </sheetData>
  <mergeCells count="5">
    <mergeCell ref="A2:K2"/>
    <mergeCell ref="A182:K182"/>
    <mergeCell ref="A435:K435"/>
    <mergeCell ref="A757:K757"/>
    <mergeCell ref="A1:K1"/>
  </mergeCells>
  <printOptions horizontalCentered="1"/>
  <pageMargins left="0.70866141732283472" right="0.70866141732283472" top="0.74803149606299213" bottom="0.74803149606299213" header="0.31496062992125984" footer="0.31496062992125984"/>
  <pageSetup paperSize="9" scale="42" fitToHeight="1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187"/>
  <sheetViews>
    <sheetView zoomScale="71" zoomScaleNormal="71" workbookViewId="0">
      <pane ySplit="1" topLeftCell="A2" activePane="bottomLeft" state="frozen"/>
      <selection pane="bottomLeft" sqref="A1:E1"/>
    </sheetView>
  </sheetViews>
  <sheetFormatPr baseColWidth="10" defaultColWidth="11.5703125" defaultRowHeight="15.75" x14ac:dyDescent="0.25"/>
  <cols>
    <col min="1" max="1" width="31.7109375" style="262" customWidth="1"/>
    <col min="2" max="2" width="16.85546875" style="226" bestFit="1" customWidth="1"/>
    <col min="3" max="3" width="84" style="227" customWidth="1"/>
    <col min="4" max="4" width="16.85546875" style="226" bestFit="1" customWidth="1"/>
    <col min="5" max="5" width="86.28515625" style="227" customWidth="1"/>
    <col min="6" max="6" width="34.140625" style="175" customWidth="1"/>
    <col min="7" max="7" width="16.85546875" style="175" bestFit="1" customWidth="1"/>
    <col min="8" max="8" width="75.85546875" style="178" customWidth="1"/>
    <col min="9" max="9" width="16.85546875" style="175" bestFit="1" customWidth="1"/>
    <col min="10" max="10" width="86.140625" style="178" customWidth="1"/>
    <col min="11" max="230" width="11.42578125" style="178" customWidth="1"/>
    <col min="231" max="16384" width="11.5703125" style="179"/>
  </cols>
  <sheetData>
    <row r="1" spans="1:230" s="129" customFormat="1" ht="21.75" customHeight="1" thickBot="1" x14ac:dyDescent="0.3">
      <c r="A1" s="560" t="s">
        <v>3778</v>
      </c>
      <c r="B1" s="560"/>
      <c r="C1" s="560"/>
      <c r="D1" s="560"/>
      <c r="E1" s="560"/>
      <c r="F1" s="285"/>
      <c r="G1" s="285"/>
      <c r="H1" s="285"/>
      <c r="I1" s="285"/>
      <c r="J1" s="285"/>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86"/>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86"/>
      <c r="EQ1" s="286"/>
      <c r="ER1" s="286"/>
      <c r="ES1" s="286"/>
      <c r="ET1" s="286"/>
      <c r="EU1" s="286"/>
      <c r="EV1" s="286"/>
      <c r="EW1" s="286"/>
      <c r="EX1" s="286"/>
      <c r="EY1" s="286"/>
      <c r="EZ1" s="286"/>
      <c r="FA1" s="286"/>
      <c r="FB1" s="286"/>
      <c r="FC1" s="286"/>
      <c r="FD1" s="286"/>
      <c r="FE1" s="286"/>
      <c r="FF1" s="286"/>
      <c r="FG1" s="286"/>
      <c r="FH1" s="286"/>
      <c r="FI1" s="286"/>
      <c r="FJ1" s="286"/>
      <c r="FK1" s="286"/>
      <c r="FL1" s="286"/>
      <c r="FM1" s="286"/>
      <c r="FN1" s="286"/>
      <c r="FO1" s="286"/>
      <c r="FP1" s="286"/>
      <c r="FQ1" s="286"/>
      <c r="FR1" s="286"/>
      <c r="FS1" s="286"/>
      <c r="FT1" s="286"/>
      <c r="FU1" s="286"/>
      <c r="FV1" s="286"/>
      <c r="FW1" s="286"/>
      <c r="FX1" s="286"/>
      <c r="FY1" s="286"/>
      <c r="FZ1" s="286"/>
      <c r="GA1" s="286"/>
      <c r="GB1" s="286"/>
      <c r="GC1" s="286"/>
      <c r="GD1" s="286"/>
      <c r="GE1" s="286"/>
      <c r="GF1" s="286"/>
      <c r="GG1" s="286"/>
      <c r="GH1" s="286"/>
      <c r="GI1" s="286"/>
      <c r="GJ1" s="286"/>
      <c r="GK1" s="286"/>
      <c r="GL1" s="286"/>
      <c r="GM1" s="286"/>
      <c r="GN1" s="286"/>
      <c r="GO1" s="286"/>
      <c r="GP1" s="286"/>
      <c r="GQ1" s="286"/>
      <c r="GR1" s="286"/>
      <c r="GS1" s="286"/>
      <c r="GT1" s="286"/>
      <c r="GU1" s="286"/>
      <c r="GV1" s="286"/>
      <c r="GW1" s="286"/>
      <c r="GX1" s="286"/>
      <c r="GY1" s="286"/>
      <c r="GZ1" s="286"/>
      <c r="HA1" s="286"/>
      <c r="HB1" s="286"/>
      <c r="HC1" s="286"/>
      <c r="HD1" s="286"/>
      <c r="HE1" s="286"/>
      <c r="HF1" s="286"/>
      <c r="HG1" s="286"/>
      <c r="HH1" s="286"/>
      <c r="HI1" s="286"/>
      <c r="HJ1" s="286"/>
      <c r="HK1" s="286"/>
      <c r="HL1" s="286"/>
      <c r="HM1" s="286"/>
      <c r="HN1" s="286"/>
      <c r="HO1" s="286"/>
      <c r="HP1" s="286"/>
      <c r="HQ1" s="286"/>
      <c r="HR1" s="286"/>
      <c r="HS1" s="286"/>
      <c r="HT1" s="286"/>
      <c r="HU1" s="286"/>
      <c r="HV1" s="286"/>
    </row>
    <row r="2" spans="1:230" s="176" customFormat="1" ht="16.5" thickBot="1" x14ac:dyDescent="0.3">
      <c r="A2" s="568" t="s">
        <v>3545</v>
      </c>
      <c r="B2" s="569"/>
      <c r="C2" s="569"/>
      <c r="D2" s="569"/>
      <c r="E2" s="578"/>
      <c r="F2" s="573" t="s">
        <v>3546</v>
      </c>
      <c r="G2" s="574"/>
      <c r="H2" s="574"/>
      <c r="I2" s="574"/>
      <c r="J2" s="5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c r="CZ2" s="175"/>
      <c r="DA2" s="175"/>
      <c r="DB2" s="175"/>
      <c r="DC2" s="175"/>
      <c r="DD2" s="175"/>
      <c r="DE2" s="175"/>
      <c r="DF2" s="175"/>
      <c r="DG2" s="175"/>
      <c r="DH2" s="175"/>
      <c r="DI2" s="175"/>
      <c r="DJ2" s="175"/>
      <c r="DK2" s="175"/>
      <c r="DL2" s="175"/>
      <c r="DM2" s="175"/>
      <c r="DN2" s="175"/>
      <c r="DO2" s="175"/>
      <c r="DP2" s="175"/>
      <c r="DQ2" s="175"/>
      <c r="DR2" s="175"/>
      <c r="DS2" s="175"/>
      <c r="DT2" s="175"/>
      <c r="DU2" s="175"/>
      <c r="DV2" s="175"/>
      <c r="DW2" s="175"/>
      <c r="DX2" s="175"/>
      <c r="DY2" s="175"/>
      <c r="DZ2" s="175"/>
      <c r="EA2" s="175"/>
      <c r="EB2" s="175"/>
      <c r="EC2" s="175"/>
      <c r="ED2" s="175"/>
      <c r="EE2" s="175"/>
      <c r="EF2" s="175"/>
      <c r="EG2" s="175"/>
      <c r="EH2" s="175"/>
      <c r="EI2" s="175"/>
      <c r="EJ2" s="175"/>
      <c r="EK2" s="175"/>
      <c r="EL2" s="175"/>
      <c r="EM2" s="175"/>
      <c r="EN2" s="175"/>
      <c r="EO2" s="175"/>
      <c r="EP2" s="175"/>
      <c r="EQ2" s="175"/>
      <c r="ER2" s="175"/>
      <c r="ES2" s="175"/>
      <c r="ET2" s="175"/>
      <c r="EU2" s="175"/>
      <c r="EV2" s="175"/>
      <c r="EW2" s="175"/>
      <c r="EX2" s="175"/>
      <c r="EY2" s="175"/>
      <c r="EZ2" s="175"/>
      <c r="FA2" s="175"/>
      <c r="FB2" s="175"/>
      <c r="FC2" s="175"/>
      <c r="FD2" s="175"/>
      <c r="FE2" s="175"/>
      <c r="FF2" s="175"/>
      <c r="FG2" s="175"/>
      <c r="FH2" s="175"/>
      <c r="FI2" s="175"/>
      <c r="FJ2" s="175"/>
      <c r="FK2" s="175"/>
      <c r="FL2" s="175"/>
      <c r="FM2" s="175"/>
      <c r="FN2" s="175"/>
      <c r="FO2" s="175"/>
      <c r="FP2" s="175"/>
      <c r="FQ2" s="175"/>
      <c r="FR2" s="175"/>
      <c r="FS2" s="175"/>
      <c r="FT2" s="175"/>
      <c r="FU2" s="175"/>
      <c r="FV2" s="175"/>
      <c r="FW2" s="175"/>
      <c r="FX2" s="175"/>
      <c r="FY2" s="175"/>
      <c r="FZ2" s="175"/>
      <c r="GA2" s="175"/>
      <c r="GB2" s="175"/>
      <c r="GC2" s="175"/>
      <c r="GD2" s="175"/>
      <c r="GE2" s="175"/>
      <c r="GF2" s="175"/>
      <c r="GG2" s="175"/>
      <c r="GH2" s="175"/>
      <c r="GI2" s="175"/>
      <c r="GJ2" s="175"/>
      <c r="GK2" s="175"/>
      <c r="GL2" s="175"/>
      <c r="GM2" s="175"/>
      <c r="GN2" s="175"/>
      <c r="GO2" s="175"/>
      <c r="GP2" s="175"/>
      <c r="GQ2" s="175"/>
      <c r="GR2" s="175"/>
      <c r="GS2" s="175"/>
      <c r="GT2" s="175"/>
      <c r="GU2" s="175"/>
      <c r="GV2" s="175"/>
      <c r="GW2" s="175"/>
      <c r="GX2" s="175"/>
      <c r="GY2" s="175"/>
      <c r="GZ2" s="175"/>
      <c r="HA2" s="175"/>
      <c r="HB2" s="175"/>
      <c r="HC2" s="175"/>
      <c r="HD2" s="175"/>
      <c r="HE2" s="175"/>
      <c r="HF2" s="175"/>
      <c r="HG2" s="175"/>
      <c r="HH2" s="175"/>
      <c r="HI2" s="175"/>
      <c r="HJ2" s="175"/>
      <c r="HK2" s="175"/>
      <c r="HL2" s="175"/>
      <c r="HM2" s="175"/>
      <c r="HN2" s="175"/>
      <c r="HO2" s="175"/>
      <c r="HP2" s="175"/>
      <c r="HQ2" s="175"/>
      <c r="HR2" s="175"/>
      <c r="HS2" s="175"/>
      <c r="HT2" s="175"/>
      <c r="HU2" s="175"/>
      <c r="HV2" s="175"/>
    </row>
    <row r="3" spans="1:230" ht="16.5" thickBot="1" x14ac:dyDescent="0.3">
      <c r="A3" s="177" t="s">
        <v>3519</v>
      </c>
      <c r="B3" s="570" t="s">
        <v>3613</v>
      </c>
      <c r="C3" s="571"/>
      <c r="D3" s="576" t="s">
        <v>3659</v>
      </c>
      <c r="E3" s="577"/>
      <c r="F3" s="177" t="s">
        <v>3519</v>
      </c>
      <c r="G3" s="579" t="s">
        <v>0</v>
      </c>
      <c r="H3" s="580"/>
      <c r="I3" s="576" t="s">
        <v>3660</v>
      </c>
      <c r="J3" s="577"/>
    </row>
    <row r="4" spans="1:230" ht="16.5" thickBot="1" x14ac:dyDescent="0.3">
      <c r="A4" s="180" t="s">
        <v>3445</v>
      </c>
      <c r="B4" s="181" t="s">
        <v>3443</v>
      </c>
      <c r="C4" s="182" t="s">
        <v>3444</v>
      </c>
      <c r="D4" s="183" t="s">
        <v>3443</v>
      </c>
      <c r="E4" s="184" t="s">
        <v>3444</v>
      </c>
      <c r="F4" s="166" t="s">
        <v>3445</v>
      </c>
      <c r="G4" s="270" t="s">
        <v>3443</v>
      </c>
      <c r="H4" s="181" t="s">
        <v>3444</v>
      </c>
      <c r="I4" s="184" t="s">
        <v>3443</v>
      </c>
      <c r="J4" s="184" t="s">
        <v>3444</v>
      </c>
    </row>
    <row r="5" spans="1:230" x14ac:dyDescent="0.25">
      <c r="A5" s="562" t="s">
        <v>3446</v>
      </c>
      <c r="B5" s="231"/>
      <c r="C5" s="186"/>
      <c r="D5" s="187" t="s">
        <v>1481</v>
      </c>
      <c r="E5" s="188" t="s">
        <v>1482</v>
      </c>
      <c r="F5" s="564" t="s">
        <v>3446</v>
      </c>
      <c r="G5" s="263"/>
      <c r="H5" s="209"/>
      <c r="I5" s="266" t="s">
        <v>1481</v>
      </c>
      <c r="J5" s="188" t="s">
        <v>1482</v>
      </c>
    </row>
    <row r="6" spans="1:230" x14ac:dyDescent="0.25">
      <c r="A6" s="561"/>
      <c r="B6" s="238"/>
      <c r="C6" s="192"/>
      <c r="D6" s="193" t="s">
        <v>1464</v>
      </c>
      <c r="E6" s="194" t="s">
        <v>1465</v>
      </c>
      <c r="F6" s="567"/>
      <c r="G6" s="218"/>
      <c r="H6" s="213"/>
      <c r="I6" s="267" t="s">
        <v>3111</v>
      </c>
      <c r="J6" s="198" t="s">
        <v>3112</v>
      </c>
    </row>
    <row r="7" spans="1:230" ht="16.5" thickBot="1" x14ac:dyDescent="0.3">
      <c r="A7" s="563"/>
      <c r="B7" s="281"/>
      <c r="C7" s="199"/>
      <c r="D7" s="200" t="s">
        <v>1442</v>
      </c>
      <c r="E7" s="201" t="s">
        <v>1443</v>
      </c>
      <c r="F7" s="567"/>
      <c r="G7" s="218"/>
      <c r="H7" s="213"/>
      <c r="I7" s="217" t="s">
        <v>3133</v>
      </c>
      <c r="J7" s="194" t="s">
        <v>3134</v>
      </c>
    </row>
    <row r="8" spans="1:230" ht="31.5" x14ac:dyDescent="0.25">
      <c r="A8" s="165" t="s">
        <v>3581</v>
      </c>
      <c r="B8" s="231"/>
      <c r="C8" s="186"/>
      <c r="D8" s="187" t="s">
        <v>1473</v>
      </c>
      <c r="E8" s="188" t="s">
        <v>1474</v>
      </c>
      <c r="F8" s="567"/>
      <c r="G8" s="218"/>
      <c r="H8" s="213"/>
      <c r="I8" s="267" t="s">
        <v>3126</v>
      </c>
      <c r="J8" s="198" t="s">
        <v>3127</v>
      </c>
    </row>
    <row r="9" spans="1:230" ht="17.45" customHeight="1" thickBot="1" x14ac:dyDescent="0.3">
      <c r="A9" s="202"/>
      <c r="B9" s="205" t="s">
        <v>802</v>
      </c>
      <c r="C9" s="204" t="s">
        <v>803</v>
      </c>
      <c r="D9" s="200" t="s">
        <v>802</v>
      </c>
      <c r="E9" s="201" t="s">
        <v>803</v>
      </c>
      <c r="F9" s="565"/>
      <c r="G9" s="219"/>
      <c r="H9" s="203"/>
      <c r="I9" s="268" t="s">
        <v>1464</v>
      </c>
      <c r="J9" s="201" t="s">
        <v>1465</v>
      </c>
    </row>
    <row r="10" spans="1:230" ht="16.5" thickBot="1" x14ac:dyDescent="0.3">
      <c r="A10" s="166" t="s">
        <v>3582</v>
      </c>
      <c r="B10" s="181"/>
      <c r="C10" s="206"/>
      <c r="D10" s="207" t="s">
        <v>1461</v>
      </c>
      <c r="E10" s="208" t="s">
        <v>1462</v>
      </c>
      <c r="F10" s="567" t="s">
        <v>3583</v>
      </c>
      <c r="G10" s="218" t="s">
        <v>2531</v>
      </c>
      <c r="H10" s="213" t="s">
        <v>2532</v>
      </c>
      <c r="I10" s="217"/>
      <c r="J10" s="194"/>
    </row>
    <row r="11" spans="1:230" ht="20.25" customHeight="1" thickBot="1" x14ac:dyDescent="0.3">
      <c r="A11" s="167" t="s">
        <v>3584</v>
      </c>
      <c r="B11" s="189" t="s">
        <v>769</v>
      </c>
      <c r="C11" s="210" t="s">
        <v>770</v>
      </c>
      <c r="D11" s="187" t="s">
        <v>769</v>
      </c>
      <c r="E11" s="188" t="s">
        <v>770</v>
      </c>
      <c r="F11" s="567"/>
      <c r="G11" s="218" t="s">
        <v>2535</v>
      </c>
      <c r="H11" s="213" t="s">
        <v>2536</v>
      </c>
      <c r="I11" s="217"/>
      <c r="J11" s="194"/>
    </row>
    <row r="12" spans="1:230" ht="18" customHeight="1" x14ac:dyDescent="0.25">
      <c r="A12" s="168"/>
      <c r="B12" s="195" t="s">
        <v>817</v>
      </c>
      <c r="C12" s="214" t="s">
        <v>818</v>
      </c>
      <c r="D12" s="193"/>
      <c r="E12" s="194"/>
      <c r="F12" s="167" t="s">
        <v>3447</v>
      </c>
      <c r="G12" s="263" t="s">
        <v>2547</v>
      </c>
      <c r="H12" s="209" t="s">
        <v>2548</v>
      </c>
      <c r="I12" s="272" t="s">
        <v>3103</v>
      </c>
      <c r="J12" s="274" t="s">
        <v>3104</v>
      </c>
    </row>
    <row r="13" spans="1:230" ht="18" customHeight="1" x14ac:dyDescent="0.25">
      <c r="A13" s="168"/>
      <c r="B13" s="195" t="s">
        <v>821</v>
      </c>
      <c r="C13" s="214" t="s">
        <v>822</v>
      </c>
      <c r="D13" s="193"/>
      <c r="E13" s="194"/>
      <c r="F13" s="168"/>
      <c r="G13" s="218"/>
      <c r="H13" s="213"/>
      <c r="I13" s="273" t="s">
        <v>798</v>
      </c>
      <c r="J13" s="275" t="s">
        <v>799</v>
      </c>
    </row>
    <row r="14" spans="1:230" ht="20.25" customHeight="1" x14ac:dyDescent="0.25">
      <c r="A14" s="168"/>
      <c r="B14" s="195" t="s">
        <v>798</v>
      </c>
      <c r="C14" s="214" t="s">
        <v>799</v>
      </c>
      <c r="D14" s="193" t="s">
        <v>798</v>
      </c>
      <c r="E14" s="194" t="s">
        <v>799</v>
      </c>
      <c r="F14" s="168"/>
      <c r="G14" s="218"/>
      <c r="H14" s="213"/>
      <c r="I14" s="273" t="s">
        <v>772</v>
      </c>
      <c r="J14" s="275" t="s">
        <v>773</v>
      </c>
    </row>
    <row r="15" spans="1:230" ht="18" customHeight="1" x14ac:dyDescent="0.25">
      <c r="A15" s="168"/>
      <c r="B15" s="195" t="s">
        <v>814</v>
      </c>
      <c r="C15" s="214" t="s">
        <v>815</v>
      </c>
      <c r="D15" s="193" t="s">
        <v>814</v>
      </c>
      <c r="E15" s="194" t="s">
        <v>815</v>
      </c>
      <c r="F15" s="168"/>
      <c r="G15" s="218"/>
      <c r="H15" s="213"/>
      <c r="I15" s="273" t="s">
        <v>3138</v>
      </c>
      <c r="J15" s="275" t="s">
        <v>3139</v>
      </c>
    </row>
    <row r="16" spans="1:230" ht="18" customHeight="1" thickBot="1" x14ac:dyDescent="0.3">
      <c r="A16" s="168"/>
      <c r="B16" s="195" t="s">
        <v>772</v>
      </c>
      <c r="C16" s="214" t="s">
        <v>773</v>
      </c>
      <c r="D16" s="193" t="s">
        <v>772</v>
      </c>
      <c r="E16" s="194" t="s">
        <v>773</v>
      </c>
      <c r="F16" s="170"/>
      <c r="G16" s="219" t="s">
        <v>2547</v>
      </c>
      <c r="H16" s="203" t="s">
        <v>2548</v>
      </c>
      <c r="I16" s="271"/>
      <c r="J16" s="276"/>
    </row>
    <row r="17" spans="1:10" ht="18" customHeight="1" thickBot="1" x14ac:dyDescent="0.3">
      <c r="A17" s="167" t="s">
        <v>3448</v>
      </c>
      <c r="B17" s="189" t="s">
        <v>749</v>
      </c>
      <c r="C17" s="210" t="s">
        <v>750</v>
      </c>
      <c r="D17" s="187" t="s">
        <v>749</v>
      </c>
      <c r="E17" s="188" t="s">
        <v>750</v>
      </c>
      <c r="F17" s="166" t="s">
        <v>3585</v>
      </c>
      <c r="G17" s="265"/>
      <c r="H17" s="236"/>
      <c r="I17" s="269" t="s">
        <v>3117</v>
      </c>
      <c r="J17" s="208" t="s">
        <v>3118</v>
      </c>
    </row>
    <row r="18" spans="1:10" ht="18" customHeight="1" thickBot="1" x14ac:dyDescent="0.3">
      <c r="A18" s="168"/>
      <c r="B18" s="195" t="s">
        <v>765</v>
      </c>
      <c r="C18" s="214" t="s">
        <v>766</v>
      </c>
      <c r="D18" s="193" t="s">
        <v>765</v>
      </c>
      <c r="E18" s="194" t="s">
        <v>766</v>
      </c>
      <c r="F18" s="166" t="s">
        <v>3586</v>
      </c>
      <c r="G18" s="265" t="s">
        <v>2541</v>
      </c>
      <c r="H18" s="236" t="s">
        <v>2542</v>
      </c>
      <c r="I18" s="269"/>
      <c r="J18" s="208"/>
    </row>
    <row r="19" spans="1:10" ht="18" customHeight="1" thickBot="1" x14ac:dyDescent="0.3">
      <c r="A19" s="168"/>
      <c r="B19" s="282" t="s">
        <v>761</v>
      </c>
      <c r="C19" s="221" t="s">
        <v>762</v>
      </c>
      <c r="D19" s="200"/>
      <c r="E19" s="201"/>
      <c r="F19" s="564" t="s">
        <v>3587</v>
      </c>
      <c r="G19" s="263"/>
      <c r="H19" s="209"/>
      <c r="I19" s="266" t="s">
        <v>790</v>
      </c>
      <c r="J19" s="188" t="s">
        <v>791</v>
      </c>
    </row>
    <row r="20" spans="1:10" ht="18" customHeight="1" thickBot="1" x14ac:dyDescent="0.3">
      <c r="A20" s="173" t="s">
        <v>3588</v>
      </c>
      <c r="B20" s="189" t="s">
        <v>753</v>
      </c>
      <c r="C20" s="222" t="s">
        <v>754</v>
      </c>
      <c r="D20" s="187"/>
      <c r="E20" s="188"/>
      <c r="F20" s="565"/>
      <c r="G20" s="219"/>
      <c r="H20" s="203"/>
      <c r="I20" s="268" t="s">
        <v>3107</v>
      </c>
      <c r="J20" s="201" t="s">
        <v>3108</v>
      </c>
    </row>
    <row r="21" spans="1:10" x14ac:dyDescent="0.25">
      <c r="A21" s="169"/>
      <c r="B21" s="195" t="s">
        <v>831</v>
      </c>
      <c r="C21" s="223" t="s">
        <v>832</v>
      </c>
      <c r="D21" s="193" t="s">
        <v>831</v>
      </c>
      <c r="E21" s="194" t="s">
        <v>832</v>
      </c>
      <c r="F21" s="567" t="s">
        <v>3589</v>
      </c>
      <c r="G21" s="218" t="s">
        <v>2528</v>
      </c>
      <c r="H21" s="213" t="s">
        <v>2529</v>
      </c>
      <c r="I21" s="217"/>
      <c r="J21" s="194"/>
    </row>
    <row r="22" spans="1:10" ht="18" customHeight="1" x14ac:dyDescent="0.25">
      <c r="A22" s="326"/>
      <c r="B22" s="195" t="s">
        <v>776</v>
      </c>
      <c r="C22" s="223" t="s">
        <v>777</v>
      </c>
      <c r="D22" s="193" t="s">
        <v>776</v>
      </c>
      <c r="E22" s="194" t="s">
        <v>777</v>
      </c>
      <c r="F22" s="567"/>
      <c r="G22" s="218" t="s">
        <v>2537</v>
      </c>
      <c r="H22" s="213" t="s">
        <v>2538</v>
      </c>
      <c r="I22" s="217"/>
      <c r="J22" s="194"/>
    </row>
    <row r="23" spans="1:10" ht="18" customHeight="1" x14ac:dyDescent="0.25">
      <c r="A23" s="169"/>
      <c r="B23" s="195"/>
      <c r="C23" s="223"/>
      <c r="D23" s="193" t="s">
        <v>1498</v>
      </c>
      <c r="E23" s="194" t="s">
        <v>1499</v>
      </c>
      <c r="F23" s="567"/>
      <c r="G23" s="218" t="s">
        <v>2557</v>
      </c>
      <c r="H23" s="213" t="s">
        <v>2558</v>
      </c>
      <c r="I23" s="217"/>
      <c r="J23" s="194"/>
    </row>
    <row r="24" spans="1:10" ht="18" customHeight="1" thickBot="1" x14ac:dyDescent="0.3">
      <c r="A24" s="169"/>
      <c r="B24" s="195" t="s">
        <v>784</v>
      </c>
      <c r="C24" s="223" t="s">
        <v>785</v>
      </c>
      <c r="D24" s="193"/>
      <c r="E24" s="194"/>
      <c r="F24" s="567"/>
      <c r="G24" s="218" t="s">
        <v>1494</v>
      </c>
      <c r="H24" s="213" t="s">
        <v>1495</v>
      </c>
      <c r="I24" s="217"/>
      <c r="J24" s="194"/>
    </row>
    <row r="25" spans="1:10" ht="31.5" x14ac:dyDescent="0.25">
      <c r="A25" s="169"/>
      <c r="B25" s="195" t="s">
        <v>780</v>
      </c>
      <c r="C25" s="223" t="s">
        <v>781</v>
      </c>
      <c r="D25" s="193"/>
      <c r="E25" s="194"/>
      <c r="F25" s="173" t="s">
        <v>3590</v>
      </c>
      <c r="G25" s="263" t="s">
        <v>2555</v>
      </c>
      <c r="H25" s="209" t="s">
        <v>2556</v>
      </c>
      <c r="I25" s="266"/>
      <c r="J25" s="188"/>
    </row>
    <row r="26" spans="1:10" ht="18" customHeight="1" thickBot="1" x14ac:dyDescent="0.3">
      <c r="A26" s="169"/>
      <c r="B26" s="195"/>
      <c r="C26" s="214"/>
      <c r="D26" s="193" t="s">
        <v>1417</v>
      </c>
      <c r="E26" s="194" t="s">
        <v>1418</v>
      </c>
      <c r="F26" s="174"/>
      <c r="G26" s="219" t="s">
        <v>2551</v>
      </c>
      <c r="H26" s="203" t="s">
        <v>2552</v>
      </c>
      <c r="I26" s="268"/>
      <c r="J26" s="201"/>
    </row>
    <row r="27" spans="1:10" ht="18" customHeight="1" thickBot="1" x14ac:dyDescent="0.3">
      <c r="A27" s="169"/>
      <c r="B27" s="195"/>
      <c r="C27" s="223"/>
      <c r="D27" s="193" t="s">
        <v>1449</v>
      </c>
      <c r="E27" s="194" t="s">
        <v>1450</v>
      </c>
      <c r="F27" s="168" t="s">
        <v>3591</v>
      </c>
      <c r="G27" s="218"/>
      <c r="H27" s="213"/>
      <c r="I27" s="217" t="s">
        <v>3130</v>
      </c>
      <c r="J27" s="194" t="s">
        <v>3131</v>
      </c>
    </row>
    <row r="28" spans="1:10" ht="20.25" customHeight="1" x14ac:dyDescent="0.25">
      <c r="A28" s="169"/>
      <c r="B28" s="195"/>
      <c r="C28" s="223"/>
      <c r="D28" s="193" t="s">
        <v>1452</v>
      </c>
      <c r="E28" s="194" t="s">
        <v>1453</v>
      </c>
      <c r="F28" s="564" t="s">
        <v>3592</v>
      </c>
      <c r="G28" s="263"/>
      <c r="H28" s="209"/>
      <c r="I28" s="266" t="s">
        <v>3122</v>
      </c>
      <c r="J28" s="188" t="s">
        <v>3123</v>
      </c>
    </row>
    <row r="29" spans="1:10" ht="20.25" customHeight="1" x14ac:dyDescent="0.25">
      <c r="A29" s="169"/>
      <c r="B29" s="195"/>
      <c r="C29" s="223"/>
      <c r="D29" s="193" t="s">
        <v>1454</v>
      </c>
      <c r="E29" s="194" t="s">
        <v>1455</v>
      </c>
      <c r="F29" s="567"/>
      <c r="G29" s="218"/>
      <c r="H29" s="213"/>
      <c r="I29" s="217" t="s">
        <v>827</v>
      </c>
      <c r="J29" s="194" t="s">
        <v>828</v>
      </c>
    </row>
    <row r="30" spans="1:10" ht="18" customHeight="1" thickBot="1" x14ac:dyDescent="0.3">
      <c r="A30" s="174"/>
      <c r="B30" s="205" t="s">
        <v>842</v>
      </c>
      <c r="C30" s="221" t="s">
        <v>843</v>
      </c>
      <c r="D30" s="200"/>
      <c r="E30" s="201"/>
      <c r="F30" s="565"/>
      <c r="G30" s="219"/>
      <c r="H30" s="203"/>
      <c r="I30" s="268" t="s">
        <v>757</v>
      </c>
      <c r="J30" s="201" t="s">
        <v>758</v>
      </c>
    </row>
    <row r="31" spans="1:10" ht="18" customHeight="1" x14ac:dyDescent="0.25">
      <c r="A31" s="566" t="s">
        <v>3458</v>
      </c>
      <c r="B31" s="195"/>
      <c r="C31" s="214"/>
      <c r="D31" s="193" t="s">
        <v>1421</v>
      </c>
      <c r="E31" s="194" t="s">
        <v>1422</v>
      </c>
      <c r="F31" s="567" t="s">
        <v>3593</v>
      </c>
      <c r="G31" s="218"/>
      <c r="H31" s="213"/>
      <c r="I31" s="217" t="s">
        <v>850</v>
      </c>
      <c r="J31" s="194" t="s">
        <v>851</v>
      </c>
    </row>
    <row r="32" spans="1:10" ht="18.75" customHeight="1" thickBot="1" x14ac:dyDescent="0.3">
      <c r="A32" s="566"/>
      <c r="B32" s="195"/>
      <c r="C32" s="214"/>
      <c r="D32" s="193" t="s">
        <v>1425</v>
      </c>
      <c r="E32" s="194" t="s">
        <v>1426</v>
      </c>
      <c r="F32" s="567"/>
      <c r="G32" s="218"/>
      <c r="H32" s="213"/>
      <c r="I32" s="217" t="s">
        <v>3142</v>
      </c>
      <c r="J32" s="194" t="s">
        <v>3143</v>
      </c>
    </row>
    <row r="33" spans="1:230" ht="16.5" thickBot="1" x14ac:dyDescent="0.3">
      <c r="A33" s="166" t="s">
        <v>3594</v>
      </c>
      <c r="B33" s="220" t="s">
        <v>806</v>
      </c>
      <c r="C33" s="254" t="s">
        <v>807</v>
      </c>
      <c r="D33" s="207"/>
      <c r="E33" s="208"/>
      <c r="F33" s="565"/>
      <c r="G33" s="219"/>
      <c r="H33" s="203"/>
      <c r="I33" s="268" t="s">
        <v>3146</v>
      </c>
      <c r="J33" s="201" t="s">
        <v>3147</v>
      </c>
    </row>
    <row r="34" spans="1:230" ht="16.5" thickBot="1" x14ac:dyDescent="0.3">
      <c r="A34" s="168" t="s">
        <v>3449</v>
      </c>
      <c r="B34" s="195" t="s">
        <v>790</v>
      </c>
      <c r="C34" s="214" t="s">
        <v>791</v>
      </c>
      <c r="D34" s="193"/>
      <c r="E34" s="194"/>
      <c r="F34" s="171"/>
      <c r="G34" s="226"/>
      <c r="H34" s="227"/>
      <c r="I34" s="226"/>
      <c r="J34" s="227"/>
    </row>
    <row r="35" spans="1:230" x14ac:dyDescent="0.25">
      <c r="A35" s="167" t="s">
        <v>3595</v>
      </c>
      <c r="B35" s="189"/>
      <c r="C35" s="210"/>
      <c r="D35" s="187" t="s">
        <v>1490</v>
      </c>
      <c r="E35" s="188" t="s">
        <v>1491</v>
      </c>
      <c r="F35" s="171"/>
      <c r="G35" s="226"/>
      <c r="H35" s="227"/>
      <c r="I35" s="226"/>
      <c r="J35" s="227"/>
    </row>
    <row r="36" spans="1:230" x14ac:dyDescent="0.25">
      <c r="A36" s="168"/>
      <c r="B36" s="195"/>
      <c r="C36" s="214"/>
      <c r="D36" s="193" t="s">
        <v>1446</v>
      </c>
      <c r="E36" s="194" t="s">
        <v>1447</v>
      </c>
      <c r="F36" s="171"/>
      <c r="G36" s="226"/>
      <c r="H36" s="227"/>
      <c r="I36" s="226"/>
      <c r="J36" s="227"/>
    </row>
    <row r="37" spans="1:230" x14ac:dyDescent="0.25">
      <c r="A37" s="168"/>
      <c r="B37" s="195"/>
      <c r="C37" s="214"/>
      <c r="D37" s="193" t="s">
        <v>1427</v>
      </c>
      <c r="E37" s="194" t="s">
        <v>1428</v>
      </c>
      <c r="F37" s="171"/>
      <c r="G37" s="226"/>
      <c r="H37" s="227"/>
      <c r="I37" s="226"/>
      <c r="J37" s="227"/>
    </row>
    <row r="38" spans="1:230" x14ac:dyDescent="0.25">
      <c r="A38" s="168"/>
      <c r="B38" s="195"/>
      <c r="C38" s="214"/>
      <c r="D38" s="193" t="s">
        <v>1435</v>
      </c>
      <c r="E38" s="194" t="s">
        <v>1436</v>
      </c>
      <c r="F38" s="171"/>
      <c r="G38" s="226"/>
      <c r="H38" s="227"/>
      <c r="I38" s="226"/>
      <c r="J38" s="227"/>
    </row>
    <row r="39" spans="1:230" x14ac:dyDescent="0.25">
      <c r="A39" s="168"/>
      <c r="B39" s="195"/>
      <c r="C39" s="214"/>
      <c r="D39" s="193" t="s">
        <v>1429</v>
      </c>
      <c r="E39" s="194" t="s">
        <v>1430</v>
      </c>
      <c r="F39" s="171"/>
      <c r="G39" s="226"/>
      <c r="H39" s="227"/>
      <c r="I39" s="226"/>
      <c r="J39" s="227"/>
    </row>
    <row r="40" spans="1:230" x14ac:dyDescent="0.25">
      <c r="A40" s="168"/>
      <c r="B40" s="195" t="s">
        <v>786</v>
      </c>
      <c r="C40" s="214" t="s">
        <v>787</v>
      </c>
      <c r="D40" s="193"/>
      <c r="E40" s="194"/>
      <c r="F40" s="171"/>
      <c r="G40" s="226"/>
      <c r="H40" s="227"/>
      <c r="I40" s="226"/>
      <c r="J40" s="227"/>
    </row>
    <row r="41" spans="1:230" ht="16.5" thickBot="1" x14ac:dyDescent="0.3">
      <c r="A41" s="170"/>
      <c r="B41" s="205"/>
      <c r="C41" s="204"/>
      <c r="D41" s="200" t="s">
        <v>1494</v>
      </c>
      <c r="E41" s="201" t="s">
        <v>1495</v>
      </c>
      <c r="F41" s="171"/>
      <c r="G41" s="226"/>
      <c r="H41" s="227"/>
      <c r="I41" s="226"/>
      <c r="J41" s="227"/>
    </row>
    <row r="42" spans="1:230" ht="16.5" thickBot="1" x14ac:dyDescent="0.3">
      <c r="A42" s="168" t="s">
        <v>3591</v>
      </c>
      <c r="B42" s="195"/>
      <c r="C42" s="214"/>
      <c r="D42" s="193" t="s">
        <v>1410</v>
      </c>
      <c r="E42" s="194" t="s">
        <v>1411</v>
      </c>
      <c r="F42" s="171"/>
      <c r="G42" s="226"/>
      <c r="H42" s="227"/>
      <c r="I42" s="226"/>
      <c r="J42" s="227"/>
    </row>
    <row r="43" spans="1:230" ht="20.25" customHeight="1" x14ac:dyDescent="0.25">
      <c r="A43" s="167" t="s">
        <v>3592</v>
      </c>
      <c r="B43" s="189"/>
      <c r="C43" s="210"/>
      <c r="D43" s="187" t="s">
        <v>1438</v>
      </c>
      <c r="E43" s="188" t="s">
        <v>1439</v>
      </c>
      <c r="F43" s="171"/>
      <c r="G43" s="226"/>
      <c r="H43" s="227"/>
      <c r="I43" s="226"/>
      <c r="J43" s="227"/>
      <c r="HR43" s="179"/>
      <c r="HS43" s="179"/>
      <c r="HT43" s="179"/>
      <c r="HU43" s="179"/>
      <c r="HV43" s="179"/>
    </row>
    <row r="44" spans="1:230" ht="20.25" customHeight="1" x14ac:dyDescent="0.25">
      <c r="A44" s="168"/>
      <c r="B44" s="195" t="s">
        <v>794</v>
      </c>
      <c r="C44" s="214" t="s">
        <v>795</v>
      </c>
      <c r="D44" s="193" t="s">
        <v>794</v>
      </c>
      <c r="E44" s="194" t="s">
        <v>795</v>
      </c>
      <c r="F44" s="171"/>
      <c r="G44" s="226"/>
      <c r="H44" s="227"/>
      <c r="I44" s="226"/>
      <c r="J44" s="227"/>
      <c r="HR44" s="179"/>
      <c r="HS44" s="179"/>
      <c r="HT44" s="179"/>
      <c r="HU44" s="179"/>
      <c r="HV44" s="179"/>
    </row>
    <row r="45" spans="1:230" ht="20.25" customHeight="1" x14ac:dyDescent="0.25">
      <c r="A45" s="168"/>
      <c r="B45" s="195" t="s">
        <v>854</v>
      </c>
      <c r="C45" s="214" t="s">
        <v>855</v>
      </c>
      <c r="D45" s="193" t="s">
        <v>854</v>
      </c>
      <c r="E45" s="194" t="s">
        <v>855</v>
      </c>
      <c r="F45" s="171"/>
      <c r="G45" s="226"/>
      <c r="H45" s="227"/>
      <c r="I45" s="226"/>
      <c r="J45" s="227"/>
      <c r="HR45" s="179"/>
      <c r="HS45" s="179"/>
      <c r="HT45" s="179"/>
      <c r="HU45" s="179"/>
      <c r="HV45" s="179"/>
    </row>
    <row r="46" spans="1:230" ht="20.25" customHeight="1" x14ac:dyDescent="0.25">
      <c r="A46" s="168"/>
      <c r="B46" s="195" t="s">
        <v>810</v>
      </c>
      <c r="C46" s="214" t="s">
        <v>811</v>
      </c>
      <c r="D46" s="193" t="s">
        <v>810</v>
      </c>
      <c r="E46" s="194" t="s">
        <v>811</v>
      </c>
      <c r="F46" s="171"/>
      <c r="G46" s="226"/>
      <c r="H46" s="227"/>
      <c r="I46" s="226"/>
      <c r="J46" s="227"/>
      <c r="HR46" s="179"/>
      <c r="HS46" s="179"/>
      <c r="HT46" s="179"/>
      <c r="HU46" s="179"/>
      <c r="HV46" s="179"/>
    </row>
    <row r="47" spans="1:230" ht="20.25" customHeight="1" x14ac:dyDescent="0.25">
      <c r="A47" s="168"/>
      <c r="B47" s="195" t="s">
        <v>827</v>
      </c>
      <c r="C47" s="214" t="s">
        <v>828</v>
      </c>
      <c r="D47" s="193" t="s">
        <v>827</v>
      </c>
      <c r="E47" s="194" t="s">
        <v>828</v>
      </c>
      <c r="F47" s="171"/>
      <c r="G47" s="226"/>
      <c r="H47" s="227"/>
      <c r="I47" s="226"/>
      <c r="J47" s="227"/>
      <c r="HR47" s="179"/>
      <c r="HS47" s="179"/>
      <c r="HT47" s="179"/>
      <c r="HU47" s="179"/>
      <c r="HV47" s="179"/>
    </row>
    <row r="48" spans="1:230" ht="20.25" customHeight="1" x14ac:dyDescent="0.25">
      <c r="A48" s="168"/>
      <c r="B48" s="195" t="s">
        <v>757</v>
      </c>
      <c r="C48" s="214" t="s">
        <v>758</v>
      </c>
      <c r="D48" s="193"/>
      <c r="E48" s="194"/>
      <c r="F48" s="171"/>
      <c r="G48" s="226"/>
      <c r="H48" s="227"/>
      <c r="I48" s="226"/>
      <c r="J48" s="227"/>
      <c r="HR48" s="179"/>
      <c r="HS48" s="179"/>
      <c r="HT48" s="179"/>
      <c r="HU48" s="179"/>
      <c r="HV48" s="179"/>
    </row>
    <row r="49" spans="1:230" ht="18" customHeight="1" x14ac:dyDescent="0.25">
      <c r="A49" s="168"/>
      <c r="B49" s="195"/>
      <c r="C49" s="214"/>
      <c r="D49" s="193" t="s">
        <v>1431</v>
      </c>
      <c r="E49" s="194" t="s">
        <v>1432</v>
      </c>
      <c r="F49" s="171"/>
      <c r="G49" s="226"/>
      <c r="H49" s="227"/>
      <c r="I49" s="226"/>
      <c r="J49" s="227"/>
      <c r="HP49" s="179"/>
      <c r="HQ49" s="179"/>
      <c r="HR49" s="179"/>
      <c r="HS49" s="179"/>
      <c r="HT49" s="179"/>
      <c r="HU49" s="179"/>
      <c r="HV49" s="179"/>
    </row>
    <row r="50" spans="1:230" ht="18" customHeight="1" thickBot="1" x14ac:dyDescent="0.3">
      <c r="A50" s="170"/>
      <c r="B50" s="205" t="s">
        <v>838</v>
      </c>
      <c r="C50" s="204" t="s">
        <v>839</v>
      </c>
      <c r="D50" s="200" t="s">
        <v>838</v>
      </c>
      <c r="E50" s="201" t="s">
        <v>839</v>
      </c>
      <c r="F50" s="171"/>
      <c r="G50" s="226"/>
      <c r="H50" s="227"/>
      <c r="I50" s="226"/>
      <c r="J50" s="227"/>
      <c r="HP50" s="179"/>
      <c r="HQ50" s="179"/>
      <c r="HR50" s="179"/>
      <c r="HS50" s="179"/>
      <c r="HT50" s="179"/>
      <c r="HU50" s="179"/>
      <c r="HV50" s="179"/>
    </row>
    <row r="51" spans="1:230" ht="18" customHeight="1" x14ac:dyDescent="0.25">
      <c r="A51" s="562" t="s">
        <v>3593</v>
      </c>
      <c r="B51" s="189" t="s">
        <v>846</v>
      </c>
      <c r="C51" s="210" t="s">
        <v>847</v>
      </c>
      <c r="D51" s="187" t="s">
        <v>846</v>
      </c>
      <c r="E51" s="188" t="s">
        <v>847</v>
      </c>
      <c r="F51" s="171"/>
      <c r="G51" s="226"/>
      <c r="H51" s="227"/>
      <c r="I51" s="226"/>
      <c r="J51" s="227"/>
      <c r="HP51" s="179"/>
      <c r="HQ51" s="179"/>
      <c r="HR51" s="179"/>
      <c r="HS51" s="179"/>
      <c r="HT51" s="179"/>
      <c r="HU51" s="179"/>
      <c r="HV51" s="179"/>
    </row>
    <row r="52" spans="1:230" ht="18" customHeight="1" x14ac:dyDescent="0.25">
      <c r="A52" s="561"/>
      <c r="B52" s="195" t="s">
        <v>835</v>
      </c>
      <c r="C52" s="214" t="s">
        <v>836</v>
      </c>
      <c r="D52" s="193" t="s">
        <v>835</v>
      </c>
      <c r="E52" s="194" t="s">
        <v>836</v>
      </c>
      <c r="F52" s="171"/>
      <c r="G52" s="226"/>
      <c r="H52" s="227"/>
      <c r="I52" s="226"/>
      <c r="J52" s="227"/>
      <c r="HP52" s="179"/>
      <c r="HQ52" s="179"/>
      <c r="HR52" s="179"/>
      <c r="HS52" s="179"/>
      <c r="HT52" s="179"/>
      <c r="HU52" s="179"/>
      <c r="HV52" s="179"/>
    </row>
    <row r="53" spans="1:230" ht="18.75" customHeight="1" x14ac:dyDescent="0.25">
      <c r="A53" s="561"/>
      <c r="B53" s="195" t="s">
        <v>850</v>
      </c>
      <c r="C53" s="214" t="s">
        <v>851</v>
      </c>
      <c r="D53" s="193" t="s">
        <v>850</v>
      </c>
      <c r="E53" s="194" t="s">
        <v>851</v>
      </c>
      <c r="F53" s="171"/>
      <c r="G53" s="226"/>
      <c r="H53" s="227"/>
      <c r="I53" s="226"/>
      <c r="J53" s="227"/>
      <c r="HP53" s="179"/>
      <c r="HQ53" s="179"/>
      <c r="HR53" s="179"/>
      <c r="HS53" s="179"/>
      <c r="HT53" s="179"/>
      <c r="HU53" s="179"/>
      <c r="HV53" s="179"/>
    </row>
    <row r="54" spans="1:230" ht="27.75" customHeight="1" x14ac:dyDescent="0.25">
      <c r="A54" s="561"/>
      <c r="B54" s="195" t="s">
        <v>823</v>
      </c>
      <c r="C54" s="214" t="s">
        <v>824</v>
      </c>
      <c r="D54" s="193" t="s">
        <v>823</v>
      </c>
      <c r="E54" s="194" t="s">
        <v>824</v>
      </c>
      <c r="F54" s="171"/>
      <c r="G54" s="226"/>
      <c r="H54" s="227"/>
      <c r="I54" s="226"/>
      <c r="J54" s="227"/>
      <c r="HP54" s="179"/>
      <c r="HQ54" s="179"/>
      <c r="HR54" s="179"/>
      <c r="HS54" s="179"/>
      <c r="HT54" s="179"/>
      <c r="HU54" s="179"/>
      <c r="HV54" s="179"/>
    </row>
    <row r="55" spans="1:230" ht="16.5" thickBot="1" x14ac:dyDescent="0.3">
      <c r="A55" s="563"/>
      <c r="B55" s="205"/>
      <c r="C55" s="204"/>
      <c r="D55" s="200" t="s">
        <v>1477</v>
      </c>
      <c r="E55" s="201" t="s">
        <v>1478</v>
      </c>
      <c r="F55" s="171"/>
      <c r="G55" s="226"/>
      <c r="H55" s="227"/>
      <c r="I55" s="226"/>
      <c r="J55" s="227"/>
      <c r="HP55" s="179"/>
      <c r="HQ55" s="179"/>
      <c r="HR55" s="179"/>
      <c r="HS55" s="179"/>
      <c r="HT55" s="179"/>
      <c r="HU55" s="179"/>
      <c r="HV55" s="179"/>
    </row>
    <row r="56" spans="1:230" s="228" customFormat="1" ht="18" customHeight="1" x14ac:dyDescent="0.25">
      <c r="A56" s="562" t="s">
        <v>3450</v>
      </c>
      <c r="B56" s="189"/>
      <c r="C56" s="210"/>
      <c r="D56" s="187" t="s">
        <v>1467</v>
      </c>
      <c r="E56" s="188" t="s">
        <v>1468</v>
      </c>
      <c r="F56" s="171"/>
      <c r="G56" s="226"/>
      <c r="H56" s="227"/>
      <c r="I56" s="226"/>
      <c r="J56" s="227"/>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8"/>
      <c r="BR56" s="178"/>
      <c r="BS56" s="178"/>
      <c r="BT56" s="178"/>
      <c r="BU56" s="178"/>
      <c r="BV56" s="178"/>
      <c r="BW56" s="178"/>
      <c r="BX56" s="178"/>
      <c r="BY56" s="178"/>
      <c r="BZ56" s="178"/>
      <c r="CA56" s="178"/>
      <c r="CB56" s="178"/>
      <c r="CC56" s="178"/>
      <c r="CD56" s="178"/>
      <c r="CE56" s="178"/>
      <c r="CF56" s="178"/>
      <c r="CG56" s="178"/>
      <c r="CH56" s="178"/>
      <c r="CI56" s="178"/>
      <c r="CJ56" s="178"/>
      <c r="CK56" s="178"/>
      <c r="CL56" s="178"/>
      <c r="CM56" s="178"/>
      <c r="CN56" s="178"/>
      <c r="CO56" s="178"/>
      <c r="CP56" s="178"/>
      <c r="CQ56" s="178"/>
      <c r="CR56" s="178"/>
      <c r="CS56" s="178"/>
      <c r="CT56" s="178"/>
      <c r="CU56" s="178"/>
      <c r="CV56" s="178"/>
      <c r="CW56" s="178"/>
      <c r="CX56" s="178"/>
      <c r="CY56" s="178"/>
      <c r="CZ56" s="178"/>
      <c r="DA56" s="178"/>
      <c r="DB56" s="178"/>
      <c r="DC56" s="178"/>
      <c r="DD56" s="178"/>
      <c r="DE56" s="178"/>
      <c r="DF56" s="178"/>
      <c r="DG56" s="178"/>
      <c r="DH56" s="178"/>
      <c r="DI56" s="178"/>
      <c r="DJ56" s="178"/>
      <c r="DK56" s="178"/>
      <c r="DL56" s="178"/>
      <c r="DM56" s="178"/>
      <c r="DN56" s="178"/>
      <c r="DO56" s="178"/>
      <c r="DP56" s="178"/>
      <c r="DQ56" s="178"/>
      <c r="DR56" s="178"/>
      <c r="DS56" s="178"/>
      <c r="DT56" s="178"/>
      <c r="DU56" s="178"/>
      <c r="DV56" s="178"/>
      <c r="DW56" s="178"/>
      <c r="DX56" s="178"/>
      <c r="DY56" s="178"/>
      <c r="DZ56" s="178"/>
      <c r="EA56" s="178"/>
      <c r="EB56" s="178"/>
      <c r="EC56" s="178"/>
      <c r="ED56" s="178"/>
      <c r="EE56" s="178"/>
      <c r="EF56" s="178"/>
      <c r="EG56" s="178"/>
      <c r="EH56" s="178"/>
      <c r="EI56" s="178"/>
      <c r="EJ56" s="178"/>
      <c r="EK56" s="178"/>
      <c r="EL56" s="178"/>
      <c r="EM56" s="178"/>
      <c r="EN56" s="178"/>
      <c r="EO56" s="178"/>
      <c r="EP56" s="178"/>
      <c r="EQ56" s="178"/>
      <c r="ER56" s="178"/>
      <c r="ES56" s="178"/>
      <c r="ET56" s="178"/>
      <c r="EU56" s="178"/>
      <c r="EV56" s="178"/>
      <c r="EW56" s="178"/>
      <c r="EX56" s="178"/>
      <c r="EY56" s="178"/>
      <c r="EZ56" s="178"/>
      <c r="FA56" s="178"/>
      <c r="FB56" s="178"/>
      <c r="FC56" s="178"/>
      <c r="FD56" s="178"/>
      <c r="FE56" s="178"/>
      <c r="FF56" s="178"/>
      <c r="FG56" s="178"/>
      <c r="FH56" s="178"/>
      <c r="FI56" s="178"/>
      <c r="FJ56" s="178"/>
      <c r="FK56" s="178"/>
      <c r="FL56" s="178"/>
      <c r="FM56" s="178"/>
      <c r="FN56" s="178"/>
      <c r="FO56" s="178"/>
      <c r="FP56" s="178"/>
      <c r="FQ56" s="178"/>
      <c r="FR56" s="178"/>
      <c r="FS56" s="178"/>
      <c r="FT56" s="178"/>
      <c r="FU56" s="178"/>
      <c r="FV56" s="178"/>
      <c r="FW56" s="178"/>
      <c r="FX56" s="178"/>
      <c r="FY56" s="178"/>
      <c r="FZ56" s="178"/>
      <c r="GA56" s="178"/>
      <c r="GB56" s="178"/>
      <c r="GC56" s="178"/>
      <c r="GD56" s="178"/>
      <c r="GE56" s="178"/>
      <c r="GF56" s="178"/>
      <c r="GG56" s="178"/>
      <c r="GH56" s="178"/>
      <c r="GI56" s="178"/>
      <c r="GJ56" s="178"/>
      <c r="GK56" s="178"/>
      <c r="GL56" s="178"/>
      <c r="GM56" s="178"/>
      <c r="GN56" s="178"/>
      <c r="GO56" s="178"/>
      <c r="GP56" s="178"/>
      <c r="GQ56" s="178"/>
      <c r="GR56" s="178"/>
      <c r="GS56" s="178"/>
      <c r="GT56" s="178"/>
      <c r="GU56" s="178"/>
      <c r="GV56" s="178"/>
      <c r="GW56" s="178"/>
      <c r="GX56" s="178"/>
      <c r="GY56" s="178"/>
      <c r="GZ56" s="178"/>
      <c r="HA56" s="178"/>
      <c r="HB56" s="178"/>
      <c r="HC56" s="178"/>
      <c r="HD56" s="178"/>
      <c r="HE56" s="178"/>
      <c r="HF56" s="178"/>
      <c r="HG56" s="178"/>
      <c r="HH56" s="178"/>
      <c r="HI56" s="178"/>
      <c r="HJ56" s="178"/>
      <c r="HK56" s="178"/>
      <c r="HL56" s="178"/>
      <c r="HM56" s="178"/>
      <c r="HN56" s="178"/>
      <c r="HO56" s="178"/>
    </row>
    <row r="57" spans="1:230" ht="20.25" customHeight="1" thickBot="1" x14ac:dyDescent="0.3">
      <c r="A57" s="563"/>
      <c r="B57" s="205"/>
      <c r="C57" s="204"/>
      <c r="D57" s="200" t="s">
        <v>1486</v>
      </c>
      <c r="E57" s="201" t="s">
        <v>1487</v>
      </c>
      <c r="F57" s="171"/>
      <c r="G57" s="226"/>
      <c r="H57" s="227"/>
      <c r="I57" s="226"/>
      <c r="J57" s="227"/>
      <c r="HP57" s="179"/>
      <c r="HQ57" s="179"/>
      <c r="HR57" s="179"/>
      <c r="HS57" s="179"/>
      <c r="HT57" s="179"/>
      <c r="HU57" s="179"/>
      <c r="HV57" s="179"/>
    </row>
    <row r="58" spans="1:230" ht="16.5" thickBot="1" x14ac:dyDescent="0.3">
      <c r="A58" s="568" t="s">
        <v>3545</v>
      </c>
      <c r="B58" s="569"/>
      <c r="C58" s="569"/>
      <c r="D58" s="569"/>
      <c r="E58" s="569"/>
      <c r="F58" s="573" t="s">
        <v>3546</v>
      </c>
      <c r="G58" s="574"/>
      <c r="H58" s="574"/>
      <c r="I58" s="574"/>
      <c r="J58" s="575"/>
      <c r="HU58" s="179"/>
      <c r="HV58" s="179"/>
    </row>
    <row r="59" spans="1:230" ht="16.5" thickBot="1" x14ac:dyDescent="0.3">
      <c r="A59" s="177" t="s">
        <v>3520</v>
      </c>
      <c r="B59" s="570" t="s">
        <v>3613</v>
      </c>
      <c r="C59" s="571"/>
      <c r="D59" s="572" t="s">
        <v>3660</v>
      </c>
      <c r="E59" s="572"/>
      <c r="F59" s="229" t="s">
        <v>3520</v>
      </c>
      <c r="G59" s="570" t="s">
        <v>3613</v>
      </c>
      <c r="H59" s="571"/>
      <c r="I59" s="576" t="s">
        <v>3660</v>
      </c>
      <c r="J59" s="577"/>
      <c r="HU59" s="179"/>
      <c r="HV59" s="179"/>
    </row>
    <row r="60" spans="1:230" ht="16.5" thickBot="1" x14ac:dyDescent="0.3">
      <c r="A60" s="180" t="s">
        <v>3445</v>
      </c>
      <c r="B60" s="181" t="s">
        <v>3443</v>
      </c>
      <c r="C60" s="185" t="s">
        <v>3444</v>
      </c>
      <c r="D60" s="183" t="s">
        <v>3443</v>
      </c>
      <c r="E60" s="277" t="s">
        <v>3444</v>
      </c>
      <c r="F60" s="230" t="s">
        <v>3445</v>
      </c>
      <c r="G60" s="231" t="s">
        <v>3443</v>
      </c>
      <c r="H60" s="232" t="s">
        <v>3444</v>
      </c>
      <c r="I60" s="233" t="s">
        <v>3443</v>
      </c>
      <c r="J60" s="234" t="s">
        <v>3444</v>
      </c>
      <c r="HU60" s="179"/>
      <c r="HV60" s="179"/>
    </row>
    <row r="61" spans="1:230" ht="16.5" thickBot="1" x14ac:dyDescent="0.3">
      <c r="A61" s="172" t="s">
        <v>3596</v>
      </c>
      <c r="B61" s="283" t="s">
        <v>322</v>
      </c>
      <c r="C61" s="235" t="s">
        <v>323</v>
      </c>
      <c r="D61" s="183"/>
      <c r="E61" s="277"/>
      <c r="F61" s="166" t="s">
        <v>3597</v>
      </c>
      <c r="G61" s="220" t="s">
        <v>1647</v>
      </c>
      <c r="H61" s="236" t="s">
        <v>1648</v>
      </c>
      <c r="I61" s="237" t="s">
        <v>2674</v>
      </c>
      <c r="J61" s="208" t="s">
        <v>2675</v>
      </c>
      <c r="HU61" s="179"/>
      <c r="HV61" s="179"/>
    </row>
    <row r="62" spans="1:230" ht="31.5" x14ac:dyDescent="0.25">
      <c r="A62" s="173" t="s">
        <v>3598</v>
      </c>
      <c r="B62" s="195" t="s">
        <v>348</v>
      </c>
      <c r="C62" s="214" t="s">
        <v>349</v>
      </c>
      <c r="D62" s="187" t="s">
        <v>348</v>
      </c>
      <c r="E62" s="241" t="s">
        <v>349</v>
      </c>
      <c r="F62" s="561" t="s">
        <v>3456</v>
      </c>
      <c r="G62" s="238"/>
      <c r="H62" s="191"/>
      <c r="I62" s="193" t="s">
        <v>2623</v>
      </c>
      <c r="J62" s="194" t="s">
        <v>2624</v>
      </c>
      <c r="HU62" s="179"/>
      <c r="HV62" s="179"/>
    </row>
    <row r="63" spans="1:230" ht="18" customHeight="1" x14ac:dyDescent="0.25">
      <c r="A63" s="169"/>
      <c r="B63" s="195" t="s">
        <v>218</v>
      </c>
      <c r="C63" s="214" t="s">
        <v>219</v>
      </c>
      <c r="D63" s="193" t="s">
        <v>218</v>
      </c>
      <c r="E63" s="241" t="s">
        <v>219</v>
      </c>
      <c r="F63" s="561"/>
      <c r="G63" s="238"/>
      <c r="H63" s="191"/>
      <c r="I63" s="193" t="s">
        <v>2636</v>
      </c>
      <c r="J63" s="194" t="s">
        <v>2637</v>
      </c>
      <c r="HU63" s="179"/>
      <c r="HV63" s="179"/>
    </row>
    <row r="64" spans="1:230" ht="18" customHeight="1" x14ac:dyDescent="0.25">
      <c r="A64" s="169"/>
      <c r="B64" s="195" t="s">
        <v>292</v>
      </c>
      <c r="C64" s="214" t="s">
        <v>293</v>
      </c>
      <c r="D64" s="193" t="s">
        <v>292</v>
      </c>
      <c r="E64" s="241" t="s">
        <v>293</v>
      </c>
      <c r="F64" s="561"/>
      <c r="G64" s="238"/>
      <c r="H64" s="191"/>
      <c r="I64" s="193" t="s">
        <v>2562</v>
      </c>
      <c r="J64" s="194" t="s">
        <v>2563</v>
      </c>
      <c r="HU64" s="179"/>
      <c r="HV64" s="179"/>
    </row>
    <row r="65" spans="1:230" ht="18" customHeight="1" x14ac:dyDescent="0.25">
      <c r="A65" s="169"/>
      <c r="B65" s="247" t="s">
        <v>340</v>
      </c>
      <c r="C65" s="223" t="s">
        <v>3599</v>
      </c>
      <c r="D65" s="193"/>
      <c r="E65" s="241"/>
      <c r="F65" s="561"/>
      <c r="G65" s="238"/>
      <c r="H65" s="191"/>
      <c r="I65" s="193" t="s">
        <v>2569</v>
      </c>
      <c r="J65" s="194" t="s">
        <v>2570</v>
      </c>
      <c r="HU65" s="179"/>
      <c r="HV65" s="179"/>
    </row>
    <row r="66" spans="1:230" ht="18" customHeight="1" thickBot="1" x14ac:dyDescent="0.3">
      <c r="A66" s="169"/>
      <c r="B66" s="195" t="s">
        <v>265</v>
      </c>
      <c r="C66" s="214" t="s">
        <v>266</v>
      </c>
      <c r="D66" s="193" t="s">
        <v>265</v>
      </c>
      <c r="E66" s="241" t="s">
        <v>266</v>
      </c>
      <c r="F66" s="561"/>
      <c r="G66" s="238"/>
      <c r="H66" s="191"/>
      <c r="I66" s="239"/>
      <c r="J66" s="240"/>
      <c r="HU66" s="179"/>
      <c r="HV66" s="179"/>
    </row>
    <row r="67" spans="1:230" ht="18" customHeight="1" x14ac:dyDescent="0.25">
      <c r="A67" s="169"/>
      <c r="B67" s="195" t="s">
        <v>295</v>
      </c>
      <c r="C67" s="214" t="s">
        <v>296</v>
      </c>
      <c r="D67" s="193" t="s">
        <v>295</v>
      </c>
      <c r="E67" s="241" t="s">
        <v>296</v>
      </c>
      <c r="F67" s="167" t="s">
        <v>3600</v>
      </c>
      <c r="G67" s="189"/>
      <c r="H67" s="190"/>
      <c r="I67" s="187" t="s">
        <v>958</v>
      </c>
      <c r="J67" s="188" t="s">
        <v>959</v>
      </c>
      <c r="HU67" s="179"/>
      <c r="HV67" s="179"/>
    </row>
    <row r="68" spans="1:230" ht="18" customHeight="1" x14ac:dyDescent="0.25">
      <c r="A68" s="169"/>
      <c r="B68" s="195" t="s">
        <v>214</v>
      </c>
      <c r="C68" s="214" t="s">
        <v>215</v>
      </c>
      <c r="D68" s="193" t="s">
        <v>214</v>
      </c>
      <c r="E68" s="241" t="s">
        <v>215</v>
      </c>
      <c r="F68" s="168"/>
      <c r="G68" s="195" t="s">
        <v>292</v>
      </c>
      <c r="H68" s="196" t="s">
        <v>293</v>
      </c>
      <c r="I68" s="193" t="s">
        <v>292</v>
      </c>
      <c r="J68" s="194" t="s">
        <v>293</v>
      </c>
      <c r="HU68" s="179"/>
      <c r="HV68" s="179"/>
    </row>
    <row r="69" spans="1:230" ht="18" customHeight="1" x14ac:dyDescent="0.25">
      <c r="A69" s="169"/>
      <c r="B69" s="195" t="s">
        <v>194</v>
      </c>
      <c r="C69" s="214" t="s">
        <v>195</v>
      </c>
      <c r="D69" s="193" t="s">
        <v>194</v>
      </c>
      <c r="E69" s="241" t="s">
        <v>195</v>
      </c>
      <c r="F69" s="242"/>
      <c r="G69" s="243"/>
      <c r="H69" s="244"/>
      <c r="I69" s="245"/>
      <c r="J69" s="246"/>
      <c r="HU69" s="179"/>
      <c r="HV69" s="179"/>
    </row>
    <row r="70" spans="1:230" ht="18" customHeight="1" x14ac:dyDescent="0.25">
      <c r="A70" s="169"/>
      <c r="B70" s="195" t="s">
        <v>198</v>
      </c>
      <c r="C70" s="214" t="s">
        <v>199</v>
      </c>
      <c r="D70" s="193" t="s">
        <v>198</v>
      </c>
      <c r="E70" s="241" t="s">
        <v>199</v>
      </c>
      <c r="F70" s="168"/>
      <c r="G70" s="195" t="s">
        <v>265</v>
      </c>
      <c r="H70" s="196" t="s">
        <v>266</v>
      </c>
      <c r="I70" s="193" t="s">
        <v>265</v>
      </c>
      <c r="J70" s="194" t="s">
        <v>266</v>
      </c>
      <c r="HU70" s="179"/>
      <c r="HV70" s="179"/>
    </row>
    <row r="71" spans="1:230" ht="18" customHeight="1" x14ac:dyDescent="0.25">
      <c r="A71" s="169"/>
      <c r="B71" s="195" t="s">
        <v>364</v>
      </c>
      <c r="C71" s="214" t="s">
        <v>365</v>
      </c>
      <c r="D71" s="193" t="s">
        <v>364</v>
      </c>
      <c r="E71" s="241" t="s">
        <v>365</v>
      </c>
      <c r="F71" s="168"/>
      <c r="G71" s="195"/>
      <c r="H71" s="196"/>
      <c r="I71" s="193" t="s">
        <v>214</v>
      </c>
      <c r="J71" s="194" t="s">
        <v>215</v>
      </c>
      <c r="HU71" s="179"/>
      <c r="HV71" s="179"/>
    </row>
    <row r="72" spans="1:230" ht="18" customHeight="1" x14ac:dyDescent="0.25">
      <c r="A72" s="169"/>
      <c r="B72" s="195"/>
      <c r="C72" s="214"/>
      <c r="D72" s="193" t="s">
        <v>492</v>
      </c>
      <c r="E72" s="241" t="s">
        <v>493</v>
      </c>
      <c r="F72" s="168"/>
      <c r="G72" s="247" t="s">
        <v>1617</v>
      </c>
      <c r="H72" s="248" t="s">
        <v>1618</v>
      </c>
      <c r="I72" s="193"/>
      <c r="J72" s="194"/>
      <c r="HU72" s="179"/>
      <c r="HV72" s="179"/>
    </row>
    <row r="73" spans="1:230" ht="18" customHeight="1" x14ac:dyDescent="0.25">
      <c r="A73" s="169"/>
      <c r="B73" s="195" t="s">
        <v>229</v>
      </c>
      <c r="C73" s="214" t="s">
        <v>230</v>
      </c>
      <c r="D73" s="193" t="s">
        <v>229</v>
      </c>
      <c r="E73" s="241" t="s">
        <v>230</v>
      </c>
      <c r="F73" s="168"/>
      <c r="G73" s="195" t="s">
        <v>295</v>
      </c>
      <c r="H73" s="196" t="s">
        <v>296</v>
      </c>
      <c r="I73" s="193" t="s">
        <v>295</v>
      </c>
      <c r="J73" s="194" t="s">
        <v>296</v>
      </c>
      <c r="HU73" s="179"/>
      <c r="HV73" s="179"/>
    </row>
    <row r="74" spans="1:230" ht="18" customHeight="1" x14ac:dyDescent="0.25">
      <c r="A74" s="169"/>
      <c r="B74" s="195" t="s">
        <v>241</v>
      </c>
      <c r="C74" s="214" t="s">
        <v>242</v>
      </c>
      <c r="D74" s="193" t="s">
        <v>241</v>
      </c>
      <c r="E74" s="241" t="s">
        <v>242</v>
      </c>
      <c r="F74" s="168"/>
      <c r="G74" s="195" t="s">
        <v>1653</v>
      </c>
      <c r="H74" s="196" t="s">
        <v>1654</v>
      </c>
      <c r="I74" s="193"/>
      <c r="J74" s="194"/>
      <c r="HU74" s="179"/>
      <c r="HV74" s="179"/>
    </row>
    <row r="75" spans="1:230" ht="18" customHeight="1" x14ac:dyDescent="0.25">
      <c r="A75" s="169"/>
      <c r="B75" s="195" t="s">
        <v>384</v>
      </c>
      <c r="C75" s="214" t="s">
        <v>385</v>
      </c>
      <c r="D75" s="193"/>
      <c r="E75" s="241"/>
      <c r="F75" s="168"/>
      <c r="G75" s="195" t="s">
        <v>1574</v>
      </c>
      <c r="H75" s="196" t="s">
        <v>1575</v>
      </c>
      <c r="I75" s="193"/>
      <c r="J75" s="194"/>
      <c r="HU75" s="179"/>
      <c r="HV75" s="179"/>
    </row>
    <row r="76" spans="1:230" ht="18" customHeight="1" x14ac:dyDescent="0.25">
      <c r="A76" s="169"/>
      <c r="B76" s="195"/>
      <c r="C76" s="214"/>
      <c r="D76" s="193" t="s">
        <v>899</v>
      </c>
      <c r="E76" s="241" t="s">
        <v>900</v>
      </c>
      <c r="F76" s="168"/>
      <c r="G76" s="195" t="s">
        <v>1679</v>
      </c>
      <c r="H76" s="196" t="s">
        <v>1680</v>
      </c>
      <c r="I76" s="193"/>
      <c r="J76" s="194"/>
      <c r="HU76" s="179"/>
      <c r="HV76" s="179"/>
    </row>
    <row r="77" spans="1:230" ht="18" customHeight="1" x14ac:dyDescent="0.25">
      <c r="A77" s="169"/>
      <c r="B77" s="195" t="s">
        <v>281</v>
      </c>
      <c r="C77" s="214" t="s">
        <v>282</v>
      </c>
      <c r="D77" s="193" t="s">
        <v>281</v>
      </c>
      <c r="E77" s="241" t="s">
        <v>282</v>
      </c>
      <c r="F77" s="168"/>
      <c r="G77" s="195" t="s">
        <v>314</v>
      </c>
      <c r="H77" s="196" t="s">
        <v>315</v>
      </c>
      <c r="I77" s="193"/>
      <c r="J77" s="194"/>
      <c r="HU77" s="179"/>
      <c r="HV77" s="179"/>
    </row>
    <row r="78" spans="1:230" ht="18" customHeight="1" x14ac:dyDescent="0.25">
      <c r="A78" s="169"/>
      <c r="B78" s="195"/>
      <c r="C78" s="214"/>
      <c r="D78" s="193" t="s">
        <v>928</v>
      </c>
      <c r="E78" s="241" t="s">
        <v>929</v>
      </c>
      <c r="F78" s="168"/>
      <c r="G78" s="195"/>
      <c r="H78" s="196"/>
      <c r="I78" s="193" t="s">
        <v>449</v>
      </c>
      <c r="J78" s="194" t="s">
        <v>450</v>
      </c>
      <c r="HU78" s="179"/>
      <c r="HV78" s="179"/>
    </row>
    <row r="79" spans="1:230" ht="18" customHeight="1" x14ac:dyDescent="0.25">
      <c r="A79" s="169"/>
      <c r="B79" s="195" t="s">
        <v>328</v>
      </c>
      <c r="C79" s="214" t="s">
        <v>329</v>
      </c>
      <c r="D79" s="193" t="s">
        <v>328</v>
      </c>
      <c r="E79" s="241" t="s">
        <v>329</v>
      </c>
      <c r="F79" s="168"/>
      <c r="G79" s="195"/>
      <c r="H79" s="196"/>
      <c r="I79" s="193" t="s">
        <v>534</v>
      </c>
      <c r="J79" s="194" t="s">
        <v>535</v>
      </c>
      <c r="HU79" s="179"/>
      <c r="HV79" s="179"/>
    </row>
    <row r="80" spans="1:230" ht="18" customHeight="1" x14ac:dyDescent="0.25">
      <c r="A80" s="169"/>
      <c r="B80" s="195"/>
      <c r="C80" s="214"/>
      <c r="D80" s="193" t="s">
        <v>442</v>
      </c>
      <c r="E80" s="241" t="s">
        <v>443</v>
      </c>
      <c r="F80" s="168"/>
      <c r="G80" s="195" t="s">
        <v>289</v>
      </c>
      <c r="H80" s="196" t="s">
        <v>290</v>
      </c>
      <c r="I80" s="193" t="s">
        <v>289</v>
      </c>
      <c r="J80" s="194" t="s">
        <v>290</v>
      </c>
      <c r="HU80" s="179"/>
      <c r="HV80" s="179"/>
    </row>
    <row r="81" spans="1:230" ht="18" customHeight="1" x14ac:dyDescent="0.25">
      <c r="A81" s="169"/>
      <c r="B81" s="195"/>
      <c r="C81" s="214"/>
      <c r="D81" s="193" t="s">
        <v>456</v>
      </c>
      <c r="E81" s="241" t="s">
        <v>457</v>
      </c>
      <c r="F81" s="168"/>
      <c r="G81" s="247" t="s">
        <v>1531</v>
      </c>
      <c r="H81" s="223" t="s">
        <v>1532</v>
      </c>
      <c r="I81" s="193"/>
      <c r="J81" s="194"/>
      <c r="HU81" s="179"/>
      <c r="HV81" s="179"/>
    </row>
    <row r="82" spans="1:230" ht="18" customHeight="1" x14ac:dyDescent="0.25">
      <c r="A82" s="169"/>
      <c r="B82" s="195" t="s">
        <v>303</v>
      </c>
      <c r="C82" s="214" t="s">
        <v>304</v>
      </c>
      <c r="D82" s="193"/>
      <c r="E82" s="241"/>
      <c r="F82" s="168"/>
      <c r="G82" s="195" t="s">
        <v>273</v>
      </c>
      <c r="H82" s="196" t="s">
        <v>274</v>
      </c>
      <c r="I82" s="193" t="s">
        <v>273</v>
      </c>
      <c r="J82" s="194" t="s">
        <v>274</v>
      </c>
      <c r="HU82" s="179"/>
      <c r="HV82" s="179"/>
    </row>
    <row r="83" spans="1:230" ht="18" customHeight="1" thickBot="1" x14ac:dyDescent="0.3">
      <c r="A83" s="169"/>
      <c r="B83" s="195"/>
      <c r="C83" s="214"/>
      <c r="D83" s="193" t="s">
        <v>955</v>
      </c>
      <c r="E83" s="241" t="s">
        <v>956</v>
      </c>
      <c r="F83" s="249"/>
      <c r="G83" s="250"/>
      <c r="H83" s="251"/>
      <c r="I83" s="200" t="s">
        <v>2629</v>
      </c>
      <c r="J83" s="201" t="s">
        <v>2630</v>
      </c>
      <c r="HU83" s="179"/>
      <c r="HV83" s="179"/>
    </row>
    <row r="84" spans="1:230" ht="18" customHeight="1" thickBot="1" x14ac:dyDescent="0.3">
      <c r="A84" s="169"/>
      <c r="B84" s="195" t="s">
        <v>314</v>
      </c>
      <c r="C84" s="214" t="s">
        <v>315</v>
      </c>
      <c r="D84" s="193" t="s">
        <v>314</v>
      </c>
      <c r="E84" s="241" t="s">
        <v>315</v>
      </c>
      <c r="F84" s="166" t="s">
        <v>3601</v>
      </c>
      <c r="G84" s="220"/>
      <c r="H84" s="236"/>
      <c r="I84" s="207" t="s">
        <v>2647</v>
      </c>
      <c r="J84" s="208" t="s">
        <v>2648</v>
      </c>
      <c r="HU84" s="179"/>
      <c r="HV84" s="179"/>
    </row>
    <row r="85" spans="1:230" x14ac:dyDescent="0.25">
      <c r="A85" s="169"/>
      <c r="B85" s="195" t="s">
        <v>202</v>
      </c>
      <c r="C85" s="214" t="s">
        <v>203</v>
      </c>
      <c r="D85" s="193" t="s">
        <v>202</v>
      </c>
      <c r="E85" s="241" t="s">
        <v>203</v>
      </c>
      <c r="F85" s="561" t="s">
        <v>3455</v>
      </c>
      <c r="G85" s="195" t="s">
        <v>1671</v>
      </c>
      <c r="H85" s="213" t="s">
        <v>1672</v>
      </c>
      <c r="I85" s="193"/>
      <c r="J85" s="194"/>
      <c r="HU85" s="179"/>
      <c r="HV85" s="179"/>
    </row>
    <row r="86" spans="1:230" ht="18" customHeight="1" x14ac:dyDescent="0.25">
      <c r="A86" s="169"/>
      <c r="B86" s="195" t="s">
        <v>289</v>
      </c>
      <c r="C86" s="214" t="s">
        <v>290</v>
      </c>
      <c r="D86" s="193" t="s">
        <v>289</v>
      </c>
      <c r="E86" s="241" t="s">
        <v>290</v>
      </c>
      <c r="F86" s="561"/>
      <c r="G86" s="195" t="s">
        <v>1588</v>
      </c>
      <c r="H86" s="213" t="s">
        <v>1589</v>
      </c>
      <c r="I86" s="193"/>
      <c r="J86" s="194"/>
      <c r="HU86" s="179"/>
      <c r="HV86" s="179"/>
    </row>
    <row r="87" spans="1:230" ht="18" customHeight="1" thickBot="1" x14ac:dyDescent="0.3">
      <c r="A87" s="169"/>
      <c r="B87" s="195" t="s">
        <v>273</v>
      </c>
      <c r="C87" s="214" t="s">
        <v>274</v>
      </c>
      <c r="D87" s="193" t="s">
        <v>273</v>
      </c>
      <c r="E87" s="241" t="s">
        <v>274</v>
      </c>
      <c r="F87" s="561"/>
      <c r="G87" s="195" t="s">
        <v>1657</v>
      </c>
      <c r="H87" s="213" t="s">
        <v>1658</v>
      </c>
      <c r="I87" s="193"/>
      <c r="J87" s="194"/>
      <c r="HU87" s="179"/>
      <c r="HV87" s="179"/>
    </row>
    <row r="88" spans="1:230" ht="18" customHeight="1" thickBot="1" x14ac:dyDescent="0.3">
      <c r="A88" s="174"/>
      <c r="B88" s="195"/>
      <c r="C88" s="214"/>
      <c r="D88" s="193" t="s">
        <v>905</v>
      </c>
      <c r="E88" s="241" t="s">
        <v>906</v>
      </c>
      <c r="F88" s="167" t="s">
        <v>3602</v>
      </c>
      <c r="G88" s="189"/>
      <c r="H88" s="209"/>
      <c r="I88" s="187" t="s">
        <v>2659</v>
      </c>
      <c r="J88" s="188" t="s">
        <v>2660</v>
      </c>
      <c r="HU88" s="179"/>
      <c r="HV88" s="179"/>
    </row>
    <row r="89" spans="1:230" x14ac:dyDescent="0.25">
      <c r="A89" s="167" t="s">
        <v>3451</v>
      </c>
      <c r="B89" s="284" t="s">
        <v>352</v>
      </c>
      <c r="C89" s="222" t="s">
        <v>353</v>
      </c>
      <c r="D89" s="252"/>
      <c r="E89" s="278"/>
      <c r="F89" s="167" t="s">
        <v>3603</v>
      </c>
      <c r="G89" s="189"/>
      <c r="H89" s="209"/>
      <c r="I89" s="187" t="s">
        <v>2584</v>
      </c>
      <c r="J89" s="188" t="s">
        <v>2585</v>
      </c>
      <c r="HU89" s="179"/>
      <c r="HV89" s="179"/>
    </row>
    <row r="90" spans="1:230" ht="18" customHeight="1" x14ac:dyDescent="0.25">
      <c r="A90" s="168"/>
      <c r="B90" s="195" t="s">
        <v>257</v>
      </c>
      <c r="C90" s="214" t="s">
        <v>258</v>
      </c>
      <c r="D90" s="193" t="s">
        <v>257</v>
      </c>
      <c r="E90" s="241" t="s">
        <v>258</v>
      </c>
      <c r="F90" s="168"/>
      <c r="G90" s="195"/>
      <c r="H90" s="213"/>
      <c r="I90" s="193" t="s">
        <v>2592</v>
      </c>
      <c r="J90" s="194" t="s">
        <v>2593</v>
      </c>
      <c r="HU90" s="179"/>
      <c r="HV90" s="179"/>
    </row>
    <row r="91" spans="1:230" x14ac:dyDescent="0.25">
      <c r="A91" s="168"/>
      <c r="B91" s="247" t="s">
        <v>253</v>
      </c>
      <c r="C91" s="223" t="s">
        <v>254</v>
      </c>
      <c r="D91" s="197" t="s">
        <v>253</v>
      </c>
      <c r="E91" s="256" t="s">
        <v>254</v>
      </c>
      <c r="F91" s="168"/>
      <c r="G91" s="195" t="s">
        <v>575</v>
      </c>
      <c r="H91" s="213" t="s">
        <v>576</v>
      </c>
      <c r="I91" s="193" t="s">
        <v>575</v>
      </c>
      <c r="J91" s="194" t="s">
        <v>576</v>
      </c>
      <c r="HP91" s="179"/>
      <c r="HQ91" s="179"/>
      <c r="HR91" s="179"/>
      <c r="HS91" s="179"/>
      <c r="HT91" s="179"/>
      <c r="HU91" s="179"/>
      <c r="HV91" s="179"/>
    </row>
    <row r="92" spans="1:230" ht="16.5" thickBot="1" x14ac:dyDescent="0.3">
      <c r="A92" s="170"/>
      <c r="B92" s="205"/>
      <c r="C92" s="204"/>
      <c r="D92" s="253"/>
      <c r="E92" s="279"/>
      <c r="F92" s="168"/>
      <c r="G92" s="195" t="s">
        <v>1526</v>
      </c>
      <c r="H92" s="213" t="s">
        <v>1527</v>
      </c>
      <c r="I92" s="193"/>
      <c r="J92" s="194"/>
      <c r="HP92" s="179"/>
      <c r="HQ92" s="179"/>
      <c r="HR92" s="179"/>
      <c r="HS92" s="179"/>
      <c r="HT92" s="179"/>
      <c r="HU92" s="179"/>
      <c r="HV92" s="179"/>
    </row>
    <row r="93" spans="1:230" ht="16.5" thickBot="1" x14ac:dyDescent="0.3">
      <c r="A93" s="166" t="s">
        <v>3604</v>
      </c>
      <c r="B93" s="220" t="s">
        <v>372</v>
      </c>
      <c r="C93" s="254" t="s">
        <v>373</v>
      </c>
      <c r="D93" s="207"/>
      <c r="E93" s="255"/>
      <c r="F93" s="168"/>
      <c r="G93" s="195" t="s">
        <v>465</v>
      </c>
      <c r="H93" s="213" t="s">
        <v>466</v>
      </c>
      <c r="I93" s="193"/>
      <c r="J93" s="194"/>
      <c r="HP93" s="179"/>
      <c r="HQ93" s="179"/>
      <c r="HR93" s="179"/>
      <c r="HS93" s="179"/>
      <c r="HT93" s="179"/>
      <c r="HU93" s="179"/>
      <c r="HV93" s="179"/>
    </row>
    <row r="94" spans="1:230" ht="32.25" thickBot="1" x14ac:dyDescent="0.3">
      <c r="A94" s="166" t="s">
        <v>3452</v>
      </c>
      <c r="B94" s="220" t="s">
        <v>318</v>
      </c>
      <c r="C94" s="254" t="s">
        <v>319</v>
      </c>
      <c r="D94" s="207"/>
      <c r="E94" s="255"/>
      <c r="F94" s="168"/>
      <c r="G94" s="195"/>
      <c r="H94" s="213"/>
      <c r="I94" s="193" t="s">
        <v>2588</v>
      </c>
      <c r="J94" s="194" t="s">
        <v>2589</v>
      </c>
      <c r="HP94" s="179"/>
      <c r="HQ94" s="179"/>
      <c r="HR94" s="179"/>
      <c r="HS94" s="179"/>
      <c r="HT94" s="179"/>
      <c r="HU94" s="179"/>
      <c r="HV94" s="179"/>
    </row>
    <row r="95" spans="1:230" ht="18" customHeight="1" x14ac:dyDescent="0.25">
      <c r="A95" s="168" t="s">
        <v>3603</v>
      </c>
      <c r="B95" s="195"/>
      <c r="C95" s="214"/>
      <c r="D95" s="197" t="s">
        <v>575</v>
      </c>
      <c r="E95" s="256" t="s">
        <v>576</v>
      </c>
      <c r="F95" s="168"/>
      <c r="G95" s="195"/>
      <c r="H95" s="213"/>
      <c r="I95" s="193" t="s">
        <v>571</v>
      </c>
      <c r="J95" s="194" t="s">
        <v>572</v>
      </c>
      <c r="HU95" s="179"/>
      <c r="HV95" s="179"/>
    </row>
    <row r="96" spans="1:230" ht="18" customHeight="1" thickBot="1" x14ac:dyDescent="0.3">
      <c r="A96" s="257"/>
      <c r="B96" s="195" t="s">
        <v>356</v>
      </c>
      <c r="C96" s="214" t="s">
        <v>357</v>
      </c>
      <c r="D96" s="197" t="s">
        <v>356</v>
      </c>
      <c r="E96" s="256" t="s">
        <v>357</v>
      </c>
      <c r="F96" s="170"/>
      <c r="G96" s="205" t="s">
        <v>1539</v>
      </c>
      <c r="H96" s="203" t="s">
        <v>1540</v>
      </c>
      <c r="I96" s="200"/>
      <c r="J96" s="201"/>
      <c r="HU96" s="179"/>
      <c r="HV96" s="179"/>
    </row>
    <row r="97" spans="1:230" ht="18" customHeight="1" x14ac:dyDescent="0.25">
      <c r="A97" s="168"/>
      <c r="B97" s="195"/>
      <c r="C97" s="214"/>
      <c r="D97" s="197" t="s">
        <v>938</v>
      </c>
      <c r="E97" s="256" t="s">
        <v>939</v>
      </c>
      <c r="F97" s="168" t="s">
        <v>3585</v>
      </c>
      <c r="G97" s="195" t="s">
        <v>1640</v>
      </c>
      <c r="H97" s="213" t="s">
        <v>1641</v>
      </c>
      <c r="I97" s="193"/>
      <c r="J97" s="194"/>
      <c r="HO97" s="179"/>
      <c r="HP97" s="179"/>
      <c r="HQ97" s="179"/>
      <c r="HR97" s="179"/>
      <c r="HS97" s="179"/>
      <c r="HT97" s="179"/>
      <c r="HU97" s="179"/>
      <c r="HV97" s="179"/>
    </row>
    <row r="98" spans="1:230" ht="18" customHeight="1" x14ac:dyDescent="0.25">
      <c r="A98" s="168"/>
      <c r="B98" s="195" t="s">
        <v>376</v>
      </c>
      <c r="C98" s="214" t="s">
        <v>377</v>
      </c>
      <c r="D98" s="197"/>
      <c r="E98" s="256"/>
      <c r="F98" s="168"/>
      <c r="G98" s="195" t="s">
        <v>1643</v>
      </c>
      <c r="H98" s="213" t="s">
        <v>1644</v>
      </c>
      <c r="I98" s="193"/>
      <c r="J98" s="194"/>
      <c r="HO98" s="179"/>
      <c r="HP98" s="179"/>
      <c r="HQ98" s="179"/>
      <c r="HR98" s="179"/>
      <c r="HS98" s="179"/>
      <c r="HT98" s="179"/>
      <c r="HU98" s="179"/>
      <c r="HV98" s="179"/>
    </row>
    <row r="99" spans="1:230" x14ac:dyDescent="0.25">
      <c r="A99" s="168"/>
      <c r="B99" s="195"/>
      <c r="C99" s="214"/>
      <c r="D99" s="197" t="s">
        <v>571</v>
      </c>
      <c r="E99" s="256" t="s">
        <v>572</v>
      </c>
      <c r="F99" s="168"/>
      <c r="G99" s="195"/>
      <c r="H99" s="213"/>
      <c r="I99" s="193" t="s">
        <v>2607</v>
      </c>
      <c r="J99" s="194" t="s">
        <v>2608</v>
      </c>
      <c r="HO99" s="179"/>
      <c r="HP99" s="179"/>
      <c r="HQ99" s="179"/>
      <c r="HR99" s="179"/>
      <c r="HS99" s="179"/>
      <c r="HT99" s="179"/>
      <c r="HU99" s="179"/>
      <c r="HV99" s="179"/>
    </row>
    <row r="100" spans="1:230" ht="18" customHeight="1" x14ac:dyDescent="0.25">
      <c r="A100" s="168"/>
      <c r="B100" s="195" t="s">
        <v>277</v>
      </c>
      <c r="C100" s="214" t="s">
        <v>278</v>
      </c>
      <c r="D100" s="193" t="s">
        <v>277</v>
      </c>
      <c r="E100" s="241" t="s">
        <v>278</v>
      </c>
      <c r="F100" s="168"/>
      <c r="G100" s="195"/>
      <c r="H100" s="213"/>
      <c r="I100" s="193" t="s">
        <v>2656</v>
      </c>
      <c r="J100" s="194" t="s">
        <v>2657</v>
      </c>
      <c r="HJ100" s="179"/>
      <c r="HK100" s="179"/>
      <c r="HL100" s="179"/>
      <c r="HM100" s="179"/>
      <c r="HN100" s="179"/>
      <c r="HO100" s="179"/>
      <c r="HP100" s="179"/>
      <c r="HQ100" s="179"/>
      <c r="HR100" s="179"/>
      <c r="HS100" s="179"/>
      <c r="HT100" s="179"/>
      <c r="HU100" s="179"/>
      <c r="HV100" s="179"/>
    </row>
    <row r="101" spans="1:230" ht="18" customHeight="1" thickBot="1" x14ac:dyDescent="0.3">
      <c r="A101" s="170"/>
      <c r="B101" s="205" t="s">
        <v>336</v>
      </c>
      <c r="C101" s="204" t="s">
        <v>337</v>
      </c>
      <c r="D101" s="193"/>
      <c r="E101" s="241"/>
      <c r="F101" s="168"/>
      <c r="G101" s="195" t="s">
        <v>1661</v>
      </c>
      <c r="H101" s="213" t="s">
        <v>1662</v>
      </c>
      <c r="I101" s="193"/>
      <c r="J101" s="194"/>
      <c r="GH101" s="179"/>
      <c r="GI101" s="179"/>
      <c r="GJ101" s="179"/>
      <c r="GK101" s="179"/>
      <c r="GL101" s="179"/>
      <c r="GM101" s="179"/>
      <c r="GN101" s="179"/>
      <c r="GO101" s="179"/>
      <c r="GP101" s="179"/>
      <c r="GQ101" s="179"/>
      <c r="GR101" s="179"/>
      <c r="GS101" s="179"/>
      <c r="GT101" s="179"/>
      <c r="GU101" s="179"/>
      <c r="GV101" s="179"/>
      <c r="GW101" s="179"/>
      <c r="GX101" s="179"/>
      <c r="GY101" s="179"/>
      <c r="GZ101" s="179"/>
      <c r="HA101" s="179"/>
      <c r="HB101" s="179"/>
      <c r="HC101" s="179"/>
      <c r="HD101" s="179"/>
      <c r="HE101" s="179"/>
      <c r="HF101" s="179"/>
      <c r="HG101" s="179"/>
      <c r="HH101" s="179"/>
      <c r="HI101" s="179"/>
      <c r="HJ101" s="179"/>
      <c r="HK101" s="179"/>
      <c r="HL101" s="179"/>
      <c r="HM101" s="179"/>
      <c r="HN101" s="179"/>
      <c r="HO101" s="179"/>
      <c r="HP101" s="179"/>
      <c r="HQ101" s="179"/>
      <c r="HR101" s="179"/>
      <c r="HS101" s="179"/>
      <c r="HT101" s="179"/>
      <c r="HU101" s="179"/>
      <c r="HV101" s="179"/>
    </row>
    <row r="102" spans="1:230" ht="18" customHeight="1" x14ac:dyDescent="0.25">
      <c r="A102" s="167" t="s">
        <v>3585</v>
      </c>
      <c r="B102" s="189" t="s">
        <v>360</v>
      </c>
      <c r="C102" s="210" t="s">
        <v>361</v>
      </c>
      <c r="D102" s="187" t="s">
        <v>360</v>
      </c>
      <c r="E102" s="260" t="s">
        <v>361</v>
      </c>
      <c r="F102" s="168"/>
      <c r="G102" s="195" t="s">
        <v>1636</v>
      </c>
      <c r="H102" s="213" t="s">
        <v>1637</v>
      </c>
      <c r="I102" s="193"/>
      <c r="J102" s="194"/>
      <c r="GC102" s="179"/>
      <c r="GD102" s="179"/>
      <c r="GE102" s="179"/>
      <c r="GF102" s="179"/>
      <c r="GG102" s="179"/>
      <c r="GH102" s="179"/>
      <c r="GI102" s="179"/>
      <c r="GJ102" s="179"/>
      <c r="GK102" s="179"/>
      <c r="GL102" s="179"/>
      <c r="GM102" s="179"/>
      <c r="GN102" s="179"/>
      <c r="GO102" s="179"/>
      <c r="GP102" s="179"/>
      <c r="GQ102" s="179"/>
      <c r="GR102" s="179"/>
      <c r="GS102" s="179"/>
      <c r="GT102" s="179"/>
      <c r="GU102" s="179"/>
      <c r="GV102" s="179"/>
      <c r="GW102" s="179"/>
      <c r="GX102" s="179"/>
      <c r="GY102" s="179"/>
      <c r="GZ102" s="179"/>
      <c r="HA102" s="179"/>
      <c r="HB102" s="179"/>
      <c r="HC102" s="179"/>
      <c r="HD102" s="179"/>
      <c r="HE102" s="179"/>
      <c r="HF102" s="179"/>
      <c r="HG102" s="179"/>
      <c r="HH102" s="179"/>
      <c r="HI102" s="179"/>
      <c r="HJ102" s="179"/>
      <c r="HK102" s="179"/>
      <c r="HL102" s="179"/>
      <c r="HM102" s="179"/>
      <c r="HN102" s="179"/>
      <c r="HO102" s="179"/>
      <c r="HP102" s="179"/>
      <c r="HQ102" s="179"/>
      <c r="HR102" s="179"/>
      <c r="HS102" s="179"/>
      <c r="HT102" s="179"/>
      <c r="HU102" s="179"/>
      <c r="HV102" s="179"/>
    </row>
    <row r="103" spans="1:230" ht="18" customHeight="1" x14ac:dyDescent="0.25">
      <c r="A103" s="168"/>
      <c r="B103" s="195" t="s">
        <v>210</v>
      </c>
      <c r="C103" s="214" t="s">
        <v>211</v>
      </c>
      <c r="D103" s="193" t="s">
        <v>210</v>
      </c>
      <c r="E103" s="241" t="s">
        <v>211</v>
      </c>
      <c r="F103" s="168"/>
      <c r="G103" s="195" t="s">
        <v>1603</v>
      </c>
      <c r="H103" s="213" t="s">
        <v>1604</v>
      </c>
      <c r="I103" s="193"/>
      <c r="J103" s="194"/>
      <c r="GH103" s="179"/>
      <c r="GI103" s="179"/>
      <c r="GJ103" s="179"/>
      <c r="GK103" s="179"/>
      <c r="GL103" s="179"/>
      <c r="GM103" s="179"/>
      <c r="GN103" s="179"/>
      <c r="GO103" s="179"/>
      <c r="GP103" s="179"/>
      <c r="GQ103" s="179"/>
      <c r="GR103" s="179"/>
      <c r="GS103" s="179"/>
      <c r="GT103" s="179"/>
      <c r="GU103" s="179"/>
      <c r="GV103" s="179"/>
      <c r="GW103" s="179"/>
      <c r="GX103" s="179"/>
      <c r="GY103" s="179"/>
      <c r="GZ103" s="179"/>
      <c r="HA103" s="179"/>
      <c r="HB103" s="179"/>
      <c r="HC103" s="179"/>
      <c r="HD103" s="179"/>
      <c r="HE103" s="179"/>
      <c r="HF103" s="179"/>
      <c r="HG103" s="179"/>
      <c r="HH103" s="179"/>
      <c r="HI103" s="179"/>
      <c r="HJ103" s="179"/>
      <c r="HK103" s="179"/>
      <c r="HL103" s="179"/>
      <c r="HM103" s="179"/>
      <c r="HN103" s="179"/>
      <c r="HO103" s="179"/>
      <c r="HP103" s="179"/>
      <c r="HQ103" s="179"/>
      <c r="HR103" s="179"/>
      <c r="HS103" s="179"/>
      <c r="HT103" s="179"/>
      <c r="HU103" s="179"/>
      <c r="HV103" s="179"/>
    </row>
    <row r="104" spans="1:230" ht="18" customHeight="1" x14ac:dyDescent="0.25">
      <c r="A104" s="168"/>
      <c r="B104" s="195" t="s">
        <v>206</v>
      </c>
      <c r="C104" s="214" t="s">
        <v>207</v>
      </c>
      <c r="D104" s="193" t="s">
        <v>206</v>
      </c>
      <c r="E104" s="241" t="s">
        <v>207</v>
      </c>
      <c r="F104" s="168"/>
      <c r="G104" s="195"/>
      <c r="H104" s="213"/>
      <c r="I104" s="193" t="s">
        <v>226</v>
      </c>
      <c r="J104" s="194" t="s">
        <v>227</v>
      </c>
      <c r="GH104" s="179"/>
      <c r="GI104" s="179"/>
      <c r="GJ104" s="179"/>
      <c r="GK104" s="179"/>
      <c r="GL104" s="179"/>
      <c r="GM104" s="179"/>
      <c r="GN104" s="179"/>
      <c r="GO104" s="179"/>
      <c r="GP104" s="179"/>
      <c r="GQ104" s="179"/>
      <c r="GR104" s="179"/>
      <c r="GS104" s="179"/>
      <c r="GT104" s="179"/>
      <c r="GU104" s="179"/>
      <c r="GV104" s="179"/>
      <c r="GW104" s="179"/>
      <c r="GX104" s="179"/>
      <c r="GY104" s="179"/>
      <c r="GZ104" s="179"/>
      <c r="HA104" s="179"/>
      <c r="HB104" s="179"/>
      <c r="HC104" s="179"/>
      <c r="HD104" s="179"/>
      <c r="HE104" s="179"/>
      <c r="HF104" s="179"/>
      <c r="HG104" s="179"/>
      <c r="HH104" s="179"/>
      <c r="HI104" s="179"/>
      <c r="HJ104" s="179"/>
      <c r="HK104" s="179"/>
      <c r="HL104" s="179"/>
      <c r="HM104" s="179"/>
      <c r="HN104" s="179"/>
      <c r="HO104" s="179"/>
      <c r="HP104" s="179"/>
      <c r="HQ104" s="179"/>
      <c r="HR104" s="179"/>
      <c r="HS104" s="179"/>
      <c r="HT104" s="179"/>
      <c r="HU104" s="179"/>
      <c r="HV104" s="179"/>
    </row>
    <row r="105" spans="1:230" ht="18" customHeight="1" x14ac:dyDescent="0.25">
      <c r="A105" s="168"/>
      <c r="B105" s="195"/>
      <c r="C105" s="214"/>
      <c r="D105" s="193" t="s">
        <v>958</v>
      </c>
      <c r="E105" s="241" t="s">
        <v>959</v>
      </c>
      <c r="F105" s="168"/>
      <c r="G105" s="195"/>
      <c r="H105" s="213"/>
      <c r="I105" s="193" t="s">
        <v>310</v>
      </c>
      <c r="J105" s="194" t="s">
        <v>311</v>
      </c>
      <c r="GM105" s="179"/>
      <c r="GN105" s="179"/>
      <c r="GO105" s="179"/>
      <c r="GP105" s="179"/>
      <c r="GQ105" s="179"/>
      <c r="GR105" s="179"/>
      <c r="GS105" s="179"/>
      <c r="GT105" s="179"/>
      <c r="GU105" s="179"/>
      <c r="GV105" s="179"/>
      <c r="GW105" s="179"/>
      <c r="GX105" s="179"/>
      <c r="GY105" s="179"/>
      <c r="GZ105" s="179"/>
      <c r="HA105" s="179"/>
      <c r="HB105" s="179"/>
      <c r="HC105" s="179"/>
      <c r="HD105" s="179"/>
      <c r="HE105" s="179"/>
      <c r="HF105" s="179"/>
      <c r="HG105" s="179"/>
      <c r="HH105" s="179"/>
      <c r="HI105" s="179"/>
      <c r="HJ105" s="179"/>
      <c r="HK105" s="179"/>
      <c r="HL105" s="179"/>
      <c r="HM105" s="179"/>
      <c r="HN105" s="179"/>
      <c r="HO105" s="179"/>
      <c r="HP105" s="179"/>
      <c r="HQ105" s="179"/>
      <c r="HR105" s="179"/>
      <c r="HS105" s="179"/>
      <c r="HT105" s="179"/>
      <c r="HU105" s="179"/>
      <c r="HV105" s="179"/>
    </row>
    <row r="106" spans="1:230" ht="18" customHeight="1" x14ac:dyDescent="0.25">
      <c r="A106" s="242"/>
      <c r="B106" s="195" t="s">
        <v>261</v>
      </c>
      <c r="C106" s="214" t="s">
        <v>262</v>
      </c>
      <c r="D106" s="193"/>
      <c r="E106" s="241"/>
      <c r="F106" s="168"/>
      <c r="G106" s="195"/>
      <c r="H106" s="213"/>
      <c r="I106" s="193" t="s">
        <v>1227</v>
      </c>
      <c r="J106" s="194" t="s">
        <v>1228</v>
      </c>
      <c r="GM106" s="179"/>
      <c r="GN106" s="179"/>
      <c r="GO106" s="179"/>
      <c r="GP106" s="179"/>
      <c r="GQ106" s="179"/>
      <c r="GR106" s="179"/>
      <c r="GS106" s="179"/>
      <c r="GT106" s="179"/>
      <c r="GU106" s="179"/>
      <c r="GV106" s="179"/>
      <c r="GW106" s="179"/>
      <c r="GX106" s="179"/>
      <c r="GY106" s="179"/>
      <c r="GZ106" s="179"/>
      <c r="HA106" s="179"/>
      <c r="HB106" s="179"/>
      <c r="HC106" s="179"/>
      <c r="HD106" s="179"/>
      <c r="HE106" s="179"/>
      <c r="HF106" s="179"/>
      <c r="HG106" s="179"/>
      <c r="HH106" s="179"/>
      <c r="HI106" s="179"/>
      <c r="HJ106" s="179"/>
      <c r="HK106" s="179"/>
      <c r="HL106" s="179"/>
      <c r="HM106" s="179"/>
      <c r="HN106" s="179"/>
      <c r="HO106" s="179"/>
      <c r="HP106" s="179"/>
      <c r="HQ106" s="179"/>
      <c r="HR106" s="179"/>
      <c r="HS106" s="179"/>
      <c r="HT106" s="179"/>
      <c r="HU106" s="179"/>
      <c r="HV106" s="179"/>
    </row>
    <row r="107" spans="1:230" ht="39.75" customHeight="1" x14ac:dyDescent="0.25">
      <c r="A107" s="242"/>
      <c r="B107" s="195"/>
      <c r="C107" s="214"/>
      <c r="D107" s="193" t="s">
        <v>949</v>
      </c>
      <c r="E107" s="241" t="s">
        <v>950</v>
      </c>
      <c r="F107" s="242"/>
      <c r="G107" s="195"/>
      <c r="H107" s="213"/>
      <c r="I107" s="193" t="s">
        <v>388</v>
      </c>
      <c r="J107" s="194" t="s">
        <v>389</v>
      </c>
      <c r="GS107" s="179"/>
      <c r="GT107" s="179"/>
      <c r="GU107" s="179"/>
      <c r="GV107" s="179"/>
      <c r="GW107" s="179"/>
      <c r="GX107" s="179"/>
      <c r="GY107" s="179"/>
      <c r="GZ107" s="179"/>
      <c r="HA107" s="179"/>
      <c r="HB107" s="179"/>
      <c r="HC107" s="179"/>
      <c r="HD107" s="179"/>
      <c r="HE107" s="179"/>
      <c r="HF107" s="179"/>
      <c r="HG107" s="179"/>
      <c r="HH107" s="179"/>
      <c r="HI107" s="179"/>
      <c r="HJ107" s="179"/>
      <c r="HK107" s="179"/>
      <c r="HL107" s="179"/>
      <c r="HM107" s="179"/>
      <c r="HN107" s="179"/>
      <c r="HO107" s="179"/>
      <c r="HP107" s="179"/>
      <c r="HQ107" s="179"/>
      <c r="HR107" s="179"/>
      <c r="HS107" s="179"/>
      <c r="HT107" s="179"/>
      <c r="HU107" s="179"/>
      <c r="HV107" s="179"/>
    </row>
    <row r="108" spans="1:230" s="258" customFormat="1" ht="23.25" customHeight="1" x14ac:dyDescent="0.25">
      <c r="A108" s="242"/>
      <c r="B108" s="195" t="s">
        <v>245</v>
      </c>
      <c r="C108" s="214" t="s">
        <v>246</v>
      </c>
      <c r="D108" s="193" t="s">
        <v>245</v>
      </c>
      <c r="E108" s="241" t="s">
        <v>246</v>
      </c>
      <c r="F108" s="168"/>
      <c r="G108" s="195" t="s">
        <v>1607</v>
      </c>
      <c r="H108" s="213" t="s">
        <v>1608</v>
      </c>
      <c r="I108" s="193"/>
      <c r="J108" s="194"/>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8"/>
      <c r="BD108" s="178"/>
      <c r="BE108" s="178"/>
      <c r="BF108" s="178"/>
      <c r="BG108" s="178"/>
      <c r="BH108" s="178"/>
      <c r="BI108" s="178"/>
      <c r="BJ108" s="178"/>
      <c r="BK108" s="178"/>
      <c r="BL108" s="178"/>
      <c r="BM108" s="178"/>
      <c r="BN108" s="178"/>
      <c r="BO108" s="178"/>
      <c r="BP108" s="178"/>
      <c r="BQ108" s="178"/>
      <c r="BR108" s="178"/>
      <c r="BS108" s="178"/>
      <c r="BT108" s="178"/>
      <c r="BU108" s="178"/>
      <c r="BV108" s="178"/>
      <c r="BW108" s="178"/>
      <c r="BX108" s="178"/>
      <c r="BY108" s="178"/>
      <c r="BZ108" s="178"/>
      <c r="CA108" s="178"/>
      <c r="CB108" s="178"/>
      <c r="CC108" s="178"/>
      <c r="CD108" s="178"/>
      <c r="CE108" s="178"/>
      <c r="CF108" s="178"/>
      <c r="CG108" s="178"/>
      <c r="CH108" s="178"/>
      <c r="CI108" s="178"/>
      <c r="CJ108" s="178"/>
      <c r="CK108" s="178"/>
      <c r="CL108" s="178"/>
      <c r="CM108" s="178"/>
      <c r="CN108" s="178"/>
      <c r="CO108" s="178"/>
      <c r="CP108" s="178"/>
      <c r="CQ108" s="178"/>
      <c r="CR108" s="178"/>
      <c r="CS108" s="178"/>
      <c r="CT108" s="178"/>
      <c r="CU108" s="178"/>
      <c r="CV108" s="178"/>
      <c r="CW108" s="178"/>
      <c r="CX108" s="178"/>
      <c r="CY108" s="178"/>
      <c r="CZ108" s="178"/>
      <c r="DA108" s="178"/>
      <c r="DB108" s="178"/>
      <c r="DC108" s="178"/>
      <c r="DD108" s="178"/>
      <c r="DE108" s="178"/>
      <c r="DF108" s="178"/>
      <c r="DG108" s="178"/>
      <c r="DH108" s="178"/>
      <c r="DI108" s="178"/>
      <c r="DJ108" s="178"/>
      <c r="DK108" s="178"/>
      <c r="DL108" s="178"/>
      <c r="DM108" s="178"/>
      <c r="DN108" s="178"/>
      <c r="DO108" s="178"/>
      <c r="DP108" s="178"/>
      <c r="DQ108" s="178"/>
      <c r="DR108" s="178"/>
      <c r="DS108" s="178"/>
      <c r="DT108" s="178"/>
      <c r="DU108" s="178"/>
      <c r="DV108" s="178"/>
      <c r="DW108" s="178"/>
      <c r="DX108" s="178"/>
      <c r="DY108" s="178"/>
      <c r="DZ108" s="178"/>
      <c r="EA108" s="178"/>
      <c r="EB108" s="178"/>
      <c r="EC108" s="178"/>
      <c r="ED108" s="178"/>
      <c r="EE108" s="178"/>
      <c r="EF108" s="178"/>
      <c r="EG108" s="178"/>
      <c r="EH108" s="178"/>
      <c r="EI108" s="178"/>
      <c r="EJ108" s="178"/>
      <c r="EK108" s="178"/>
      <c r="EL108" s="178"/>
      <c r="EM108" s="178"/>
      <c r="EN108" s="178"/>
      <c r="EO108" s="178"/>
      <c r="EP108" s="178"/>
      <c r="EQ108" s="178"/>
      <c r="ER108" s="178"/>
      <c r="ES108" s="178"/>
      <c r="ET108" s="178"/>
      <c r="EU108" s="178"/>
      <c r="EV108" s="178"/>
      <c r="EW108" s="178"/>
      <c r="EX108" s="178"/>
      <c r="EY108" s="178"/>
      <c r="EZ108" s="178"/>
      <c r="FA108" s="178"/>
      <c r="FB108" s="178"/>
      <c r="FC108" s="178"/>
      <c r="FD108" s="178"/>
      <c r="FE108" s="178"/>
      <c r="FF108" s="178"/>
      <c r="FG108" s="178"/>
      <c r="FH108" s="178"/>
      <c r="FI108" s="178"/>
      <c r="FJ108" s="178"/>
      <c r="FK108" s="178"/>
      <c r="FL108" s="178"/>
      <c r="FM108" s="178"/>
      <c r="FN108" s="178"/>
      <c r="FO108" s="178"/>
      <c r="FP108" s="178"/>
      <c r="FQ108" s="178"/>
      <c r="FR108" s="178"/>
      <c r="FS108" s="178"/>
      <c r="FT108" s="178"/>
      <c r="FU108" s="178"/>
      <c r="FV108" s="178"/>
      <c r="FW108" s="178"/>
      <c r="FX108" s="178"/>
      <c r="FY108" s="178"/>
      <c r="FZ108" s="178"/>
      <c r="GA108" s="178"/>
      <c r="GB108" s="178"/>
      <c r="GC108" s="178"/>
      <c r="GD108" s="178"/>
      <c r="GE108" s="178"/>
      <c r="GF108" s="178"/>
      <c r="GG108" s="178"/>
      <c r="GH108" s="178"/>
      <c r="GI108" s="178"/>
      <c r="GJ108" s="178"/>
      <c r="GK108" s="178"/>
      <c r="GL108" s="178"/>
      <c r="GM108" s="178"/>
      <c r="GN108" s="178"/>
      <c r="GO108" s="178"/>
      <c r="GP108" s="178"/>
      <c r="GQ108" s="178"/>
      <c r="GR108" s="178"/>
    </row>
    <row r="109" spans="1:230" ht="18" customHeight="1" x14ac:dyDescent="0.25">
      <c r="A109" s="242"/>
      <c r="B109" s="195"/>
      <c r="C109" s="214"/>
      <c r="D109" s="193" t="s">
        <v>893</v>
      </c>
      <c r="E109" s="241" t="s">
        <v>894</v>
      </c>
      <c r="F109" s="168"/>
      <c r="G109" s="195" t="s">
        <v>1542</v>
      </c>
      <c r="H109" s="213" t="s">
        <v>1543</v>
      </c>
      <c r="I109" s="193"/>
      <c r="J109" s="194"/>
      <c r="GS109" s="179"/>
      <c r="GT109" s="179"/>
      <c r="GU109" s="179"/>
      <c r="GV109" s="179"/>
      <c r="GW109" s="179"/>
      <c r="GX109" s="179"/>
      <c r="GY109" s="179"/>
      <c r="GZ109" s="179"/>
      <c r="HA109" s="179"/>
      <c r="HB109" s="179"/>
      <c r="HC109" s="179"/>
      <c r="HD109" s="179"/>
      <c r="HE109" s="179"/>
      <c r="HF109" s="179"/>
      <c r="HG109" s="179"/>
      <c r="HH109" s="179"/>
      <c r="HI109" s="179"/>
      <c r="HJ109" s="179"/>
      <c r="HK109" s="179"/>
      <c r="HL109" s="179"/>
      <c r="HM109" s="179"/>
      <c r="HN109" s="179"/>
      <c r="HO109" s="179"/>
      <c r="HP109" s="179"/>
      <c r="HQ109" s="179"/>
      <c r="HR109" s="179"/>
      <c r="HS109" s="179"/>
      <c r="HT109" s="179"/>
      <c r="HU109" s="179"/>
      <c r="HV109" s="179"/>
    </row>
    <row r="110" spans="1:230" ht="18" customHeight="1" x14ac:dyDescent="0.25">
      <c r="A110" s="242"/>
      <c r="B110" s="195" t="s">
        <v>226</v>
      </c>
      <c r="C110" s="214" t="s">
        <v>227</v>
      </c>
      <c r="D110" s="193" t="s">
        <v>226</v>
      </c>
      <c r="E110" s="241" t="s">
        <v>227</v>
      </c>
      <c r="F110" s="168"/>
      <c r="G110" s="195" t="s">
        <v>1157</v>
      </c>
      <c r="H110" s="213" t="s">
        <v>1158</v>
      </c>
      <c r="I110" s="193"/>
      <c r="J110" s="194"/>
      <c r="GS110" s="179"/>
      <c r="GT110" s="179"/>
      <c r="GU110" s="179"/>
      <c r="GV110" s="179"/>
      <c r="GW110" s="179"/>
      <c r="GX110" s="179"/>
      <c r="GY110" s="179"/>
      <c r="GZ110" s="179"/>
      <c r="HA110" s="179"/>
      <c r="HB110" s="179"/>
      <c r="HC110" s="179"/>
      <c r="HD110" s="179"/>
      <c r="HE110" s="179"/>
      <c r="HF110" s="179"/>
      <c r="HG110" s="179"/>
      <c r="HH110" s="179"/>
      <c r="HI110" s="179"/>
      <c r="HJ110" s="179"/>
      <c r="HK110" s="179"/>
      <c r="HL110" s="179"/>
      <c r="HM110" s="179"/>
      <c r="HN110" s="179"/>
      <c r="HO110" s="179"/>
      <c r="HP110" s="179"/>
      <c r="HQ110" s="179"/>
      <c r="HR110" s="179"/>
      <c r="HS110" s="179"/>
      <c r="HT110" s="179"/>
      <c r="HU110" s="179"/>
      <c r="HV110" s="179"/>
    </row>
    <row r="111" spans="1:230" ht="18" customHeight="1" x14ac:dyDescent="0.25">
      <c r="A111" s="242"/>
      <c r="B111" s="195" t="s">
        <v>344</v>
      </c>
      <c r="C111" s="214" t="s">
        <v>345</v>
      </c>
      <c r="D111" s="193" t="s">
        <v>344</v>
      </c>
      <c r="E111" s="241" t="s">
        <v>345</v>
      </c>
      <c r="F111" s="168"/>
      <c r="G111" s="195" t="s">
        <v>1595</v>
      </c>
      <c r="H111" s="213" t="s">
        <v>1596</v>
      </c>
      <c r="I111" s="193"/>
      <c r="J111" s="194"/>
      <c r="GS111" s="179"/>
      <c r="GT111" s="179"/>
      <c r="GU111" s="179"/>
      <c r="GV111" s="179"/>
      <c r="GW111" s="179"/>
      <c r="GX111" s="179"/>
      <c r="GY111" s="179"/>
      <c r="GZ111" s="179"/>
      <c r="HA111" s="179"/>
      <c r="HB111" s="179"/>
      <c r="HC111" s="179"/>
      <c r="HD111" s="179"/>
      <c r="HE111" s="179"/>
      <c r="HF111" s="179"/>
      <c r="HG111" s="179"/>
      <c r="HH111" s="179"/>
      <c r="HI111" s="179"/>
      <c r="HJ111" s="179"/>
      <c r="HK111" s="179"/>
      <c r="HL111" s="179"/>
      <c r="HM111" s="179"/>
      <c r="HN111" s="179"/>
      <c r="HO111" s="179"/>
      <c r="HP111" s="179"/>
      <c r="HQ111" s="179"/>
      <c r="HR111" s="179"/>
      <c r="HS111" s="179"/>
      <c r="HT111" s="179"/>
      <c r="HU111" s="179"/>
      <c r="HV111" s="179"/>
    </row>
    <row r="112" spans="1:230" ht="18" customHeight="1" thickBot="1" x14ac:dyDescent="0.3">
      <c r="A112" s="242"/>
      <c r="B112" s="195" t="s">
        <v>310</v>
      </c>
      <c r="C112" s="214" t="s">
        <v>311</v>
      </c>
      <c r="D112" s="193" t="s">
        <v>310</v>
      </c>
      <c r="E112" s="241" t="s">
        <v>311</v>
      </c>
      <c r="F112" s="242"/>
      <c r="G112" s="195" t="s">
        <v>1668</v>
      </c>
      <c r="H112" s="213" t="s">
        <v>1669</v>
      </c>
      <c r="I112" s="245"/>
      <c r="J112" s="246"/>
      <c r="GS112" s="179"/>
      <c r="GT112" s="179"/>
      <c r="GU112" s="179"/>
      <c r="GV112" s="179"/>
      <c r="GW112" s="179"/>
      <c r="GX112" s="179"/>
      <c r="GY112" s="179"/>
      <c r="GZ112" s="179"/>
      <c r="HA112" s="179"/>
      <c r="HB112" s="179"/>
      <c r="HC112" s="179"/>
      <c r="HD112" s="179"/>
      <c r="HE112" s="179"/>
      <c r="HF112" s="179"/>
      <c r="HG112" s="179"/>
      <c r="HH112" s="179"/>
      <c r="HI112" s="179"/>
      <c r="HJ112" s="179"/>
      <c r="HK112" s="179"/>
      <c r="HL112" s="179"/>
      <c r="HM112" s="179"/>
      <c r="HN112" s="179"/>
      <c r="HO112" s="179"/>
      <c r="HP112" s="179"/>
      <c r="HQ112" s="179"/>
      <c r="HR112" s="179"/>
      <c r="HS112" s="179"/>
      <c r="HT112" s="179"/>
      <c r="HU112" s="179"/>
      <c r="HV112" s="179"/>
    </row>
    <row r="113" spans="1:230" ht="18" customHeight="1" x14ac:dyDescent="0.25">
      <c r="A113" s="242"/>
      <c r="B113" s="195" t="s">
        <v>380</v>
      </c>
      <c r="C113" s="214" t="s">
        <v>381</v>
      </c>
      <c r="D113" s="193"/>
      <c r="E113" s="241"/>
      <c r="F113" s="167" t="s">
        <v>3605</v>
      </c>
      <c r="G113" s="189" t="s">
        <v>1552</v>
      </c>
      <c r="H113" s="209" t="s">
        <v>1553</v>
      </c>
      <c r="I113" s="187" t="s">
        <v>2633</v>
      </c>
      <c r="J113" s="188" t="s">
        <v>2634</v>
      </c>
      <c r="GS113" s="179"/>
      <c r="GT113" s="179"/>
      <c r="GU113" s="179"/>
      <c r="GV113" s="179"/>
      <c r="GW113" s="179"/>
      <c r="GX113" s="179"/>
      <c r="GY113" s="179"/>
      <c r="GZ113" s="179"/>
      <c r="HA113" s="179"/>
      <c r="HB113" s="179"/>
      <c r="HC113" s="179"/>
      <c r="HD113" s="179"/>
      <c r="HE113" s="179"/>
      <c r="HF113" s="179"/>
      <c r="HG113" s="179"/>
      <c r="HH113" s="179"/>
      <c r="HI113" s="179"/>
      <c r="HJ113" s="179"/>
      <c r="HK113" s="179"/>
      <c r="HL113" s="179"/>
      <c r="HM113" s="179"/>
      <c r="HN113" s="179"/>
      <c r="HO113" s="179"/>
      <c r="HP113" s="179"/>
      <c r="HQ113" s="179"/>
      <c r="HR113" s="179"/>
      <c r="HS113" s="179"/>
      <c r="HT113" s="179"/>
      <c r="HU113" s="179"/>
      <c r="HV113" s="179"/>
    </row>
    <row r="114" spans="1:230" ht="18.75" customHeight="1" x14ac:dyDescent="0.25">
      <c r="A114" s="242"/>
      <c r="B114" s="195" t="s">
        <v>222</v>
      </c>
      <c r="C114" s="214" t="s">
        <v>223</v>
      </c>
      <c r="D114" s="193" t="s">
        <v>222</v>
      </c>
      <c r="E114" s="241" t="s">
        <v>223</v>
      </c>
      <c r="F114" s="168"/>
      <c r="G114" s="195" t="s">
        <v>1624</v>
      </c>
      <c r="H114" s="213" t="s">
        <v>1625</v>
      </c>
      <c r="I114" s="193" t="s">
        <v>1552</v>
      </c>
      <c r="J114" s="194" t="s">
        <v>1553</v>
      </c>
      <c r="GU114" s="179"/>
      <c r="GV114" s="179"/>
      <c r="GW114" s="179"/>
      <c r="GX114" s="179"/>
      <c r="GY114" s="179"/>
      <c r="GZ114" s="179"/>
      <c r="HA114" s="179"/>
      <c r="HB114" s="179"/>
      <c r="HC114" s="179"/>
      <c r="HD114" s="179"/>
      <c r="HE114" s="179"/>
      <c r="HF114" s="179"/>
      <c r="HG114" s="179"/>
      <c r="HH114" s="179"/>
      <c r="HI114" s="179"/>
      <c r="HJ114" s="179"/>
      <c r="HK114" s="179"/>
      <c r="HL114" s="179"/>
      <c r="HM114" s="179"/>
      <c r="HN114" s="179"/>
      <c r="HO114" s="179"/>
      <c r="HP114" s="179"/>
      <c r="HQ114" s="179"/>
      <c r="HR114" s="179"/>
      <c r="HS114" s="179"/>
      <c r="HT114" s="179"/>
      <c r="HU114" s="179"/>
      <c r="HV114" s="179"/>
    </row>
    <row r="115" spans="1:230" ht="18" customHeight="1" x14ac:dyDescent="0.25">
      <c r="A115" s="242"/>
      <c r="B115" s="195"/>
      <c r="C115" s="214"/>
      <c r="D115" s="193" t="s">
        <v>388</v>
      </c>
      <c r="E115" s="241" t="s">
        <v>389</v>
      </c>
      <c r="F115" s="168"/>
      <c r="G115" s="195" t="s">
        <v>1632</v>
      </c>
      <c r="H115" s="213" t="s">
        <v>1633</v>
      </c>
      <c r="I115" s="193" t="s">
        <v>2693</v>
      </c>
      <c r="J115" s="194" t="s">
        <v>2694</v>
      </c>
      <c r="GU115" s="179"/>
      <c r="GV115" s="179"/>
      <c r="GW115" s="179"/>
      <c r="GX115" s="179"/>
      <c r="GY115" s="179"/>
      <c r="GZ115" s="179"/>
      <c r="HA115" s="179"/>
      <c r="HB115" s="179"/>
      <c r="HC115" s="179"/>
      <c r="HD115" s="179"/>
      <c r="HE115" s="179"/>
      <c r="HF115" s="179"/>
      <c r="HG115" s="179"/>
      <c r="HH115" s="179"/>
      <c r="HI115" s="179"/>
      <c r="HJ115" s="179"/>
      <c r="HK115" s="179"/>
      <c r="HL115" s="179"/>
      <c r="HM115" s="179"/>
      <c r="HN115" s="179"/>
      <c r="HO115" s="179"/>
      <c r="HP115" s="179"/>
      <c r="HQ115" s="179"/>
      <c r="HR115" s="179"/>
      <c r="HS115" s="179"/>
      <c r="HT115" s="179"/>
      <c r="HU115" s="179"/>
      <c r="HV115" s="179"/>
    </row>
    <row r="116" spans="1:230" ht="18" customHeight="1" x14ac:dyDescent="0.25">
      <c r="A116" s="242"/>
      <c r="B116" s="195"/>
      <c r="C116" s="214"/>
      <c r="D116" s="193" t="s">
        <v>911</v>
      </c>
      <c r="E116" s="241" t="s">
        <v>912</v>
      </c>
      <c r="F116" s="168"/>
      <c r="G116" s="195" t="s">
        <v>1570</v>
      </c>
      <c r="H116" s="213" t="s">
        <v>1571</v>
      </c>
      <c r="I116" s="193" t="s">
        <v>2689</v>
      </c>
      <c r="J116" s="194" t="s">
        <v>2690</v>
      </c>
      <c r="GU116" s="179"/>
      <c r="GV116" s="179"/>
      <c r="GW116" s="179"/>
      <c r="GX116" s="179"/>
      <c r="GY116" s="179"/>
      <c r="GZ116" s="179"/>
      <c r="HA116" s="179"/>
      <c r="HB116" s="179"/>
      <c r="HC116" s="179"/>
      <c r="HD116" s="179"/>
      <c r="HE116" s="179"/>
      <c r="HF116" s="179"/>
      <c r="HG116" s="179"/>
      <c r="HH116" s="179"/>
      <c r="HI116" s="179"/>
      <c r="HJ116" s="179"/>
      <c r="HK116" s="179"/>
      <c r="HL116" s="179"/>
      <c r="HM116" s="179"/>
      <c r="HN116" s="179"/>
      <c r="HO116" s="179"/>
      <c r="HP116" s="179"/>
      <c r="HQ116" s="179"/>
      <c r="HR116" s="179"/>
      <c r="HS116" s="179"/>
      <c r="HT116" s="179"/>
      <c r="HU116" s="179"/>
      <c r="HV116" s="179"/>
    </row>
    <row r="117" spans="1:230" ht="18" customHeight="1" thickBot="1" x14ac:dyDescent="0.3">
      <c r="A117" s="249"/>
      <c r="B117" s="243"/>
      <c r="C117" s="214"/>
      <c r="D117" s="200" t="s">
        <v>942</v>
      </c>
      <c r="E117" s="259" t="s">
        <v>943</v>
      </c>
      <c r="F117" s="168"/>
      <c r="G117" s="195" t="s">
        <v>1621</v>
      </c>
      <c r="H117" s="213" t="s">
        <v>1622</v>
      </c>
      <c r="I117" s="193" t="s">
        <v>1621</v>
      </c>
      <c r="J117" s="194" t="s">
        <v>1622</v>
      </c>
      <c r="GU117" s="179"/>
      <c r="GV117" s="179"/>
      <c r="GW117" s="179"/>
      <c r="GX117" s="179"/>
      <c r="GY117" s="179"/>
      <c r="GZ117" s="179"/>
      <c r="HA117" s="179"/>
      <c r="HB117" s="179"/>
      <c r="HC117" s="179"/>
      <c r="HD117" s="179"/>
      <c r="HE117" s="179"/>
      <c r="HF117" s="179"/>
      <c r="HG117" s="179"/>
      <c r="HH117" s="179"/>
      <c r="HI117" s="179"/>
      <c r="HJ117" s="179"/>
      <c r="HK117" s="179"/>
      <c r="HL117" s="179"/>
      <c r="HM117" s="179"/>
      <c r="HN117" s="179"/>
      <c r="HO117" s="179"/>
      <c r="HP117" s="179"/>
      <c r="HQ117" s="179"/>
      <c r="HR117" s="179"/>
      <c r="HS117" s="179"/>
      <c r="HT117" s="179"/>
      <c r="HU117" s="179"/>
      <c r="HV117" s="179"/>
    </row>
    <row r="118" spans="1:230" ht="18" customHeight="1" x14ac:dyDescent="0.25">
      <c r="A118" s="167" t="s">
        <v>3605</v>
      </c>
      <c r="B118" s="189"/>
      <c r="C118" s="210"/>
      <c r="D118" s="187" t="s">
        <v>933</v>
      </c>
      <c r="E118" s="260" t="s">
        <v>934</v>
      </c>
      <c r="F118" s="168"/>
      <c r="G118" s="195" t="s">
        <v>1548</v>
      </c>
      <c r="H118" s="213" t="s">
        <v>1549</v>
      </c>
      <c r="I118" s="193" t="s">
        <v>2663</v>
      </c>
      <c r="J118" s="194" t="s">
        <v>2664</v>
      </c>
      <c r="GU118" s="179"/>
      <c r="GV118" s="179"/>
      <c r="GW118" s="179"/>
      <c r="GX118" s="179"/>
      <c r="GY118" s="179"/>
      <c r="GZ118" s="179"/>
      <c r="HA118" s="179"/>
      <c r="HB118" s="179"/>
      <c r="HC118" s="179"/>
      <c r="HD118" s="179"/>
      <c r="HE118" s="179"/>
      <c r="HF118" s="179"/>
      <c r="HG118" s="179"/>
      <c r="HH118" s="179"/>
      <c r="HI118" s="179"/>
      <c r="HJ118" s="179"/>
      <c r="HK118" s="179"/>
      <c r="HL118" s="179"/>
      <c r="HM118" s="179"/>
      <c r="HN118" s="179"/>
      <c r="HO118" s="179"/>
      <c r="HP118" s="179"/>
      <c r="HQ118" s="179"/>
      <c r="HR118" s="179"/>
      <c r="HS118" s="179"/>
      <c r="HT118" s="179"/>
      <c r="HU118" s="179"/>
      <c r="HV118" s="179"/>
    </row>
    <row r="119" spans="1:230" ht="18" customHeight="1" x14ac:dyDescent="0.25">
      <c r="A119" s="168"/>
      <c r="B119" s="195" t="s">
        <v>285</v>
      </c>
      <c r="C119" s="214" t="s">
        <v>286</v>
      </c>
      <c r="D119" s="193" t="s">
        <v>285</v>
      </c>
      <c r="E119" s="241" t="s">
        <v>286</v>
      </c>
      <c r="F119" s="168"/>
      <c r="G119" s="195" t="s">
        <v>1566</v>
      </c>
      <c r="H119" s="213" t="s">
        <v>1567</v>
      </c>
      <c r="I119" s="193" t="s">
        <v>2681</v>
      </c>
      <c r="J119" s="194" t="s">
        <v>2682</v>
      </c>
      <c r="GU119" s="179"/>
      <c r="GV119" s="179"/>
      <c r="GW119" s="179"/>
      <c r="GX119" s="179"/>
      <c r="GY119" s="179"/>
      <c r="GZ119" s="179"/>
      <c r="HA119" s="179"/>
      <c r="HB119" s="179"/>
      <c r="HC119" s="179"/>
      <c r="HD119" s="179"/>
      <c r="HE119" s="179"/>
      <c r="HF119" s="179"/>
      <c r="HG119" s="179"/>
      <c r="HH119" s="179"/>
      <c r="HI119" s="179"/>
      <c r="HJ119" s="179"/>
      <c r="HK119" s="179"/>
      <c r="HL119" s="179"/>
      <c r="HM119" s="179"/>
      <c r="HN119" s="179"/>
      <c r="HO119" s="179"/>
      <c r="HP119" s="179"/>
      <c r="HQ119" s="179"/>
      <c r="HR119" s="179"/>
      <c r="HS119" s="179"/>
      <c r="HT119" s="179"/>
      <c r="HU119" s="179"/>
      <c r="HV119" s="179"/>
    </row>
    <row r="120" spans="1:230" x14ac:dyDescent="0.25">
      <c r="A120" s="168"/>
      <c r="B120" s="195" t="s">
        <v>368</v>
      </c>
      <c r="C120" s="214" t="s">
        <v>369</v>
      </c>
      <c r="D120" s="193"/>
      <c r="E120" s="241"/>
      <c r="F120" s="168"/>
      <c r="G120" s="195"/>
      <c r="H120" s="213"/>
      <c r="I120" s="193" t="s">
        <v>1689</v>
      </c>
      <c r="J120" s="194" t="s">
        <v>1690</v>
      </c>
      <c r="GU120" s="179"/>
      <c r="GV120" s="179"/>
      <c r="GW120" s="179"/>
      <c r="GX120" s="179"/>
      <c r="GY120" s="179"/>
      <c r="GZ120" s="179"/>
      <c r="HA120" s="179"/>
      <c r="HB120" s="179"/>
      <c r="HC120" s="179"/>
      <c r="HD120" s="179"/>
      <c r="HE120" s="179"/>
      <c r="HF120" s="179"/>
      <c r="HG120" s="179"/>
      <c r="HH120" s="179"/>
      <c r="HI120" s="179"/>
      <c r="HJ120" s="179"/>
      <c r="HK120" s="179"/>
      <c r="HL120" s="179"/>
      <c r="HM120" s="179"/>
      <c r="HN120" s="179"/>
      <c r="HO120" s="179"/>
      <c r="HP120" s="179"/>
      <c r="HQ120" s="179"/>
      <c r="HR120" s="179"/>
      <c r="HS120" s="179"/>
      <c r="HT120" s="179"/>
      <c r="HU120" s="179"/>
      <c r="HV120" s="179"/>
    </row>
    <row r="121" spans="1:230" x14ac:dyDescent="0.25">
      <c r="A121" s="168"/>
      <c r="B121" s="195" t="s">
        <v>249</v>
      </c>
      <c r="C121" s="214" t="s">
        <v>250</v>
      </c>
      <c r="D121" s="193" t="s">
        <v>249</v>
      </c>
      <c r="E121" s="241" t="s">
        <v>250</v>
      </c>
      <c r="F121" s="168"/>
      <c r="G121" s="195"/>
      <c r="H121" s="213"/>
      <c r="I121" s="193" t="s">
        <v>2596</v>
      </c>
      <c r="J121" s="194" t="s">
        <v>2597</v>
      </c>
      <c r="GU121" s="179"/>
      <c r="GV121" s="179"/>
      <c r="GW121" s="179"/>
      <c r="GX121" s="179"/>
      <c r="GY121" s="179"/>
      <c r="GZ121" s="179"/>
      <c r="HA121" s="179"/>
      <c r="HB121" s="179"/>
      <c r="HC121" s="179"/>
      <c r="HD121" s="179"/>
      <c r="HE121" s="179"/>
      <c r="HF121" s="179"/>
      <c r="HG121" s="179"/>
      <c r="HH121" s="179"/>
      <c r="HI121" s="179"/>
      <c r="HJ121" s="179"/>
      <c r="HK121" s="179"/>
      <c r="HL121" s="179"/>
      <c r="HM121" s="179"/>
      <c r="HN121" s="179"/>
      <c r="HO121" s="179"/>
      <c r="HP121" s="179"/>
      <c r="HQ121" s="179"/>
      <c r="HR121" s="179"/>
      <c r="HS121" s="179"/>
      <c r="HT121" s="179"/>
      <c r="HU121" s="179"/>
      <c r="HV121" s="179"/>
    </row>
    <row r="122" spans="1:230" ht="16.5" thickBot="1" x14ac:dyDescent="0.3">
      <c r="A122" s="168"/>
      <c r="B122" s="195" t="s">
        <v>299</v>
      </c>
      <c r="C122" s="214" t="s">
        <v>300</v>
      </c>
      <c r="D122" s="193"/>
      <c r="E122" s="241"/>
      <c r="F122" s="170"/>
      <c r="G122" s="205"/>
      <c r="H122" s="203"/>
      <c r="I122" s="200"/>
      <c r="J122" s="201"/>
      <c r="GU122" s="179"/>
      <c r="GV122" s="179"/>
      <c r="GW122" s="179"/>
      <c r="GX122" s="179"/>
      <c r="GY122" s="179"/>
      <c r="GZ122" s="179"/>
      <c r="HA122" s="179"/>
      <c r="HB122" s="179"/>
      <c r="HC122" s="179"/>
      <c r="HD122" s="179"/>
      <c r="HE122" s="179"/>
      <c r="HF122" s="179"/>
      <c r="HG122" s="179"/>
      <c r="HH122" s="179"/>
      <c r="HI122" s="179"/>
      <c r="HJ122" s="179"/>
      <c r="HK122" s="179"/>
      <c r="HL122" s="179"/>
      <c r="HM122" s="179"/>
      <c r="HN122" s="179"/>
      <c r="HO122" s="179"/>
      <c r="HP122" s="179"/>
      <c r="HQ122" s="179"/>
      <c r="HR122" s="179"/>
      <c r="HS122" s="179"/>
      <c r="HT122" s="179"/>
      <c r="HU122" s="179"/>
      <c r="HV122" s="179"/>
    </row>
    <row r="123" spans="1:230" x14ac:dyDescent="0.25">
      <c r="A123" s="167" t="s">
        <v>3453</v>
      </c>
      <c r="B123" s="284" t="s">
        <v>332</v>
      </c>
      <c r="C123" s="222" t="s">
        <v>3606</v>
      </c>
      <c r="D123" s="187"/>
      <c r="E123" s="260"/>
      <c r="F123" s="562" t="s">
        <v>3589</v>
      </c>
      <c r="G123" s="189" t="s">
        <v>1582</v>
      </c>
      <c r="H123" s="209" t="s">
        <v>1583</v>
      </c>
      <c r="I123" s="187" t="s">
        <v>2667</v>
      </c>
      <c r="J123" s="188" t="s">
        <v>2668</v>
      </c>
      <c r="GU123" s="179"/>
      <c r="GV123" s="179"/>
      <c r="GW123" s="179"/>
      <c r="GX123" s="179"/>
      <c r="GY123" s="179"/>
      <c r="GZ123" s="179"/>
      <c r="HA123" s="179"/>
      <c r="HB123" s="179"/>
      <c r="HC123" s="179"/>
      <c r="HD123" s="179"/>
      <c r="HE123" s="179"/>
      <c r="HF123" s="179"/>
      <c r="HG123" s="179"/>
      <c r="HH123" s="179"/>
      <c r="HI123" s="179"/>
      <c r="HJ123" s="179"/>
      <c r="HK123" s="179"/>
      <c r="HL123" s="179"/>
      <c r="HM123" s="179"/>
      <c r="HN123" s="179"/>
      <c r="HO123" s="179"/>
      <c r="HP123" s="179"/>
      <c r="HQ123" s="179"/>
      <c r="HR123" s="179"/>
      <c r="HS123" s="179"/>
      <c r="HT123" s="179"/>
      <c r="HU123" s="179"/>
      <c r="HV123" s="179"/>
    </row>
    <row r="124" spans="1:230" x14ac:dyDescent="0.25">
      <c r="A124" s="168"/>
      <c r="B124" s="195" t="s">
        <v>237</v>
      </c>
      <c r="C124" s="214" t="s">
        <v>238</v>
      </c>
      <c r="D124" s="193" t="s">
        <v>269</v>
      </c>
      <c r="E124" s="241" t="s">
        <v>270</v>
      </c>
      <c r="F124" s="561"/>
      <c r="G124" s="195" t="s">
        <v>1599</v>
      </c>
      <c r="H124" s="213" t="s">
        <v>1600</v>
      </c>
      <c r="I124" s="193" t="s">
        <v>2670</v>
      </c>
      <c r="J124" s="194" t="s">
        <v>2671</v>
      </c>
      <c r="GU124" s="179"/>
      <c r="GV124" s="179"/>
      <c r="GW124" s="179"/>
      <c r="GX124" s="179"/>
      <c r="GY124" s="179"/>
      <c r="GZ124" s="179"/>
      <c r="HA124" s="179"/>
      <c r="HB124" s="179"/>
      <c r="HC124" s="179"/>
      <c r="HD124" s="179"/>
      <c r="HE124" s="179"/>
      <c r="HF124" s="179"/>
      <c r="HG124" s="179"/>
      <c r="HH124" s="179"/>
      <c r="HI124" s="179"/>
      <c r="HJ124" s="179"/>
      <c r="HK124" s="179"/>
      <c r="HL124" s="179"/>
      <c r="HM124" s="179"/>
      <c r="HN124" s="179"/>
      <c r="HO124" s="179"/>
      <c r="HP124" s="179"/>
      <c r="HQ124" s="179"/>
      <c r="HR124" s="179"/>
      <c r="HS124" s="179"/>
      <c r="HT124" s="179"/>
      <c r="HU124" s="179"/>
      <c r="HV124" s="179"/>
    </row>
    <row r="125" spans="1:230" ht="16.5" thickBot="1" x14ac:dyDescent="0.3">
      <c r="A125" s="168"/>
      <c r="B125" s="195" t="s">
        <v>233</v>
      </c>
      <c r="C125" s="214" t="s">
        <v>234</v>
      </c>
      <c r="D125" s="193" t="s">
        <v>920</v>
      </c>
      <c r="E125" s="241" t="s">
        <v>921</v>
      </c>
      <c r="F125" s="563"/>
      <c r="G125" s="205" t="s">
        <v>1591</v>
      </c>
      <c r="H125" s="203" t="s">
        <v>1592</v>
      </c>
      <c r="I125" s="200" t="s">
        <v>2695</v>
      </c>
      <c r="J125" s="201" t="s">
        <v>2696</v>
      </c>
      <c r="GU125" s="179"/>
      <c r="GV125" s="179"/>
      <c r="GW125" s="179"/>
      <c r="GX125" s="179"/>
      <c r="GY125" s="179"/>
      <c r="GZ125" s="179"/>
      <c r="HA125" s="179"/>
      <c r="HB125" s="179"/>
      <c r="HC125" s="179"/>
      <c r="HD125" s="179"/>
      <c r="HE125" s="179"/>
      <c r="HF125" s="179"/>
      <c r="HG125" s="179"/>
      <c r="HH125" s="179"/>
      <c r="HI125" s="179"/>
      <c r="HJ125" s="179"/>
      <c r="HK125" s="179"/>
      <c r="HL125" s="179"/>
      <c r="HM125" s="179"/>
      <c r="HN125" s="179"/>
      <c r="HO125" s="179"/>
      <c r="HP125" s="179"/>
      <c r="HQ125" s="179"/>
      <c r="HR125" s="179"/>
      <c r="HS125" s="179"/>
      <c r="HT125" s="179"/>
      <c r="HU125" s="179"/>
      <c r="HV125" s="179"/>
    </row>
    <row r="126" spans="1:230" ht="16.5" thickBot="1" x14ac:dyDescent="0.3">
      <c r="A126" s="168"/>
      <c r="B126" s="195" t="s">
        <v>269</v>
      </c>
      <c r="C126" s="214" t="s">
        <v>270</v>
      </c>
      <c r="D126" s="193" t="s">
        <v>269</v>
      </c>
      <c r="E126" s="241" t="s">
        <v>270</v>
      </c>
      <c r="F126" s="166" t="s">
        <v>3607</v>
      </c>
      <c r="G126" s="220" t="s">
        <v>1675</v>
      </c>
      <c r="H126" s="236" t="s">
        <v>1676</v>
      </c>
      <c r="I126" s="207"/>
      <c r="J126" s="208"/>
      <c r="GU126" s="179"/>
      <c r="GV126" s="179"/>
      <c r="GW126" s="179"/>
      <c r="GX126" s="179"/>
      <c r="GY126" s="179"/>
      <c r="GZ126" s="179"/>
      <c r="HA126" s="179"/>
      <c r="HB126" s="179"/>
      <c r="HC126" s="179"/>
      <c r="HD126" s="179"/>
      <c r="HE126" s="179"/>
      <c r="HF126" s="179"/>
      <c r="HG126" s="179"/>
      <c r="HH126" s="179"/>
      <c r="HI126" s="179"/>
      <c r="HJ126" s="179"/>
      <c r="HK126" s="179"/>
      <c r="HL126" s="179"/>
      <c r="HM126" s="179"/>
      <c r="HN126" s="179"/>
      <c r="HO126" s="179"/>
      <c r="HP126" s="179"/>
      <c r="HQ126" s="179"/>
      <c r="HR126" s="179"/>
      <c r="HS126" s="179"/>
      <c r="HT126" s="179"/>
      <c r="HU126" s="179"/>
      <c r="HV126" s="179"/>
    </row>
    <row r="127" spans="1:230" ht="16.5" thickBot="1" x14ac:dyDescent="0.3">
      <c r="A127" s="170"/>
      <c r="B127" s="205"/>
      <c r="C127" s="204"/>
      <c r="D127" s="193" t="s">
        <v>920</v>
      </c>
      <c r="E127" s="241" t="s">
        <v>921</v>
      </c>
      <c r="F127" s="561" t="s">
        <v>3608</v>
      </c>
      <c r="G127" s="195" t="s">
        <v>1613</v>
      </c>
      <c r="H127" s="213" t="s">
        <v>3609</v>
      </c>
      <c r="I127" s="193" t="s">
        <v>2619</v>
      </c>
      <c r="J127" s="194" t="s">
        <v>2620</v>
      </c>
      <c r="GU127" s="179"/>
      <c r="GV127" s="179"/>
      <c r="GW127" s="179"/>
      <c r="GX127" s="179"/>
      <c r="GY127" s="179"/>
      <c r="GZ127" s="179"/>
      <c r="HA127" s="179"/>
      <c r="HB127" s="179"/>
      <c r="HC127" s="179"/>
      <c r="HD127" s="179"/>
      <c r="HE127" s="179"/>
      <c r="HF127" s="179"/>
      <c r="HG127" s="179"/>
      <c r="HH127" s="179"/>
      <c r="HI127" s="179"/>
      <c r="HJ127" s="179"/>
      <c r="HK127" s="179"/>
      <c r="HL127" s="179"/>
      <c r="HM127" s="179"/>
      <c r="HN127" s="179"/>
      <c r="HO127" s="179"/>
      <c r="HP127" s="179"/>
      <c r="HQ127" s="179"/>
      <c r="HR127" s="179"/>
      <c r="HS127" s="179"/>
      <c r="HT127" s="179"/>
      <c r="HU127" s="179"/>
      <c r="HV127" s="179"/>
    </row>
    <row r="128" spans="1:230" ht="16.5" thickBot="1" x14ac:dyDescent="0.3">
      <c r="A128" s="170" t="s">
        <v>3454</v>
      </c>
      <c r="B128" s="282" t="s">
        <v>306</v>
      </c>
      <c r="C128" s="221" t="s">
        <v>3610</v>
      </c>
      <c r="D128" s="207"/>
      <c r="E128" s="255"/>
      <c r="F128" s="561"/>
      <c r="G128" s="195" t="s">
        <v>1682</v>
      </c>
      <c r="H128" s="213" t="s">
        <v>1683</v>
      </c>
      <c r="I128" s="193" t="s">
        <v>2640</v>
      </c>
      <c r="J128" s="194" t="s">
        <v>2641</v>
      </c>
      <c r="GU128" s="179"/>
      <c r="GV128" s="179"/>
      <c r="GW128" s="179"/>
      <c r="GX128" s="179"/>
      <c r="GY128" s="179"/>
      <c r="GZ128" s="179"/>
      <c r="HA128" s="179"/>
      <c r="HB128" s="179"/>
      <c r="HC128" s="179"/>
      <c r="HD128" s="179"/>
      <c r="HE128" s="179"/>
      <c r="HF128" s="179"/>
      <c r="HG128" s="179"/>
      <c r="HH128" s="179"/>
      <c r="HI128" s="179"/>
      <c r="HJ128" s="179"/>
      <c r="HK128" s="179"/>
      <c r="HL128" s="179"/>
      <c r="HM128" s="179"/>
      <c r="HN128" s="179"/>
      <c r="HO128" s="179"/>
      <c r="HP128" s="179"/>
      <c r="HQ128" s="179"/>
      <c r="HR128" s="179"/>
      <c r="HS128" s="179"/>
      <c r="HT128" s="179"/>
      <c r="HU128" s="179"/>
      <c r="HV128" s="179"/>
    </row>
    <row r="129" spans="1:230" ht="16.5" thickBot="1" x14ac:dyDescent="0.3">
      <c r="A129" s="166" t="s">
        <v>3582</v>
      </c>
      <c r="B129" s="283" t="s">
        <v>326</v>
      </c>
      <c r="C129" s="235" t="s">
        <v>327</v>
      </c>
      <c r="D129" s="261"/>
      <c r="E129" s="280"/>
      <c r="F129" s="561"/>
      <c r="G129" s="224" t="s">
        <v>1535</v>
      </c>
      <c r="H129" s="225" t="s">
        <v>1536</v>
      </c>
      <c r="I129" s="211"/>
      <c r="J129" s="212"/>
      <c r="GU129" s="179"/>
      <c r="GV129" s="179"/>
      <c r="GW129" s="179"/>
      <c r="GX129" s="179"/>
      <c r="GY129" s="179"/>
      <c r="GZ129" s="179"/>
      <c r="HA129" s="179"/>
      <c r="HB129" s="179"/>
      <c r="HC129" s="179"/>
      <c r="HD129" s="179"/>
      <c r="HE129" s="179"/>
      <c r="HF129" s="179"/>
      <c r="HG129" s="179"/>
      <c r="HH129" s="179"/>
      <c r="HI129" s="179"/>
      <c r="HJ129" s="179"/>
      <c r="HK129" s="179"/>
      <c r="HL129" s="179"/>
      <c r="HM129" s="179"/>
      <c r="HN129" s="179"/>
      <c r="HO129" s="179"/>
      <c r="HP129" s="179"/>
      <c r="HQ129" s="179"/>
      <c r="HR129" s="179"/>
      <c r="HS129" s="179"/>
      <c r="HT129" s="179"/>
      <c r="HU129" s="179"/>
      <c r="HV129" s="179"/>
    </row>
    <row r="130" spans="1:230" ht="18" customHeight="1" x14ac:dyDescent="0.25">
      <c r="D130" s="175"/>
      <c r="E130" s="178"/>
      <c r="F130" s="564" t="s">
        <v>3611</v>
      </c>
      <c r="G130" s="263" t="s">
        <v>1578</v>
      </c>
      <c r="H130" s="209" t="s">
        <v>1579</v>
      </c>
      <c r="I130" s="215" t="s">
        <v>1578</v>
      </c>
      <c r="J130" s="216" t="s">
        <v>1579</v>
      </c>
      <c r="GU130" s="179"/>
      <c r="GV130" s="179"/>
      <c r="GW130" s="179"/>
      <c r="GX130" s="179"/>
      <c r="GY130" s="179"/>
      <c r="GZ130" s="179"/>
      <c r="HA130" s="179"/>
      <c r="HB130" s="179"/>
      <c r="HC130" s="179"/>
      <c r="HD130" s="179"/>
      <c r="HE130" s="179"/>
      <c r="HF130" s="179"/>
      <c r="HG130" s="179"/>
      <c r="HH130" s="179"/>
      <c r="HI130" s="179"/>
      <c r="HJ130" s="179"/>
      <c r="HK130" s="179"/>
      <c r="HL130" s="179"/>
      <c r="HM130" s="179"/>
      <c r="HN130" s="179"/>
      <c r="HO130" s="179"/>
      <c r="HP130" s="179"/>
      <c r="HQ130" s="179"/>
      <c r="HR130" s="179"/>
      <c r="HS130" s="179"/>
      <c r="HT130" s="179"/>
      <c r="HU130" s="179"/>
      <c r="HV130" s="179"/>
    </row>
    <row r="131" spans="1:230" ht="18.75" customHeight="1" thickBot="1" x14ac:dyDescent="0.3">
      <c r="D131" s="175"/>
      <c r="E131" s="178"/>
      <c r="F131" s="565"/>
      <c r="G131" s="219" t="s">
        <v>1665</v>
      </c>
      <c r="H131" s="203" t="s">
        <v>1666</v>
      </c>
      <c r="I131" s="264"/>
      <c r="J131" s="212"/>
      <c r="GU131" s="179"/>
      <c r="GV131" s="179"/>
      <c r="GW131" s="179"/>
      <c r="GX131" s="179"/>
      <c r="GY131" s="179"/>
      <c r="GZ131" s="179"/>
      <c r="HA131" s="179"/>
      <c r="HB131" s="179"/>
      <c r="HC131" s="179"/>
      <c r="HD131" s="179"/>
      <c r="HE131" s="179"/>
      <c r="HF131" s="179"/>
      <c r="HG131" s="179"/>
      <c r="HH131" s="179"/>
      <c r="HI131" s="179"/>
      <c r="HJ131" s="179"/>
      <c r="HK131" s="179"/>
      <c r="HL131" s="179"/>
      <c r="HM131" s="179"/>
      <c r="HN131" s="179"/>
      <c r="HO131" s="179"/>
      <c r="HP131" s="179"/>
      <c r="HQ131" s="179"/>
      <c r="HR131" s="179"/>
      <c r="HS131" s="179"/>
      <c r="HT131" s="179"/>
      <c r="HU131" s="179"/>
      <c r="HV131" s="179"/>
    </row>
    <row r="132" spans="1:230" x14ac:dyDescent="0.25">
      <c r="D132" s="175"/>
      <c r="E132" s="178"/>
      <c r="F132" s="561" t="s">
        <v>3457</v>
      </c>
      <c r="G132" s="195" t="s">
        <v>1560</v>
      </c>
      <c r="H132" s="213" t="s">
        <v>1561</v>
      </c>
      <c r="I132" s="193" t="s">
        <v>2577</v>
      </c>
      <c r="J132" s="194" t="s">
        <v>2578</v>
      </c>
      <c r="GU132" s="179"/>
      <c r="GV132" s="179"/>
      <c r="GW132" s="179"/>
      <c r="GX132" s="179"/>
      <c r="GY132" s="179"/>
      <c r="GZ132" s="179"/>
      <c r="HA132" s="179"/>
      <c r="HB132" s="179"/>
      <c r="HC132" s="179"/>
      <c r="HD132" s="179"/>
      <c r="HE132" s="179"/>
      <c r="HF132" s="179"/>
      <c r="HG132" s="179"/>
      <c r="HH132" s="179"/>
      <c r="HI132" s="179"/>
      <c r="HJ132" s="179"/>
      <c r="HK132" s="179"/>
      <c r="HL132" s="179"/>
      <c r="HM132" s="179"/>
      <c r="HN132" s="179"/>
      <c r="HO132" s="179"/>
      <c r="HP132" s="179"/>
      <c r="HQ132" s="179"/>
      <c r="HR132" s="179"/>
      <c r="HS132" s="179"/>
      <c r="HT132" s="179"/>
      <c r="HU132" s="179"/>
      <c r="HV132" s="179"/>
    </row>
    <row r="133" spans="1:230" ht="30" x14ac:dyDescent="0.25">
      <c r="A133" s="175"/>
      <c r="B133" s="175"/>
      <c r="C133" s="178"/>
      <c r="D133" s="175"/>
      <c r="E133" s="178"/>
      <c r="F133" s="561"/>
      <c r="G133" s="195" t="s">
        <v>1564</v>
      </c>
      <c r="H133" s="213" t="s">
        <v>1565</v>
      </c>
      <c r="I133" s="193" t="s">
        <v>2685</v>
      </c>
      <c r="J133" s="194" t="s">
        <v>2686</v>
      </c>
      <c r="GU133" s="179"/>
      <c r="GV133" s="179"/>
      <c r="GW133" s="179"/>
      <c r="GX133" s="179"/>
      <c r="GY133" s="179"/>
      <c r="GZ133" s="179"/>
      <c r="HA133" s="179"/>
      <c r="HB133" s="179"/>
      <c r="HC133" s="179"/>
      <c r="HD133" s="179"/>
      <c r="HE133" s="179"/>
      <c r="HF133" s="179"/>
      <c r="HG133" s="179"/>
      <c r="HH133" s="179"/>
      <c r="HI133" s="179"/>
      <c r="HJ133" s="179"/>
      <c r="HK133" s="179"/>
      <c r="HL133" s="179"/>
      <c r="HM133" s="179"/>
      <c r="HN133" s="179"/>
      <c r="HO133" s="179"/>
      <c r="HP133" s="179"/>
      <c r="HQ133" s="179"/>
      <c r="HR133" s="179"/>
      <c r="HS133" s="179"/>
      <c r="HT133" s="179"/>
      <c r="HU133" s="179"/>
      <c r="HV133" s="179"/>
    </row>
    <row r="134" spans="1:230" x14ac:dyDescent="0.25">
      <c r="A134" s="175"/>
      <c r="B134" s="175"/>
      <c r="C134" s="178"/>
      <c r="D134" s="175"/>
      <c r="E134" s="178"/>
      <c r="F134" s="561"/>
      <c r="G134" s="195" t="s">
        <v>1609</v>
      </c>
      <c r="H134" s="213" t="s">
        <v>1610</v>
      </c>
      <c r="I134" s="193" t="s">
        <v>2651</v>
      </c>
      <c r="J134" s="194" t="s">
        <v>2652</v>
      </c>
      <c r="GU134" s="179"/>
      <c r="GV134" s="179"/>
      <c r="GW134" s="179"/>
      <c r="GX134" s="179"/>
      <c r="GY134" s="179"/>
      <c r="GZ134" s="179"/>
      <c r="HA134" s="179"/>
      <c r="HB134" s="179"/>
      <c r="HC134" s="179"/>
      <c r="HD134" s="179"/>
      <c r="HE134" s="179"/>
      <c r="HF134" s="179"/>
      <c r="HG134" s="179"/>
      <c r="HH134" s="179"/>
      <c r="HI134" s="179"/>
      <c r="HJ134" s="179"/>
      <c r="HK134" s="179"/>
      <c r="HL134" s="179"/>
      <c r="HM134" s="179"/>
      <c r="HN134" s="179"/>
      <c r="HO134" s="179"/>
      <c r="HP134" s="179"/>
      <c r="HQ134" s="179"/>
      <c r="HR134" s="179"/>
      <c r="HS134" s="179"/>
      <c r="HT134" s="179"/>
      <c r="HU134" s="179"/>
      <c r="HV134" s="179"/>
    </row>
    <row r="135" spans="1:230" x14ac:dyDescent="0.25">
      <c r="A135" s="175"/>
      <c r="B135" s="175"/>
      <c r="C135" s="178"/>
      <c r="D135" s="175"/>
      <c r="E135" s="178"/>
      <c r="F135" s="561"/>
      <c r="G135" s="195" t="s">
        <v>1556</v>
      </c>
      <c r="H135" s="213" t="s">
        <v>1557</v>
      </c>
      <c r="I135" s="193" t="s">
        <v>453</v>
      </c>
      <c r="J135" s="194" t="s">
        <v>454</v>
      </c>
      <c r="GU135" s="179"/>
      <c r="GV135" s="179"/>
      <c r="GW135" s="179"/>
      <c r="GX135" s="179"/>
      <c r="GY135" s="179"/>
      <c r="GZ135" s="179"/>
      <c r="HA135" s="179"/>
      <c r="HB135" s="179"/>
      <c r="HC135" s="179"/>
      <c r="HD135" s="179"/>
      <c r="HE135" s="179"/>
      <c r="HF135" s="179"/>
      <c r="HG135" s="179"/>
      <c r="HH135" s="179"/>
      <c r="HI135" s="179"/>
      <c r="HJ135" s="179"/>
      <c r="HK135" s="179"/>
      <c r="HL135" s="179"/>
      <c r="HM135" s="179"/>
      <c r="HN135" s="179"/>
      <c r="HO135" s="179"/>
      <c r="HP135" s="179"/>
      <c r="HQ135" s="179"/>
      <c r="HR135" s="179"/>
      <c r="HS135" s="179"/>
      <c r="HT135" s="179"/>
      <c r="HU135" s="179"/>
      <c r="HV135" s="179"/>
    </row>
    <row r="136" spans="1:230" x14ac:dyDescent="0.25">
      <c r="A136" s="175"/>
      <c r="B136" s="175"/>
      <c r="C136" s="178"/>
      <c r="D136" s="175"/>
      <c r="E136" s="178"/>
      <c r="F136" s="561"/>
      <c r="G136" s="195" t="s">
        <v>1628</v>
      </c>
      <c r="H136" s="213" t="s">
        <v>1629</v>
      </c>
      <c r="I136" s="193" t="s">
        <v>396</v>
      </c>
      <c r="J136" s="194" t="s">
        <v>397</v>
      </c>
      <c r="GU136" s="179"/>
      <c r="GV136" s="179"/>
      <c r="GW136" s="179"/>
      <c r="GX136" s="179"/>
      <c r="GY136" s="179"/>
      <c r="GZ136" s="179"/>
      <c r="HA136" s="179"/>
      <c r="HB136" s="179"/>
      <c r="HC136" s="179"/>
      <c r="HD136" s="179"/>
      <c r="HE136" s="179"/>
      <c r="HF136" s="179"/>
      <c r="HG136" s="179"/>
      <c r="HH136" s="179"/>
      <c r="HI136" s="179"/>
      <c r="HJ136" s="179"/>
      <c r="HK136" s="179"/>
      <c r="HL136" s="179"/>
      <c r="HM136" s="179"/>
      <c r="HN136" s="179"/>
      <c r="HO136" s="179"/>
      <c r="HP136" s="179"/>
      <c r="HQ136" s="179"/>
      <c r="HR136" s="179"/>
      <c r="HS136" s="179"/>
      <c r="HT136" s="179"/>
      <c r="HU136" s="179"/>
      <c r="HV136" s="179"/>
    </row>
    <row r="137" spans="1:230" x14ac:dyDescent="0.25">
      <c r="A137" s="175"/>
      <c r="B137" s="175"/>
      <c r="C137" s="178"/>
      <c r="D137" s="175"/>
      <c r="E137" s="178"/>
      <c r="F137" s="561"/>
      <c r="G137" s="195"/>
      <c r="H137" s="213"/>
      <c r="I137" s="193" t="s">
        <v>2604</v>
      </c>
      <c r="J137" s="194" t="s">
        <v>2605</v>
      </c>
      <c r="GU137" s="179"/>
      <c r="GV137" s="179"/>
      <c r="GW137" s="179"/>
      <c r="GX137" s="179"/>
      <c r="GY137" s="179"/>
      <c r="GZ137" s="179"/>
      <c r="HA137" s="179"/>
      <c r="HB137" s="179"/>
      <c r="HC137" s="179"/>
      <c r="HD137" s="179"/>
      <c r="HE137" s="179"/>
      <c r="HF137" s="179"/>
      <c r="HG137" s="179"/>
      <c r="HH137" s="179"/>
      <c r="HI137" s="179"/>
      <c r="HJ137" s="179"/>
      <c r="HK137" s="179"/>
      <c r="HL137" s="179"/>
      <c r="HM137" s="179"/>
      <c r="HN137" s="179"/>
      <c r="HO137" s="179"/>
      <c r="HP137" s="179"/>
      <c r="HQ137" s="179"/>
      <c r="HR137" s="179"/>
      <c r="HS137" s="179"/>
      <c r="HT137" s="179"/>
      <c r="HU137" s="179"/>
      <c r="HV137" s="179"/>
    </row>
    <row r="138" spans="1:230" ht="16.5" thickBot="1" x14ac:dyDescent="0.3">
      <c r="A138" s="175"/>
      <c r="B138" s="175"/>
      <c r="C138" s="178"/>
      <c r="D138" s="175"/>
      <c r="E138" s="178"/>
      <c r="F138" s="563"/>
      <c r="G138" s="205"/>
      <c r="H138" s="203"/>
      <c r="I138" s="200" t="s">
        <v>606</v>
      </c>
      <c r="J138" s="201" t="s">
        <v>607</v>
      </c>
      <c r="GU138" s="179"/>
      <c r="GV138" s="179"/>
      <c r="GW138" s="179"/>
      <c r="GX138" s="179"/>
      <c r="GY138" s="179"/>
      <c r="GZ138" s="179"/>
      <c r="HA138" s="179"/>
      <c r="HB138" s="179"/>
      <c r="HC138" s="179"/>
      <c r="HD138" s="179"/>
      <c r="HE138" s="179"/>
      <c r="HF138" s="179"/>
      <c r="HG138" s="179"/>
      <c r="HH138" s="179"/>
      <c r="HI138" s="179"/>
      <c r="HJ138" s="179"/>
      <c r="HK138" s="179"/>
      <c r="HL138" s="179"/>
      <c r="HM138" s="179"/>
      <c r="HN138" s="179"/>
      <c r="HO138" s="179"/>
      <c r="HP138" s="179"/>
      <c r="HQ138" s="179"/>
      <c r="HR138" s="179"/>
      <c r="HS138" s="179"/>
      <c r="HT138" s="179"/>
      <c r="HU138" s="179"/>
      <c r="HV138" s="179"/>
    </row>
    <row r="139" spans="1:230" x14ac:dyDescent="0.25">
      <c r="A139" s="175"/>
      <c r="B139" s="175"/>
      <c r="C139" s="178"/>
      <c r="D139" s="175"/>
      <c r="E139" s="178"/>
      <c r="GU139" s="179"/>
      <c r="GV139" s="179"/>
      <c r="GW139" s="179"/>
      <c r="GX139" s="179"/>
      <c r="GY139" s="179"/>
      <c r="GZ139" s="179"/>
      <c r="HA139" s="179"/>
      <c r="HB139" s="179"/>
      <c r="HC139" s="179"/>
      <c r="HD139" s="179"/>
      <c r="HE139" s="179"/>
      <c r="HF139" s="179"/>
      <c r="HG139" s="179"/>
      <c r="HH139" s="179"/>
      <c r="HI139" s="179"/>
      <c r="HJ139" s="179"/>
      <c r="HK139" s="179"/>
      <c r="HL139" s="179"/>
      <c r="HM139" s="179"/>
      <c r="HN139" s="179"/>
      <c r="HO139" s="179"/>
      <c r="HP139" s="179"/>
      <c r="HQ139" s="179"/>
      <c r="HR139" s="179"/>
      <c r="HS139" s="179"/>
      <c r="HT139" s="179"/>
      <c r="HU139" s="179"/>
      <c r="HV139" s="179"/>
    </row>
    <row r="140" spans="1:230" x14ac:dyDescent="0.25">
      <c r="A140" s="175"/>
      <c r="B140" s="175"/>
      <c r="C140" s="178"/>
      <c r="D140" s="175"/>
      <c r="E140" s="178"/>
      <c r="GU140" s="179"/>
      <c r="GV140" s="179"/>
      <c r="GW140" s="179"/>
      <c r="GX140" s="179"/>
      <c r="GY140" s="179"/>
      <c r="GZ140" s="179"/>
      <c r="HA140" s="179"/>
      <c r="HB140" s="179"/>
      <c r="HC140" s="179"/>
      <c r="HD140" s="179"/>
      <c r="HE140" s="179"/>
      <c r="HF140" s="179"/>
      <c r="HG140" s="179"/>
      <c r="HH140" s="179"/>
      <c r="HI140" s="179"/>
      <c r="HJ140" s="179"/>
      <c r="HK140" s="179"/>
      <c r="HL140" s="179"/>
      <c r="HM140" s="179"/>
      <c r="HN140" s="179"/>
      <c r="HO140" s="179"/>
      <c r="HP140" s="179"/>
      <c r="HQ140" s="179"/>
      <c r="HR140" s="179"/>
      <c r="HS140" s="179"/>
      <c r="HT140" s="179"/>
      <c r="HU140" s="179"/>
      <c r="HV140" s="179"/>
    </row>
    <row r="141" spans="1:230" x14ac:dyDescent="0.25">
      <c r="A141" s="175"/>
      <c r="B141" s="175"/>
      <c r="C141" s="178"/>
      <c r="D141" s="175"/>
      <c r="E141" s="178"/>
      <c r="GU141" s="179"/>
      <c r="GV141" s="179"/>
      <c r="GW141" s="179"/>
      <c r="GX141" s="179"/>
      <c r="GY141" s="179"/>
      <c r="GZ141" s="179"/>
      <c r="HA141" s="179"/>
      <c r="HB141" s="179"/>
      <c r="HC141" s="179"/>
      <c r="HD141" s="179"/>
      <c r="HE141" s="179"/>
      <c r="HF141" s="179"/>
      <c r="HG141" s="179"/>
      <c r="HH141" s="179"/>
      <c r="HI141" s="179"/>
      <c r="HJ141" s="179"/>
      <c r="HK141" s="179"/>
      <c r="HL141" s="179"/>
      <c r="HM141" s="179"/>
      <c r="HN141" s="179"/>
      <c r="HO141" s="179"/>
      <c r="HP141" s="179"/>
      <c r="HQ141" s="179"/>
      <c r="HR141" s="179"/>
      <c r="HS141" s="179"/>
      <c r="HT141" s="179"/>
      <c r="HU141" s="179"/>
      <c r="HV141" s="179"/>
    </row>
    <row r="142" spans="1:230" x14ac:dyDescent="0.25">
      <c r="A142" s="175"/>
      <c r="B142" s="175"/>
      <c r="C142" s="178"/>
      <c r="D142" s="175"/>
      <c r="E142" s="178"/>
      <c r="GU142" s="179"/>
      <c r="GV142" s="179"/>
      <c r="GW142" s="179"/>
      <c r="GX142" s="179"/>
      <c r="GY142" s="179"/>
      <c r="GZ142" s="179"/>
      <c r="HA142" s="179"/>
      <c r="HB142" s="179"/>
      <c r="HC142" s="179"/>
      <c r="HD142" s="179"/>
      <c r="HE142" s="179"/>
      <c r="HF142" s="179"/>
      <c r="HG142" s="179"/>
      <c r="HH142" s="179"/>
      <c r="HI142" s="179"/>
      <c r="HJ142" s="179"/>
      <c r="HK142" s="179"/>
      <c r="HL142" s="179"/>
      <c r="HM142" s="179"/>
      <c r="HN142" s="179"/>
      <c r="HO142" s="179"/>
      <c r="HP142" s="179"/>
      <c r="HQ142" s="179"/>
      <c r="HR142" s="179"/>
      <c r="HS142" s="179"/>
      <c r="HT142" s="179"/>
      <c r="HU142" s="179"/>
      <c r="HV142" s="179"/>
    </row>
    <row r="143" spans="1:230" x14ac:dyDescent="0.25">
      <c r="A143" s="175"/>
      <c r="B143" s="175"/>
      <c r="C143" s="178"/>
      <c r="D143" s="175"/>
      <c r="E143" s="178"/>
      <c r="GU143" s="179"/>
      <c r="GV143" s="179"/>
      <c r="GW143" s="179"/>
      <c r="GX143" s="179"/>
      <c r="GY143" s="179"/>
      <c r="GZ143" s="179"/>
      <c r="HA143" s="179"/>
      <c r="HB143" s="179"/>
      <c r="HC143" s="179"/>
      <c r="HD143" s="179"/>
      <c r="HE143" s="179"/>
      <c r="HF143" s="179"/>
      <c r="HG143" s="179"/>
      <c r="HH143" s="179"/>
      <c r="HI143" s="179"/>
      <c r="HJ143" s="179"/>
      <c r="HK143" s="179"/>
      <c r="HL143" s="179"/>
      <c r="HM143" s="179"/>
      <c r="HN143" s="179"/>
      <c r="HO143" s="179"/>
      <c r="HP143" s="179"/>
      <c r="HQ143" s="179"/>
      <c r="HR143" s="179"/>
      <c r="HS143" s="179"/>
      <c r="HT143" s="179"/>
      <c r="HU143" s="179"/>
      <c r="HV143" s="179"/>
    </row>
    <row r="144" spans="1:230" x14ac:dyDescent="0.25">
      <c r="A144" s="175"/>
      <c r="B144" s="175"/>
      <c r="C144" s="178"/>
      <c r="D144" s="175"/>
      <c r="E144" s="178"/>
      <c r="GU144" s="179"/>
      <c r="GV144" s="179"/>
      <c r="GW144" s="179"/>
      <c r="GX144" s="179"/>
      <c r="GY144" s="179"/>
      <c r="GZ144" s="179"/>
      <c r="HA144" s="179"/>
      <c r="HB144" s="179"/>
      <c r="HC144" s="179"/>
      <c r="HD144" s="179"/>
      <c r="HE144" s="179"/>
      <c r="HF144" s="179"/>
      <c r="HG144" s="179"/>
      <c r="HH144" s="179"/>
      <c r="HI144" s="179"/>
      <c r="HJ144" s="179"/>
      <c r="HK144" s="179"/>
      <c r="HL144" s="179"/>
      <c r="HM144" s="179"/>
      <c r="HN144" s="179"/>
      <c r="HO144" s="179"/>
      <c r="HP144" s="179"/>
      <c r="HQ144" s="179"/>
      <c r="HR144" s="179"/>
      <c r="HS144" s="179"/>
      <c r="HT144" s="179"/>
      <c r="HU144" s="179"/>
      <c r="HV144" s="179"/>
    </row>
    <row r="145" spans="1:230" x14ac:dyDescent="0.25">
      <c r="A145" s="175"/>
      <c r="B145" s="175"/>
      <c r="C145" s="178"/>
      <c r="D145" s="175"/>
      <c r="E145" s="178"/>
      <c r="GU145" s="179"/>
      <c r="GV145" s="179"/>
      <c r="GW145" s="179"/>
      <c r="GX145" s="179"/>
      <c r="GY145" s="179"/>
      <c r="GZ145" s="179"/>
      <c r="HA145" s="179"/>
      <c r="HB145" s="179"/>
      <c r="HC145" s="179"/>
      <c r="HD145" s="179"/>
      <c r="HE145" s="179"/>
      <c r="HF145" s="179"/>
      <c r="HG145" s="179"/>
      <c r="HH145" s="179"/>
      <c r="HI145" s="179"/>
      <c r="HJ145" s="179"/>
      <c r="HK145" s="179"/>
      <c r="HL145" s="179"/>
      <c r="HM145" s="179"/>
      <c r="HN145" s="179"/>
      <c r="HO145" s="179"/>
      <c r="HP145" s="179"/>
      <c r="HQ145" s="179"/>
      <c r="HR145" s="179"/>
      <c r="HS145" s="179"/>
      <c r="HT145" s="179"/>
      <c r="HU145" s="179"/>
      <c r="HV145" s="179"/>
    </row>
    <row r="146" spans="1:230" x14ac:dyDescent="0.25">
      <c r="A146" s="175"/>
      <c r="B146" s="175"/>
      <c r="C146" s="178"/>
      <c r="D146" s="175"/>
      <c r="E146" s="178"/>
      <c r="GU146" s="179"/>
      <c r="GV146" s="179"/>
      <c r="GW146" s="179"/>
      <c r="GX146" s="179"/>
      <c r="GY146" s="179"/>
      <c r="GZ146" s="179"/>
      <c r="HA146" s="179"/>
      <c r="HB146" s="179"/>
      <c r="HC146" s="179"/>
      <c r="HD146" s="179"/>
      <c r="HE146" s="179"/>
      <c r="HF146" s="179"/>
      <c r="HG146" s="179"/>
      <c r="HH146" s="179"/>
      <c r="HI146" s="179"/>
      <c r="HJ146" s="179"/>
      <c r="HK146" s="179"/>
      <c r="HL146" s="179"/>
      <c r="HM146" s="179"/>
      <c r="HN146" s="179"/>
      <c r="HO146" s="179"/>
      <c r="HP146" s="179"/>
      <c r="HQ146" s="179"/>
      <c r="HR146" s="179"/>
      <c r="HS146" s="179"/>
      <c r="HT146" s="179"/>
      <c r="HU146" s="179"/>
      <c r="HV146" s="179"/>
    </row>
    <row r="147" spans="1:230" x14ac:dyDescent="0.25">
      <c r="A147" s="175"/>
      <c r="B147" s="175"/>
      <c r="C147" s="178"/>
      <c r="D147" s="175"/>
      <c r="E147" s="178"/>
      <c r="GU147" s="179"/>
      <c r="GV147" s="179"/>
      <c r="GW147" s="179"/>
      <c r="GX147" s="179"/>
      <c r="GY147" s="179"/>
      <c r="GZ147" s="179"/>
      <c r="HA147" s="179"/>
      <c r="HB147" s="179"/>
      <c r="HC147" s="179"/>
      <c r="HD147" s="179"/>
      <c r="HE147" s="179"/>
      <c r="HF147" s="179"/>
      <c r="HG147" s="179"/>
      <c r="HH147" s="179"/>
      <c r="HI147" s="179"/>
      <c r="HJ147" s="179"/>
      <c r="HK147" s="179"/>
      <c r="HL147" s="179"/>
      <c r="HM147" s="179"/>
      <c r="HN147" s="179"/>
      <c r="HO147" s="179"/>
      <c r="HP147" s="179"/>
      <c r="HQ147" s="179"/>
      <c r="HR147" s="179"/>
      <c r="HS147" s="179"/>
      <c r="HT147" s="179"/>
      <c r="HU147" s="179"/>
      <c r="HV147" s="179"/>
    </row>
    <row r="148" spans="1:230" x14ac:dyDescent="0.25">
      <c r="A148" s="175"/>
      <c r="B148" s="175"/>
      <c r="C148" s="178"/>
      <c r="D148" s="175"/>
      <c r="E148" s="178"/>
      <c r="GU148" s="179"/>
      <c r="GV148" s="179"/>
      <c r="GW148" s="179"/>
      <c r="GX148" s="179"/>
      <c r="GY148" s="179"/>
      <c r="GZ148" s="179"/>
      <c r="HA148" s="179"/>
      <c r="HB148" s="179"/>
      <c r="HC148" s="179"/>
      <c r="HD148" s="179"/>
      <c r="HE148" s="179"/>
      <c r="HF148" s="179"/>
      <c r="HG148" s="179"/>
      <c r="HH148" s="179"/>
      <c r="HI148" s="179"/>
      <c r="HJ148" s="179"/>
      <c r="HK148" s="179"/>
      <c r="HL148" s="179"/>
      <c r="HM148" s="179"/>
      <c r="HN148" s="179"/>
      <c r="HO148" s="179"/>
      <c r="HP148" s="179"/>
      <c r="HQ148" s="179"/>
      <c r="HR148" s="179"/>
      <c r="HS148" s="179"/>
      <c r="HT148" s="179"/>
      <c r="HU148" s="179"/>
      <c r="HV148" s="179"/>
    </row>
    <row r="149" spans="1:230" x14ac:dyDescent="0.25">
      <c r="A149" s="175"/>
      <c r="B149" s="175"/>
      <c r="C149" s="178"/>
      <c r="D149" s="175"/>
      <c r="E149" s="178"/>
      <c r="GU149" s="179"/>
      <c r="GV149" s="179"/>
      <c r="GW149" s="179"/>
      <c r="GX149" s="179"/>
      <c r="GY149" s="179"/>
      <c r="GZ149" s="179"/>
      <c r="HA149" s="179"/>
      <c r="HB149" s="179"/>
      <c r="HC149" s="179"/>
      <c r="HD149" s="179"/>
      <c r="HE149" s="179"/>
      <c r="HF149" s="179"/>
      <c r="HG149" s="179"/>
      <c r="HH149" s="179"/>
      <c r="HI149" s="179"/>
      <c r="HJ149" s="179"/>
      <c r="HK149" s="179"/>
      <c r="HL149" s="179"/>
      <c r="HM149" s="179"/>
      <c r="HN149" s="179"/>
      <c r="HO149" s="179"/>
      <c r="HP149" s="179"/>
      <c r="HQ149" s="179"/>
      <c r="HR149" s="179"/>
      <c r="HS149" s="179"/>
      <c r="HT149" s="179"/>
      <c r="HU149" s="179"/>
      <c r="HV149" s="179"/>
    </row>
    <row r="150" spans="1:230" x14ac:dyDescent="0.25">
      <c r="A150" s="175"/>
      <c r="B150" s="175"/>
      <c r="C150" s="178"/>
      <c r="D150" s="175"/>
      <c r="E150" s="178"/>
    </row>
    <row r="151" spans="1:230" x14ac:dyDescent="0.25">
      <c r="A151" s="175"/>
      <c r="B151" s="175"/>
      <c r="C151" s="178"/>
      <c r="D151" s="175"/>
      <c r="E151" s="178"/>
    </row>
    <row r="152" spans="1:230" x14ac:dyDescent="0.25">
      <c r="A152" s="175"/>
      <c r="B152" s="175"/>
      <c r="C152" s="178"/>
      <c r="D152" s="175"/>
      <c r="E152" s="178"/>
    </row>
    <row r="153" spans="1:230" x14ac:dyDescent="0.25">
      <c r="A153" s="175"/>
      <c r="B153" s="175"/>
      <c r="C153" s="178"/>
      <c r="D153" s="175"/>
      <c r="E153" s="178"/>
    </row>
    <row r="154" spans="1:230" x14ac:dyDescent="0.25">
      <c r="A154" s="175"/>
      <c r="B154" s="175"/>
      <c r="C154" s="178"/>
      <c r="D154" s="175"/>
      <c r="E154" s="178"/>
    </row>
    <row r="155" spans="1:230" x14ac:dyDescent="0.25">
      <c r="A155" s="175"/>
      <c r="B155" s="175"/>
      <c r="C155" s="178"/>
      <c r="D155" s="175"/>
      <c r="E155" s="178"/>
    </row>
    <row r="156" spans="1:230" x14ac:dyDescent="0.25">
      <c r="A156" s="175"/>
      <c r="B156" s="175"/>
      <c r="C156" s="178"/>
      <c r="D156" s="175"/>
      <c r="E156" s="178"/>
    </row>
    <row r="157" spans="1:230" x14ac:dyDescent="0.25">
      <c r="A157" s="175"/>
      <c r="B157" s="175"/>
      <c r="C157" s="178"/>
      <c r="D157" s="175"/>
      <c r="E157" s="178"/>
    </row>
    <row r="158" spans="1:230" x14ac:dyDescent="0.25">
      <c r="A158" s="175"/>
      <c r="B158" s="175"/>
      <c r="C158" s="178"/>
      <c r="D158" s="175"/>
      <c r="E158" s="178"/>
    </row>
    <row r="159" spans="1:230" x14ac:dyDescent="0.25">
      <c r="A159" s="175"/>
      <c r="B159" s="175"/>
      <c r="C159" s="178"/>
      <c r="D159" s="175"/>
      <c r="E159" s="178"/>
    </row>
    <row r="160" spans="1:230" x14ac:dyDescent="0.25">
      <c r="A160" s="175"/>
      <c r="B160" s="175"/>
      <c r="C160" s="178"/>
      <c r="D160" s="175"/>
      <c r="E160" s="178"/>
    </row>
    <row r="161" spans="1:5" x14ac:dyDescent="0.25">
      <c r="A161" s="175"/>
      <c r="B161" s="175"/>
      <c r="C161" s="178"/>
      <c r="D161" s="175"/>
      <c r="E161" s="178"/>
    </row>
    <row r="162" spans="1:5" x14ac:dyDescent="0.25">
      <c r="A162" s="175"/>
      <c r="B162" s="175"/>
      <c r="C162" s="178"/>
      <c r="D162" s="175"/>
      <c r="E162" s="178"/>
    </row>
    <row r="163" spans="1:5" x14ac:dyDescent="0.25">
      <c r="A163" s="175"/>
      <c r="B163" s="175"/>
      <c r="C163" s="178"/>
      <c r="D163" s="175"/>
      <c r="E163" s="178"/>
    </row>
    <row r="164" spans="1:5" x14ac:dyDescent="0.25">
      <c r="A164" s="175"/>
      <c r="B164" s="175"/>
      <c r="C164" s="178"/>
      <c r="D164" s="175"/>
      <c r="E164" s="178"/>
    </row>
    <row r="165" spans="1:5" x14ac:dyDescent="0.25">
      <c r="A165" s="175"/>
      <c r="B165" s="175"/>
      <c r="C165" s="178"/>
      <c r="D165" s="175"/>
      <c r="E165" s="178"/>
    </row>
    <row r="166" spans="1:5" x14ac:dyDescent="0.25">
      <c r="A166" s="175"/>
      <c r="B166" s="175"/>
      <c r="C166" s="178"/>
      <c r="D166" s="175"/>
      <c r="E166" s="178"/>
    </row>
    <row r="167" spans="1:5" x14ac:dyDescent="0.25">
      <c r="A167" s="175"/>
      <c r="B167" s="175"/>
      <c r="C167" s="178"/>
      <c r="D167" s="175"/>
      <c r="E167" s="178"/>
    </row>
    <row r="168" spans="1:5" x14ac:dyDescent="0.25">
      <c r="A168" s="175"/>
      <c r="B168" s="175"/>
      <c r="C168" s="178"/>
      <c r="D168" s="175"/>
      <c r="E168" s="178"/>
    </row>
    <row r="182" spans="1:5" x14ac:dyDescent="0.25">
      <c r="D182" s="175"/>
      <c r="E182" s="178"/>
    </row>
    <row r="183" spans="1:5" x14ac:dyDescent="0.25">
      <c r="A183" s="175"/>
      <c r="B183" s="175"/>
      <c r="C183" s="178"/>
    </row>
    <row r="184" spans="1:5" x14ac:dyDescent="0.25">
      <c r="A184" s="175"/>
      <c r="B184" s="175"/>
      <c r="C184" s="178"/>
    </row>
    <row r="185" spans="1:5" x14ac:dyDescent="0.25">
      <c r="A185" s="175"/>
      <c r="B185" s="175"/>
      <c r="C185" s="178"/>
    </row>
    <row r="186" spans="1:5" x14ac:dyDescent="0.25">
      <c r="A186" s="175"/>
      <c r="B186" s="175"/>
      <c r="C186" s="178"/>
    </row>
    <row r="187" spans="1:5" x14ac:dyDescent="0.25">
      <c r="A187" s="175"/>
      <c r="B187" s="175"/>
      <c r="C187" s="178"/>
    </row>
  </sheetData>
  <sortState ref="D58:E100">
    <sortCondition ref="E58:E100"/>
  </sortState>
  <mergeCells count="29">
    <mergeCell ref="I59:J59"/>
    <mergeCell ref="A2:E2"/>
    <mergeCell ref="I3:J3"/>
    <mergeCell ref="G3:H3"/>
    <mergeCell ref="F2:J2"/>
    <mergeCell ref="B3:C3"/>
    <mergeCell ref="D3:E3"/>
    <mergeCell ref="F28:F30"/>
    <mergeCell ref="F132:F138"/>
    <mergeCell ref="A5:A7"/>
    <mergeCell ref="A31:A32"/>
    <mergeCell ref="F31:F33"/>
    <mergeCell ref="A51:A55"/>
    <mergeCell ref="A56:A57"/>
    <mergeCell ref="F5:F9"/>
    <mergeCell ref="F10:F11"/>
    <mergeCell ref="F62:F66"/>
    <mergeCell ref="F21:F24"/>
    <mergeCell ref="F19:F20"/>
    <mergeCell ref="A58:E58"/>
    <mergeCell ref="B59:C59"/>
    <mergeCell ref="D59:E59"/>
    <mergeCell ref="F58:J58"/>
    <mergeCell ref="G59:H59"/>
    <mergeCell ref="A1:E1"/>
    <mergeCell ref="F85:F87"/>
    <mergeCell ref="F123:F125"/>
    <mergeCell ref="F127:F129"/>
    <mergeCell ref="F130:F131"/>
  </mergeCells>
  <printOptions horizontalCentered="1"/>
  <pageMargins left="0.70866141732283472" right="0.70866141732283472" top="0.74803149606299213" bottom="0.74803149606299213" header="0.31496062992125984" footer="0.31496062992125984"/>
  <pageSetup paperSize="9" scale="4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zoomScale="60" zoomScaleNormal="60" workbookViewId="0">
      <pane xSplit="1" ySplit="2" topLeftCell="B3" activePane="bottomRight" state="frozen"/>
      <selection pane="topRight" activeCell="B1" sqref="B1"/>
      <selection pane="bottomLeft" activeCell="A3" sqref="A3"/>
      <selection pane="bottomRight" activeCell="R20" sqref="R20"/>
    </sheetView>
  </sheetViews>
  <sheetFormatPr baseColWidth="10" defaultRowHeight="15" x14ac:dyDescent="0.25"/>
  <cols>
    <col min="1" max="1" width="14.42578125" customWidth="1"/>
    <col min="2" max="2" width="16.42578125" customWidth="1"/>
    <col min="15" max="15" width="14.28515625" customWidth="1"/>
  </cols>
  <sheetData>
    <row r="1" spans="1:25" s="12" customFormat="1" ht="30.75" customHeight="1" thickBot="1" x14ac:dyDescent="0.3">
      <c r="A1" s="550" t="s">
        <v>3779</v>
      </c>
      <c r="B1" s="550"/>
      <c r="C1" s="550"/>
      <c r="D1" s="550"/>
      <c r="E1" s="550"/>
      <c r="F1" s="550"/>
      <c r="G1" s="550"/>
      <c r="H1" s="550"/>
      <c r="I1" s="550"/>
      <c r="J1" s="550"/>
      <c r="K1" s="550"/>
      <c r="L1" s="550"/>
      <c r="M1" s="550"/>
      <c r="N1" s="550"/>
      <c r="O1" s="550"/>
      <c r="Q1" s="413"/>
      <c r="R1" s="413"/>
      <c r="S1" s="413"/>
      <c r="T1" s="413"/>
      <c r="U1" s="413"/>
      <c r="V1" s="413"/>
      <c r="W1" s="413"/>
      <c r="X1" s="413"/>
      <c r="Y1" s="413"/>
    </row>
    <row r="2" spans="1:25" ht="51" customHeight="1" thickBot="1" x14ac:dyDescent="0.3">
      <c r="A2" s="411" t="s">
        <v>15</v>
      </c>
      <c r="B2" s="317" t="s">
        <v>186</v>
      </c>
      <c r="C2" s="317" t="s">
        <v>187</v>
      </c>
      <c r="D2" s="317" t="s">
        <v>188</v>
      </c>
      <c r="E2" s="317" t="s">
        <v>189</v>
      </c>
      <c r="F2" s="317" t="s">
        <v>192</v>
      </c>
      <c r="G2" s="317" t="s">
        <v>190</v>
      </c>
      <c r="H2" s="317" t="s">
        <v>191</v>
      </c>
      <c r="I2" s="317" t="s">
        <v>14</v>
      </c>
      <c r="J2" s="317" t="s">
        <v>171</v>
      </c>
      <c r="K2" s="360" t="s">
        <v>3703</v>
      </c>
      <c r="L2" s="361" t="s">
        <v>3704</v>
      </c>
      <c r="M2" s="317" t="s">
        <v>16</v>
      </c>
      <c r="N2" s="317" t="s">
        <v>17</v>
      </c>
      <c r="O2" s="356" t="s">
        <v>18</v>
      </c>
      <c r="Q2" s="414"/>
      <c r="R2" s="414"/>
      <c r="S2" s="414"/>
      <c r="T2" s="414"/>
      <c r="U2" s="414"/>
      <c r="V2" s="414"/>
      <c r="W2" s="413"/>
      <c r="X2" s="413"/>
      <c r="Y2" s="413"/>
    </row>
    <row r="3" spans="1:25" x14ac:dyDescent="0.25">
      <c r="A3" s="358" t="s">
        <v>172</v>
      </c>
      <c r="B3" s="364">
        <v>-0.45519403137341302</v>
      </c>
      <c r="C3" s="362">
        <v>0.48352760636040099</v>
      </c>
      <c r="D3" s="362">
        <v>0.47492122921235902</v>
      </c>
      <c r="E3" s="362">
        <v>0.47472532257275302</v>
      </c>
      <c r="F3" s="362">
        <v>0.44121759671563598</v>
      </c>
      <c r="G3" s="362">
        <v>0.30211904528683797</v>
      </c>
      <c r="H3" s="362">
        <v>0.39232267824686301</v>
      </c>
      <c r="I3" s="362">
        <v>-8.7014725568942394E-2</v>
      </c>
      <c r="J3" s="362">
        <v>-8.6407122431468406E-2</v>
      </c>
      <c r="K3" s="362">
        <v>-0.15224205486317499</v>
      </c>
      <c r="L3" s="362">
        <v>-0.12099345893057301</v>
      </c>
      <c r="M3" s="362">
        <v>6.1568768298124799E-2</v>
      </c>
      <c r="N3" s="362">
        <v>-7.2844222418127796E-2</v>
      </c>
      <c r="O3" s="363">
        <v>0.28171972849190802</v>
      </c>
      <c r="Q3" s="413"/>
      <c r="R3" s="413"/>
      <c r="S3" s="413"/>
      <c r="T3" s="413"/>
      <c r="U3" s="413"/>
      <c r="V3" s="413"/>
      <c r="W3" s="413"/>
      <c r="X3" s="413"/>
      <c r="Y3" s="413"/>
    </row>
    <row r="4" spans="1:25" x14ac:dyDescent="0.25">
      <c r="A4" s="358" t="s">
        <v>173</v>
      </c>
      <c r="B4" s="308">
        <v>-0.439271001750973</v>
      </c>
      <c r="C4" s="301">
        <v>0.46439416201390898</v>
      </c>
      <c r="D4" s="301">
        <v>0.450933549562894</v>
      </c>
      <c r="E4" s="301">
        <v>0.45063968960348599</v>
      </c>
      <c r="F4" s="301">
        <v>0.412716353559552</v>
      </c>
      <c r="G4" s="301">
        <v>0.28231081507602201</v>
      </c>
      <c r="H4" s="301">
        <v>0.36343748979658502</v>
      </c>
      <c r="I4" s="301">
        <v>-7.6762333888399106E-2</v>
      </c>
      <c r="J4" s="301">
        <v>-7.6100088177456504E-2</v>
      </c>
      <c r="K4" s="301">
        <v>-0.12116891598453799</v>
      </c>
      <c r="L4" s="301">
        <v>-0.136274093664631</v>
      </c>
      <c r="M4" s="301">
        <v>3.8430143337578E-2</v>
      </c>
      <c r="N4" s="301">
        <v>-9.7920135827864296E-2</v>
      </c>
      <c r="O4" s="302">
        <v>0.29917823193049797</v>
      </c>
      <c r="Q4" s="413"/>
      <c r="R4" s="413"/>
      <c r="S4" s="413"/>
      <c r="T4" s="413"/>
      <c r="U4" s="413"/>
      <c r="V4" s="413"/>
      <c r="W4" s="413"/>
      <c r="X4" s="413"/>
      <c r="Y4" s="413"/>
    </row>
    <row r="5" spans="1:25" x14ac:dyDescent="0.25">
      <c r="A5" s="358" t="s">
        <v>174</v>
      </c>
      <c r="B5" s="308">
        <v>-0.44457142241134801</v>
      </c>
      <c r="C5" s="301">
        <v>0.44232213406471399</v>
      </c>
      <c r="D5" s="301">
        <v>0.43099460713194099</v>
      </c>
      <c r="E5" s="301">
        <v>0.430689863470333</v>
      </c>
      <c r="F5" s="301">
        <v>0.38667305586537598</v>
      </c>
      <c r="G5" s="301">
        <v>0.25566765707817701</v>
      </c>
      <c r="H5" s="301">
        <v>0.33270208204090101</v>
      </c>
      <c r="I5" s="301">
        <v>-6.6314036634342294E-2</v>
      </c>
      <c r="J5" s="301">
        <v>-6.54774214066903E-2</v>
      </c>
      <c r="K5" s="301">
        <v>-0.10933826731165699</v>
      </c>
      <c r="L5" s="301">
        <v>-0.14400148017544401</v>
      </c>
      <c r="M5" s="301">
        <v>1.45514306548688E-2</v>
      </c>
      <c r="N5" s="301">
        <v>-0.114354436717058</v>
      </c>
      <c r="O5" s="302">
        <v>0.29504217749990902</v>
      </c>
      <c r="Q5" s="413"/>
      <c r="R5" s="413"/>
      <c r="S5" s="413"/>
      <c r="T5" s="413"/>
      <c r="U5" s="413"/>
      <c r="V5" s="413"/>
      <c r="W5" s="413"/>
      <c r="X5" s="413"/>
      <c r="Y5" s="413"/>
    </row>
    <row r="6" spans="1:25" x14ac:dyDescent="0.25">
      <c r="A6" s="358" t="s">
        <v>77</v>
      </c>
      <c r="B6" s="308">
        <v>-0.41873323216960401</v>
      </c>
      <c r="C6" s="301">
        <v>0.41883523252903199</v>
      </c>
      <c r="D6" s="301">
        <v>0.400356985438093</v>
      </c>
      <c r="E6" s="301">
        <v>0.400193729905088</v>
      </c>
      <c r="F6" s="301">
        <v>0.34847112128629298</v>
      </c>
      <c r="G6" s="301">
        <v>0.238166759177632</v>
      </c>
      <c r="H6" s="301">
        <v>0.29726494052089097</v>
      </c>
      <c r="I6" s="301">
        <v>-3.8212470478118397E-2</v>
      </c>
      <c r="J6" s="301">
        <v>-3.7299056376450701E-2</v>
      </c>
      <c r="K6" s="301">
        <v>-0.110970831525946</v>
      </c>
      <c r="L6" s="301">
        <v>-0.157714870321394</v>
      </c>
      <c r="M6" s="301">
        <v>5.3438686997311696E-3</v>
      </c>
      <c r="N6" s="301">
        <v>-0.123148420239222</v>
      </c>
      <c r="O6" s="302">
        <v>0.29648979655061503</v>
      </c>
      <c r="Q6" s="413"/>
      <c r="R6" s="413"/>
      <c r="S6" s="413"/>
      <c r="T6" s="413"/>
      <c r="U6" s="413"/>
      <c r="V6" s="413"/>
      <c r="W6" s="413"/>
      <c r="X6" s="413"/>
      <c r="Y6" s="413"/>
    </row>
    <row r="7" spans="1:25" x14ac:dyDescent="0.25">
      <c r="A7" s="358" t="s">
        <v>82</v>
      </c>
      <c r="B7" s="308">
        <v>-0.41369402320501703</v>
      </c>
      <c r="C7" s="301">
        <v>0.40888758285173199</v>
      </c>
      <c r="D7" s="301">
        <v>0.38781896050334502</v>
      </c>
      <c r="E7" s="301">
        <v>0.38772100718354302</v>
      </c>
      <c r="F7" s="301">
        <v>0.33541669983304601</v>
      </c>
      <c r="G7" s="301">
        <v>0.23115769310303499</v>
      </c>
      <c r="H7" s="301">
        <v>0.28424810352521201</v>
      </c>
      <c r="I7" s="301">
        <v>-2.8743701091629398E-2</v>
      </c>
      <c r="J7" s="301">
        <v>-2.77321259548283E-2</v>
      </c>
      <c r="K7" s="301">
        <v>-0.10651937310165099</v>
      </c>
      <c r="L7" s="301">
        <v>-0.160979963213287</v>
      </c>
      <c r="M7" s="301">
        <v>5.7792144186502104E-3</v>
      </c>
      <c r="N7" s="301">
        <v>-0.12358376595814199</v>
      </c>
      <c r="O7" s="302">
        <v>0.29700136117755699</v>
      </c>
      <c r="Q7" s="413"/>
      <c r="R7" s="413"/>
      <c r="S7" s="413"/>
      <c r="T7" s="413"/>
      <c r="U7" s="413"/>
      <c r="V7" s="413"/>
      <c r="W7" s="413"/>
      <c r="X7" s="413"/>
      <c r="Y7" s="413"/>
    </row>
    <row r="8" spans="1:25" x14ac:dyDescent="0.25">
      <c r="A8" s="358" t="s">
        <v>87</v>
      </c>
      <c r="B8" s="308">
        <v>-0.40651070157083402</v>
      </c>
      <c r="C8" s="301">
        <v>0.40222679335227102</v>
      </c>
      <c r="D8" s="301">
        <v>0.38010241564333103</v>
      </c>
      <c r="E8" s="301">
        <v>0.38003711343013002</v>
      </c>
      <c r="F8" s="301">
        <v>0.32663364138249301</v>
      </c>
      <c r="G8" s="301">
        <v>0.22952514665708901</v>
      </c>
      <c r="H8" s="301">
        <v>0.27791382331494002</v>
      </c>
      <c r="I8" s="301">
        <v>-2.0232692286762201E-2</v>
      </c>
      <c r="J8" s="301">
        <v>-1.9155628603021099E-2</v>
      </c>
      <c r="K8" s="301">
        <v>-0.101774053118784</v>
      </c>
      <c r="L8" s="301">
        <v>-0.166182344554369</v>
      </c>
      <c r="M8" s="301">
        <v>5.0391266964878497E-3</v>
      </c>
      <c r="N8" s="301">
        <v>-0.12558635626516901</v>
      </c>
      <c r="O8" s="302">
        <v>0.29934149723696901</v>
      </c>
      <c r="Q8" s="413"/>
      <c r="R8" s="413"/>
      <c r="S8" s="413"/>
      <c r="T8" s="413"/>
      <c r="U8" s="413"/>
      <c r="V8" s="413"/>
      <c r="W8" s="413"/>
      <c r="X8" s="413"/>
      <c r="Y8" s="413"/>
    </row>
    <row r="9" spans="1:25" x14ac:dyDescent="0.25">
      <c r="A9" s="358" t="s">
        <v>175</v>
      </c>
      <c r="B9" s="308">
        <v>-0.39957770781178098</v>
      </c>
      <c r="C9" s="301">
        <v>0.39001534593659198</v>
      </c>
      <c r="D9" s="301">
        <v>0.36598625388953998</v>
      </c>
      <c r="E9" s="301">
        <v>0.36589918427193802</v>
      </c>
      <c r="F9" s="301">
        <v>0.30867425320748298</v>
      </c>
      <c r="G9" s="301">
        <v>0.22329970287654699</v>
      </c>
      <c r="H9" s="301">
        <v>0.26740022420304499</v>
      </c>
      <c r="I9" s="301">
        <v>-5.5397742732447401E-3</v>
      </c>
      <c r="J9" s="301">
        <v>-4.3970874747843898E-3</v>
      </c>
      <c r="K9" s="301">
        <v>-8.1475838054455602E-2</v>
      </c>
      <c r="L9" s="301">
        <v>-0.17062287088734299</v>
      </c>
      <c r="M9" s="301">
        <v>-7.8253392975696796E-3</v>
      </c>
      <c r="N9" s="301">
        <v>-0.13525103122517201</v>
      </c>
      <c r="O9" s="302">
        <v>0.30352108908261599</v>
      </c>
      <c r="Q9" s="413"/>
      <c r="R9" s="413"/>
      <c r="S9" s="413"/>
      <c r="T9" s="413"/>
      <c r="U9" s="413"/>
      <c r="V9" s="413"/>
      <c r="W9" s="413"/>
      <c r="X9" s="413"/>
      <c r="Y9" s="413"/>
    </row>
    <row r="10" spans="1:25" x14ac:dyDescent="0.25">
      <c r="A10" s="358" t="s">
        <v>176</v>
      </c>
      <c r="B10" s="308">
        <v>-0.37901817058909598</v>
      </c>
      <c r="C10" s="301">
        <v>0.37044655587118103</v>
      </c>
      <c r="D10" s="301">
        <v>0.34323931629090998</v>
      </c>
      <c r="E10" s="301">
        <v>0.34322843258871</v>
      </c>
      <c r="F10" s="301">
        <v>0.28264187971535998</v>
      </c>
      <c r="G10" s="301">
        <v>0.211741274039246</v>
      </c>
      <c r="H10" s="301">
        <v>0.24587237840249901</v>
      </c>
      <c r="I10" s="301">
        <v>1.6271046244599002E-2</v>
      </c>
      <c r="J10" s="301">
        <v>1.7425091700816301E-2</v>
      </c>
      <c r="K10" s="301">
        <v>-6.1721811061557302E-2</v>
      </c>
      <c r="L10" s="301">
        <v>-0.15908620933598899</v>
      </c>
      <c r="M10" s="301">
        <v>-1.2178796486760001E-2</v>
      </c>
      <c r="N10" s="301">
        <v>-0.142934883164093</v>
      </c>
      <c r="O10" s="302">
        <v>0.315896599313088</v>
      </c>
      <c r="Q10" s="413"/>
      <c r="R10" s="413"/>
      <c r="S10" s="413"/>
      <c r="T10" s="413"/>
      <c r="U10" s="413"/>
      <c r="V10" s="413"/>
      <c r="W10" s="413"/>
      <c r="X10" s="413"/>
      <c r="Y10" s="413"/>
    </row>
    <row r="11" spans="1:25" x14ac:dyDescent="0.25">
      <c r="A11" s="358" t="s">
        <v>177</v>
      </c>
      <c r="B11" s="308">
        <v>-0.36410733628783598</v>
      </c>
      <c r="C11" s="301">
        <v>0.36398167194523401</v>
      </c>
      <c r="D11" s="301">
        <v>0.33527244628028902</v>
      </c>
      <c r="E11" s="301">
        <v>0.33532686479129098</v>
      </c>
      <c r="F11" s="301">
        <v>0.27288656728209598</v>
      </c>
      <c r="G11" s="301">
        <v>0.214157442779247</v>
      </c>
      <c r="H11" s="301">
        <v>0.23942926176249699</v>
      </c>
      <c r="I11" s="301">
        <v>3.09639642581165E-2</v>
      </c>
      <c r="J11" s="301">
        <v>3.2183632829053101E-2</v>
      </c>
      <c r="K11" s="301">
        <v>-7.8330431001591899E-2</v>
      </c>
      <c r="L11" s="301">
        <v>-0.15220774697706799</v>
      </c>
      <c r="M11" s="301">
        <v>-8.2824523024346702E-3</v>
      </c>
      <c r="N11" s="301">
        <v>-0.14019220513490299</v>
      </c>
      <c r="O11" s="302">
        <v>0.31332789182461701</v>
      </c>
      <c r="Q11" s="413"/>
      <c r="R11" s="413"/>
      <c r="S11" s="413"/>
      <c r="T11" s="413"/>
      <c r="U11" s="413"/>
      <c r="V11" s="413"/>
      <c r="W11" s="413"/>
      <c r="X11" s="413"/>
      <c r="Y11" s="413"/>
    </row>
    <row r="12" spans="1:25" x14ac:dyDescent="0.25">
      <c r="A12" s="358" t="s">
        <v>178</v>
      </c>
      <c r="B12" s="308">
        <v>-0.32822337957889303</v>
      </c>
      <c r="C12" s="301">
        <v>0.31781325845386998</v>
      </c>
      <c r="D12" s="301">
        <v>0.277588824618691</v>
      </c>
      <c r="E12" s="301">
        <v>0.27779561496049698</v>
      </c>
      <c r="F12" s="301">
        <v>0.212934546415637</v>
      </c>
      <c r="G12" s="301">
        <v>0.18792786321437499</v>
      </c>
      <c r="H12" s="301">
        <v>0.18274724915923901</v>
      </c>
      <c r="I12" s="301">
        <v>8.6818819995428897E-2</v>
      </c>
      <c r="J12" s="301">
        <v>8.8115891573897001E-2</v>
      </c>
      <c r="K12" s="301">
        <v>-6.2407488031558697E-2</v>
      </c>
      <c r="L12" s="301">
        <v>-0.14576463033706599</v>
      </c>
      <c r="M12" s="301">
        <v>-2.7024085501899199E-2</v>
      </c>
      <c r="N12" s="301">
        <v>-0.16901209172734299</v>
      </c>
      <c r="O12" s="302">
        <v>0.34681904835861999</v>
      </c>
      <c r="Q12" s="413"/>
      <c r="R12" s="413"/>
      <c r="S12" s="413"/>
      <c r="T12" s="413"/>
      <c r="U12" s="413"/>
      <c r="V12" s="413"/>
      <c r="W12" s="413"/>
      <c r="X12" s="413"/>
      <c r="Y12" s="413"/>
    </row>
    <row r="13" spans="1:25" x14ac:dyDescent="0.25">
      <c r="A13" s="358" t="s">
        <v>179</v>
      </c>
      <c r="B13" s="308">
        <v>-0.298336408052427</v>
      </c>
      <c r="C13" s="301">
        <v>0.26901100336304601</v>
      </c>
      <c r="D13" s="301">
        <v>0.22234315224996001</v>
      </c>
      <c r="E13" s="301">
        <v>0.22259347740056701</v>
      </c>
      <c r="F13" s="301">
        <v>0.15824799093868899</v>
      </c>
      <c r="G13" s="301">
        <v>0.152403652550582</v>
      </c>
      <c r="H13" s="301">
        <v>0.134685081790577</v>
      </c>
      <c r="I13" s="301">
        <v>0.112547751983544</v>
      </c>
      <c r="J13" s="301">
        <v>0.113921570788535</v>
      </c>
      <c r="K13" s="301">
        <v>-5.7215933830119303E-2</v>
      </c>
      <c r="L13" s="301">
        <v>-0.164745703681936</v>
      </c>
      <c r="M13" s="301">
        <v>-4.7224126859742498E-2</v>
      </c>
      <c r="N13" s="301">
        <v>-0.18215953243869801</v>
      </c>
      <c r="O13" s="302">
        <v>0.343390476922737</v>
      </c>
      <c r="Q13" s="413"/>
      <c r="R13" s="413"/>
      <c r="S13" s="413"/>
      <c r="T13" s="413"/>
      <c r="U13" s="413"/>
      <c r="V13" s="413"/>
      <c r="W13" s="413"/>
      <c r="X13" s="413"/>
      <c r="Y13" s="413"/>
    </row>
    <row r="14" spans="1:25" x14ac:dyDescent="0.25">
      <c r="A14" s="358" t="s">
        <v>180</v>
      </c>
      <c r="B14" s="308">
        <v>-0.27377311465612197</v>
      </c>
      <c r="C14" s="301">
        <v>0.27792621938689999</v>
      </c>
      <c r="D14" s="301">
        <v>0.234087940792338</v>
      </c>
      <c r="E14" s="301">
        <v>0.23409882455376599</v>
      </c>
      <c r="F14" s="301">
        <v>0.177983530504536</v>
      </c>
      <c r="G14" s="301">
        <v>0.165116646080775</v>
      </c>
      <c r="H14" s="301">
        <v>0.15654028874693701</v>
      </c>
      <c r="I14" s="301">
        <v>8.7592035308026894E-2</v>
      </c>
      <c r="J14" s="301">
        <v>8.9106809548382501E-2</v>
      </c>
      <c r="K14" s="301">
        <v>-4.5244042469338101E-2</v>
      </c>
      <c r="L14" s="301">
        <v>-0.16291813823631399</v>
      </c>
      <c r="M14" s="301">
        <v>-8.9714357237085707E-2</v>
      </c>
      <c r="N14" s="301">
        <v>-0.22683812125868499</v>
      </c>
      <c r="O14" s="302">
        <v>0.37625783064878798</v>
      </c>
      <c r="Q14" s="413"/>
      <c r="R14" s="413"/>
      <c r="S14" s="413"/>
      <c r="T14" s="413"/>
      <c r="U14" s="413"/>
      <c r="V14" s="413"/>
      <c r="W14" s="413"/>
      <c r="X14" s="413"/>
      <c r="Y14" s="413"/>
    </row>
    <row r="15" spans="1:25" x14ac:dyDescent="0.25">
      <c r="A15" s="358" t="s">
        <v>181</v>
      </c>
      <c r="B15" s="308">
        <v>-0.279072045488026</v>
      </c>
      <c r="C15" s="301">
        <v>0.274387522991696</v>
      </c>
      <c r="D15" s="301">
        <v>0.233444528494268</v>
      </c>
      <c r="E15" s="301">
        <v>0.23336834257886599</v>
      </c>
      <c r="F15" s="301">
        <v>0.18512152798888701</v>
      </c>
      <c r="G15" s="301">
        <v>0.150466364101392</v>
      </c>
      <c r="H15" s="301">
        <v>0.15865086361707001</v>
      </c>
      <c r="I15" s="301">
        <v>6.1133422579205697E-2</v>
      </c>
      <c r="J15" s="301">
        <v>6.2614960996125194E-2</v>
      </c>
      <c r="K15" s="301">
        <v>-2.8493687420059401E-2</v>
      </c>
      <c r="L15" s="301">
        <v>-0.156757109739772</v>
      </c>
      <c r="M15" s="301">
        <v>-0.11015335052948901</v>
      </c>
      <c r="N15" s="301">
        <v>-0.24365211523601199</v>
      </c>
      <c r="O15" s="302">
        <v>0.38041904843027002</v>
      </c>
    </row>
    <row r="16" spans="1:25" x14ac:dyDescent="0.25">
      <c r="A16" s="358" t="s">
        <v>182</v>
      </c>
      <c r="B16" s="308">
        <v>-0.26883037024898498</v>
      </c>
      <c r="C16" s="301">
        <v>0.25991227783763798</v>
      </c>
      <c r="D16" s="301">
        <v>0.21751078847302699</v>
      </c>
      <c r="E16" s="301">
        <v>0.217717578814832</v>
      </c>
      <c r="F16" s="301">
        <v>0.174623369816025</v>
      </c>
      <c r="G16" s="301">
        <v>0.13039692645922399</v>
      </c>
      <c r="H16" s="301">
        <v>0.149225628802473</v>
      </c>
      <c r="I16" s="301">
        <v>4.1891141802984297E-2</v>
      </c>
      <c r="J16" s="301">
        <v>4.3209003155678299E-2</v>
      </c>
      <c r="K16" s="301">
        <v>-2.0113191120041899E-2</v>
      </c>
      <c r="L16" s="301">
        <v>-0.15849849261544799</v>
      </c>
      <c r="M16" s="301">
        <v>-0.114593876862463</v>
      </c>
      <c r="N16" s="301">
        <v>-0.242759656512228</v>
      </c>
      <c r="O16" s="302">
        <v>0.36621496676732801</v>
      </c>
    </row>
    <row r="17" spans="1:15" x14ac:dyDescent="0.25">
      <c r="A17" s="358" t="s">
        <v>183</v>
      </c>
      <c r="B17" s="308">
        <v>-0.27072165958704503</v>
      </c>
      <c r="C17" s="301">
        <v>0.24709403571337199</v>
      </c>
      <c r="D17" s="301">
        <v>0.20532327668608699</v>
      </c>
      <c r="E17" s="301">
        <v>0.20573686187103701</v>
      </c>
      <c r="F17" s="301">
        <v>0.16513203547992999</v>
      </c>
      <c r="G17" s="301">
        <v>0.10327601219592999</v>
      </c>
      <c r="H17" s="301">
        <v>0.13649325207599899</v>
      </c>
      <c r="I17" s="301">
        <v>1.94819329571835E-2</v>
      </c>
      <c r="J17" s="301">
        <v>2.0690480856272401E-2</v>
      </c>
      <c r="K17" s="301">
        <v>-6.8568443278659995E-4</v>
      </c>
      <c r="L17" s="301">
        <v>-0.17022202874321199</v>
      </c>
      <c r="M17" s="301">
        <v>-0.12533739661168999</v>
      </c>
      <c r="N17" s="301">
        <v>-0.243197649121936</v>
      </c>
      <c r="O17" s="302">
        <v>0.34733439326966198</v>
      </c>
    </row>
    <row r="18" spans="1:15" x14ac:dyDescent="0.25">
      <c r="A18" s="358" t="s">
        <v>3</v>
      </c>
      <c r="B18" s="308">
        <v>-0.36244211172718499</v>
      </c>
      <c r="C18" s="301">
        <v>0.33246264189549501</v>
      </c>
      <c r="D18" s="301">
        <v>0.29339196021352898</v>
      </c>
      <c r="E18" s="301">
        <v>0.29366405276853702</v>
      </c>
      <c r="F18" s="301">
        <v>0.236050157959629</v>
      </c>
      <c r="G18" s="301">
        <v>0.17841555925599401</v>
      </c>
      <c r="H18" s="301">
        <v>0.194915162003026</v>
      </c>
      <c r="I18" s="301">
        <v>4.7093523144066798E-2</v>
      </c>
      <c r="J18" s="301">
        <v>4.8509452661173298E-2</v>
      </c>
      <c r="K18" s="301">
        <v>-7.4673487161584298E-2</v>
      </c>
      <c r="L18" s="301">
        <v>-0.155429305297069</v>
      </c>
      <c r="M18" s="301">
        <v>-8.6307288775698994E-3</v>
      </c>
      <c r="N18" s="301">
        <v>-0.14539458647598499</v>
      </c>
      <c r="O18" s="302">
        <v>0.315319728563558</v>
      </c>
    </row>
    <row r="19" spans="1:15" x14ac:dyDescent="0.25">
      <c r="A19" s="358" t="s">
        <v>4</v>
      </c>
      <c r="B19" s="308">
        <v>-0.31729403506186599</v>
      </c>
      <c r="C19" s="301">
        <v>0.55622551156973099</v>
      </c>
      <c r="D19" s="301">
        <v>0.51131101062473805</v>
      </c>
      <c r="E19" s="301">
        <v>0.51094096072241502</v>
      </c>
      <c r="F19" s="301">
        <v>0.46346431630299301</v>
      </c>
      <c r="G19" s="301">
        <v>0.425457118005173</v>
      </c>
      <c r="H19" s="301">
        <v>0.446506312608074</v>
      </c>
      <c r="I19" s="301">
        <v>-7.7057030914446404E-3</v>
      </c>
      <c r="J19" s="301">
        <v>-7.1072509201188299E-3</v>
      </c>
      <c r="K19" s="301">
        <v>-0.23594619009784601</v>
      </c>
      <c r="L19" s="301">
        <v>-0.139932520687435</v>
      </c>
      <c r="M19" s="301">
        <v>6.4758380500134993E-2</v>
      </c>
      <c r="N19" s="301">
        <v>-7.9266434484451004E-2</v>
      </c>
      <c r="O19" s="302">
        <v>0.29730391667337802</v>
      </c>
    </row>
    <row r="20" spans="1:15" x14ac:dyDescent="0.25">
      <c r="A20" s="358" t="s">
        <v>5</v>
      </c>
      <c r="B20" s="308">
        <v>0.243318694626976</v>
      </c>
      <c r="C20" s="301">
        <v>-8.4348233040563297E-3</v>
      </c>
      <c r="D20" s="301">
        <v>3.6351565349007201E-3</v>
      </c>
      <c r="E20" s="301">
        <v>3.71134245030283E-3</v>
      </c>
      <c r="F20" s="301">
        <v>2.7714700608273801E-2</v>
      </c>
      <c r="G20" s="301">
        <v>0.12782838671760199</v>
      </c>
      <c r="H20" s="301">
        <v>7.8460182192183398E-2</v>
      </c>
      <c r="I20" s="301">
        <v>1.6989366680815399E-2</v>
      </c>
      <c r="J20" s="301">
        <v>1.5651019279059299E-2</v>
      </c>
      <c r="K20" s="301">
        <v>-3.5002176754358703E-2</v>
      </c>
      <c r="L20" s="301">
        <v>0.12343139495652</v>
      </c>
      <c r="M20" s="301">
        <v>0.20203306450735201</v>
      </c>
      <c r="N20" s="301">
        <v>0.29796149367116198</v>
      </c>
      <c r="O20" s="302">
        <v>-0.32372244966991198</v>
      </c>
    </row>
    <row r="21" spans="1:15" x14ac:dyDescent="0.25">
      <c r="A21" s="358" t="s">
        <v>6</v>
      </c>
      <c r="B21" s="308">
        <v>-0.185307930520616</v>
      </c>
      <c r="C21" s="301">
        <v>0.12456329382570901</v>
      </c>
      <c r="D21" s="301">
        <v>7.5304335523886407E-2</v>
      </c>
      <c r="E21" s="301">
        <v>7.55437769722931E-2</v>
      </c>
      <c r="F21" s="301">
        <v>5.4752100689266101E-2</v>
      </c>
      <c r="G21" s="301">
        <v>-1.97538119959513E-2</v>
      </c>
      <c r="H21" s="301">
        <v>2.52609353402771E-2</v>
      </c>
      <c r="I21" s="301">
        <v>4.4078754040552497E-3</v>
      </c>
      <c r="J21" s="301">
        <v>5.0610041479572801E-3</v>
      </c>
      <c r="K21" s="301">
        <v>0.11287548977594999</v>
      </c>
      <c r="L21" s="301">
        <v>-9.9182638412729507E-2</v>
      </c>
      <c r="M21" s="301">
        <v>-0.30063886984251398</v>
      </c>
      <c r="N21" s="301">
        <v>-0.36881400942523501</v>
      </c>
      <c r="O21" s="302">
        <v>0.35303401435826798</v>
      </c>
    </row>
    <row r="22" spans="1:15" x14ac:dyDescent="0.25">
      <c r="A22" s="358" t="s">
        <v>7</v>
      </c>
      <c r="B22" s="308">
        <v>-0.25903493165691699</v>
      </c>
      <c r="C22" s="301">
        <v>0.31204492767819197</v>
      </c>
      <c r="D22" s="301">
        <v>0.27562975822263702</v>
      </c>
      <c r="E22" s="301">
        <v>0.27594538558644599</v>
      </c>
      <c r="F22" s="301">
        <v>0.19667933376088301</v>
      </c>
      <c r="G22" s="301">
        <v>0.21783611410411299</v>
      </c>
      <c r="H22" s="301">
        <v>0.21759667395870699</v>
      </c>
      <c r="I22" s="301">
        <v>7.7720094470020998E-2</v>
      </c>
      <c r="J22" s="301">
        <v>7.9441439303097106E-2</v>
      </c>
      <c r="K22" s="301">
        <v>-3.7287766654363501E-2</v>
      </c>
      <c r="L22" s="301">
        <v>-0.20353500723762299</v>
      </c>
      <c r="M22" s="301">
        <v>-5.6540525244609903E-2</v>
      </c>
      <c r="N22" s="301">
        <v>-0.19650417387708</v>
      </c>
      <c r="O22" s="302">
        <v>0.36694421846956299</v>
      </c>
    </row>
    <row r="23" spans="1:15" x14ac:dyDescent="0.25">
      <c r="A23" s="358" t="s">
        <v>8</v>
      </c>
      <c r="B23" s="308">
        <v>-0.33758631109049603</v>
      </c>
      <c r="C23" s="301">
        <v>0.38035969392980201</v>
      </c>
      <c r="D23" s="301">
        <v>0.34323497058848101</v>
      </c>
      <c r="E23" s="301">
        <v>0.34320229813919301</v>
      </c>
      <c r="F23" s="301">
        <v>0.27999541332911199</v>
      </c>
      <c r="G23" s="301">
        <v>0.229696959332096</v>
      </c>
      <c r="H23" s="301">
        <v>0.25095571731494398</v>
      </c>
      <c r="I23" s="301">
        <v>2.50596322328554E-2</v>
      </c>
      <c r="J23" s="301">
        <v>2.5702746390612301E-2</v>
      </c>
      <c r="K23" s="301">
        <v>-0.10624049241830499</v>
      </c>
      <c r="L23" s="301">
        <v>-0.20101070496384699</v>
      </c>
      <c r="M23" s="301">
        <v>2.3099295943453401E-2</v>
      </c>
      <c r="N23" s="301">
        <v>-0.114058899771705</v>
      </c>
      <c r="O23" s="302">
        <v>0.31397925160284301</v>
      </c>
    </row>
    <row r="24" spans="1:15" ht="15.75" thickBot="1" x14ac:dyDescent="0.3">
      <c r="A24" s="359" t="s">
        <v>9</v>
      </c>
      <c r="B24" s="309">
        <v>-0.274555259915016</v>
      </c>
      <c r="C24" s="303">
        <v>0.31498351128089602</v>
      </c>
      <c r="D24" s="303">
        <v>0.27638073367445798</v>
      </c>
      <c r="E24" s="303">
        <v>0.27682696546467001</v>
      </c>
      <c r="F24" s="303">
        <v>0.20237084303045799</v>
      </c>
      <c r="G24" s="303">
        <v>0.215637618223572</v>
      </c>
      <c r="H24" s="303">
        <v>0.21504990150303099</v>
      </c>
      <c r="I24" s="303">
        <v>8.5795757555969104E-2</v>
      </c>
      <c r="J24" s="303">
        <v>8.7484626540388397E-2</v>
      </c>
      <c r="K24" s="303">
        <v>-6.07531562944124E-2</v>
      </c>
      <c r="L24" s="303">
        <v>-0.20307789423275799</v>
      </c>
      <c r="M24" s="303">
        <v>-3.7929495760821101E-2</v>
      </c>
      <c r="N24" s="303">
        <v>-0.17412740392464199</v>
      </c>
      <c r="O24" s="304">
        <v>0.34970340210626699</v>
      </c>
    </row>
    <row r="25" spans="1:15" s="12" customFormat="1" ht="15.75" thickBot="1" x14ac:dyDescent="0.3">
      <c r="A25" s="357"/>
      <c r="B25" s="357"/>
      <c r="C25" s="357"/>
      <c r="D25" s="357"/>
      <c r="E25" s="357"/>
      <c r="F25" s="357"/>
      <c r="G25" s="357"/>
      <c r="H25" s="357"/>
      <c r="I25" s="357"/>
      <c r="J25" s="357"/>
      <c r="K25" s="357"/>
      <c r="L25" s="357"/>
      <c r="M25" s="357"/>
      <c r="N25" s="357"/>
      <c r="O25" s="357"/>
    </row>
    <row r="26" spans="1:15" ht="51" customHeight="1" thickBot="1" x14ac:dyDescent="0.3">
      <c r="A26" s="412" t="s">
        <v>3698</v>
      </c>
      <c r="B26" s="317" t="s">
        <v>186</v>
      </c>
      <c r="C26" s="317" t="s">
        <v>187</v>
      </c>
      <c r="D26" s="317" t="s">
        <v>188</v>
      </c>
      <c r="E26" s="317" t="s">
        <v>189</v>
      </c>
      <c r="F26" s="317" t="s">
        <v>192</v>
      </c>
      <c r="G26" s="317" t="s">
        <v>190</v>
      </c>
      <c r="H26" s="317" t="s">
        <v>191</v>
      </c>
      <c r="I26" s="317" t="s">
        <v>14</v>
      </c>
      <c r="J26" s="317" t="s">
        <v>171</v>
      </c>
      <c r="K26" s="360" t="s">
        <v>3703</v>
      </c>
      <c r="L26" s="361" t="s">
        <v>3704</v>
      </c>
      <c r="M26" s="317" t="s">
        <v>16</v>
      </c>
      <c r="N26" s="317" t="s">
        <v>17</v>
      </c>
      <c r="O26" s="356" t="s">
        <v>18</v>
      </c>
    </row>
    <row r="27" spans="1:15" x14ac:dyDescent="0.25">
      <c r="A27" s="353" t="s">
        <v>172</v>
      </c>
      <c r="B27" s="365">
        <v>5.9333985338761125E-4</v>
      </c>
      <c r="C27" s="366">
        <v>3.227700422368322E-4</v>
      </c>
      <c r="D27" s="366">
        <v>3.390469649105477E-4</v>
      </c>
      <c r="E27" s="366">
        <v>3.390469649105477E-4</v>
      </c>
      <c r="F27" s="366">
        <v>6.8553250067550256E-4</v>
      </c>
      <c r="G27" s="367">
        <v>2.2350276840157609E-2</v>
      </c>
      <c r="H27" s="366">
        <v>2.7410299648388892E-3</v>
      </c>
      <c r="I27" s="367">
        <v>0.58400030202151332</v>
      </c>
      <c r="J27" s="367">
        <v>0.58438192516767595</v>
      </c>
      <c r="K27" s="367">
        <v>0.28365460789449581</v>
      </c>
      <c r="L27" s="367">
        <v>0.41100246397240059</v>
      </c>
      <c r="M27" s="367">
        <v>0.71215001710919368</v>
      </c>
      <c r="N27" s="367">
        <v>0.64799779416857506</v>
      </c>
      <c r="O27" s="368">
        <v>3.3190484040226023E-2</v>
      </c>
    </row>
    <row r="28" spans="1:15" x14ac:dyDescent="0.25">
      <c r="A28" s="353" t="s">
        <v>173</v>
      </c>
      <c r="B28" s="369">
        <v>7.0251434076479431E-4</v>
      </c>
      <c r="C28" s="370">
        <v>4.4679256119628129E-4</v>
      </c>
      <c r="D28" s="370">
        <v>6.0291352401457235E-4</v>
      </c>
      <c r="E28" s="370">
        <v>6.0291352401457235E-4</v>
      </c>
      <c r="F28" s="370">
        <v>1.561320131319269E-3</v>
      </c>
      <c r="G28" s="371">
        <v>3.3001665941416812E-2</v>
      </c>
      <c r="H28" s="371">
        <v>4.9691075045048489E-3</v>
      </c>
      <c r="I28" s="371">
        <v>0.63275744470095086</v>
      </c>
      <c r="J28" s="371">
        <v>0.63492311452168959</v>
      </c>
      <c r="K28" s="371">
        <v>0.41100246397240059</v>
      </c>
      <c r="L28" s="371">
        <v>0.34735444906128388</v>
      </c>
      <c r="M28" s="371">
        <v>0.84981103125134982</v>
      </c>
      <c r="N28" s="371">
        <v>0.52451619359868851</v>
      </c>
      <c r="O28" s="372">
        <v>2.3472256949439389E-2</v>
      </c>
    </row>
    <row r="29" spans="1:15" x14ac:dyDescent="0.25">
      <c r="A29" s="353" t="s">
        <v>174</v>
      </c>
      <c r="B29" s="369">
        <v>6.7767266823289647E-4</v>
      </c>
      <c r="C29" s="370">
        <v>6.8553250067550256E-4</v>
      </c>
      <c r="D29" s="370">
        <v>9.1860279295865417E-4</v>
      </c>
      <c r="E29" s="370">
        <v>9.1860279295865417E-4</v>
      </c>
      <c r="F29" s="370">
        <v>3.014417270483071E-3</v>
      </c>
      <c r="G29" s="371">
        <v>5.3789523635109589E-2</v>
      </c>
      <c r="H29" s="371">
        <v>1.0620109066584031E-2</v>
      </c>
      <c r="I29" s="371">
        <v>0.69349557037897591</v>
      </c>
      <c r="J29" s="371">
        <v>0.69695114818116821</v>
      </c>
      <c r="K29" s="371">
        <v>0.46363263876479871</v>
      </c>
      <c r="L29" s="371">
        <v>0.31570740307811512</v>
      </c>
      <c r="M29" s="371">
        <v>0.94915020828102592</v>
      </c>
      <c r="N29" s="371">
        <v>0.44560335751965402</v>
      </c>
      <c r="O29" s="372">
        <v>2.4387524357192991E-2</v>
      </c>
    </row>
    <row r="30" spans="1:15" x14ac:dyDescent="0.25">
      <c r="A30" s="353" t="s">
        <v>77</v>
      </c>
      <c r="B30" s="369">
        <v>1.32542135404265E-3</v>
      </c>
      <c r="C30" s="370">
        <v>1.32542135404265E-3</v>
      </c>
      <c r="D30" s="370">
        <v>2.1245968076960679E-3</v>
      </c>
      <c r="E30" s="370">
        <v>2.1245968076960679E-3</v>
      </c>
      <c r="F30" s="371">
        <v>7.7596082064880769E-3</v>
      </c>
      <c r="G30" s="371">
        <v>7.6232465862617782E-2</v>
      </c>
      <c r="H30" s="371">
        <v>2.3577209305562671E-2</v>
      </c>
      <c r="I30" s="371">
        <v>0.84981103125134982</v>
      </c>
      <c r="J30" s="371">
        <v>0.84981103125134982</v>
      </c>
      <c r="K30" s="371">
        <v>0.45763784108015898</v>
      </c>
      <c r="L30" s="371">
        <v>0.26721825708956448</v>
      </c>
      <c r="M30" s="371">
        <v>0.97731620575716061</v>
      </c>
      <c r="N30" s="371">
        <v>0.40227189706300909</v>
      </c>
      <c r="O30" s="372">
        <v>2.3658167993836209E-2</v>
      </c>
    </row>
    <row r="31" spans="1:15" x14ac:dyDescent="0.25">
      <c r="A31" s="353" t="s">
        <v>82</v>
      </c>
      <c r="B31" s="369">
        <v>1.561320131319269E-3</v>
      </c>
      <c r="C31" s="370">
        <v>1.7552368009493241E-3</v>
      </c>
      <c r="D31" s="370">
        <v>2.982330653967467E-3</v>
      </c>
      <c r="E31" s="370">
        <v>2.982330653967467E-3</v>
      </c>
      <c r="F31" s="371">
        <v>9.9936014868456102E-3</v>
      </c>
      <c r="G31" s="371">
        <v>8.4908131632567163E-2</v>
      </c>
      <c r="H31" s="371">
        <v>3.1963163251058253E-2</v>
      </c>
      <c r="I31" s="371">
        <v>0.90135686443370078</v>
      </c>
      <c r="J31" s="371">
        <v>0.90135686443370078</v>
      </c>
      <c r="K31" s="371">
        <v>0.47897754187749481</v>
      </c>
      <c r="L31" s="371">
        <v>0.25990054767125231</v>
      </c>
      <c r="M31" s="371">
        <v>0.97731620575716061</v>
      </c>
      <c r="N31" s="371">
        <v>0.40227189706300909</v>
      </c>
      <c r="O31" s="372">
        <v>2.3577209305562671E-2</v>
      </c>
    </row>
    <row r="32" spans="1:15" x14ac:dyDescent="0.25">
      <c r="A32" s="353" t="s">
        <v>87</v>
      </c>
      <c r="B32" s="369">
        <v>1.858774418079939E-3</v>
      </c>
      <c r="C32" s="370">
        <v>2.1245968076960679E-3</v>
      </c>
      <c r="D32" s="370">
        <v>3.4759755659940651E-3</v>
      </c>
      <c r="E32" s="370">
        <v>3.4759755659940651E-3</v>
      </c>
      <c r="F32" s="371">
        <v>1.2431011955939359E-2</v>
      </c>
      <c r="G32" s="371">
        <v>8.6811419051160923E-2</v>
      </c>
      <c r="H32" s="371">
        <v>3.4944718933199788E-2</v>
      </c>
      <c r="I32" s="371">
        <v>0.93085979167909205</v>
      </c>
      <c r="J32" s="371">
        <v>0.93085979167909205</v>
      </c>
      <c r="K32" s="371">
        <v>0.50350690307750678</v>
      </c>
      <c r="L32" s="371">
        <v>0.24435128396619471</v>
      </c>
      <c r="M32" s="371">
        <v>0.97731620575716061</v>
      </c>
      <c r="N32" s="371">
        <v>0.39731790046911453</v>
      </c>
      <c r="O32" s="372">
        <v>2.3472256949439389E-2</v>
      </c>
    </row>
    <row r="33" spans="1:15" x14ac:dyDescent="0.25">
      <c r="A33" s="353" t="s">
        <v>175</v>
      </c>
      <c r="B33" s="369">
        <v>2.1245968076960679E-3</v>
      </c>
      <c r="C33" s="370">
        <v>2.9036416727936682E-3</v>
      </c>
      <c r="D33" s="371">
        <v>4.8440859291557043E-3</v>
      </c>
      <c r="E33" s="371">
        <v>4.8440859291557043E-3</v>
      </c>
      <c r="F33" s="371">
        <v>1.887460434414474E-2</v>
      </c>
      <c r="G33" s="371">
        <v>9.8337986434198804E-2</v>
      </c>
      <c r="H33" s="371">
        <v>4.094664245183631E-2</v>
      </c>
      <c r="I33" s="371">
        <v>0.97731620575716061</v>
      </c>
      <c r="J33" s="371">
        <v>0.97731620575716061</v>
      </c>
      <c r="K33" s="371">
        <v>0.61443333428358538</v>
      </c>
      <c r="L33" s="371">
        <v>0.22985396904678451</v>
      </c>
      <c r="M33" s="371">
        <v>0.97731620575716061</v>
      </c>
      <c r="N33" s="371">
        <v>0.35108063878011447</v>
      </c>
      <c r="O33" s="372">
        <v>2.1719547981816901E-2</v>
      </c>
    </row>
    <row r="34" spans="1:15" x14ac:dyDescent="0.25">
      <c r="A34" s="353" t="s">
        <v>176</v>
      </c>
      <c r="B34" s="369">
        <v>3.5197235169509588E-3</v>
      </c>
      <c r="C34" s="371">
        <v>4.6052557802334759E-3</v>
      </c>
      <c r="D34" s="371">
        <v>8.1943640926387239E-3</v>
      </c>
      <c r="E34" s="371">
        <v>8.1943640926387239E-3</v>
      </c>
      <c r="F34" s="371">
        <v>3.3001665941416812E-2</v>
      </c>
      <c r="G34" s="371">
        <v>0.11690437423031561</v>
      </c>
      <c r="H34" s="371">
        <v>6.6668665103529215E-2</v>
      </c>
      <c r="I34" s="371">
        <v>0.9428010326247187</v>
      </c>
      <c r="J34" s="371">
        <v>0.94065724026661202</v>
      </c>
      <c r="K34" s="371">
        <v>0.71215001710919368</v>
      </c>
      <c r="L34" s="371">
        <v>0.26628099719222709</v>
      </c>
      <c r="M34" s="371">
        <v>0.96358013011381516</v>
      </c>
      <c r="N34" s="371">
        <v>0.31945255760762858</v>
      </c>
      <c r="O34" s="372">
        <v>1.642367926276192E-2</v>
      </c>
    </row>
    <row r="35" spans="1:15" x14ac:dyDescent="0.25">
      <c r="A35" s="353" t="s">
        <v>177</v>
      </c>
      <c r="B35" s="373">
        <v>4.9691075045048489E-3</v>
      </c>
      <c r="C35" s="371">
        <v>4.9691075045048489E-3</v>
      </c>
      <c r="D35" s="371">
        <v>9.9936014868456102E-3</v>
      </c>
      <c r="E35" s="371">
        <v>9.9936014868456102E-3</v>
      </c>
      <c r="F35" s="371">
        <v>3.6742904888822717E-2</v>
      </c>
      <c r="G35" s="371">
        <v>0.11257048482893869</v>
      </c>
      <c r="H35" s="371">
        <v>7.4600893313083991E-2</v>
      </c>
      <c r="I35" s="371">
        <v>0.88925747808467126</v>
      </c>
      <c r="J35" s="371">
        <v>0.88303049088254004</v>
      </c>
      <c r="K35" s="371">
        <v>0.62666402330578463</v>
      </c>
      <c r="L35" s="371">
        <v>0.28365460789449581</v>
      </c>
      <c r="M35" s="371">
        <v>0.97731620575716061</v>
      </c>
      <c r="N35" s="371">
        <v>0.33151772991386991</v>
      </c>
      <c r="O35" s="372">
        <v>1.683067508319545E-2</v>
      </c>
    </row>
    <row r="36" spans="1:15" x14ac:dyDescent="0.25">
      <c r="A36" s="353" t="s">
        <v>178</v>
      </c>
      <c r="B36" s="373">
        <v>1.199253290444909E-2</v>
      </c>
      <c r="C36" s="371">
        <v>1.5924308998933101E-2</v>
      </c>
      <c r="D36" s="371">
        <v>3.4944718933199788E-2</v>
      </c>
      <c r="E36" s="371">
        <v>3.4944718933199788E-2</v>
      </c>
      <c r="F36" s="371">
        <v>0.1147573358075773</v>
      </c>
      <c r="G36" s="371">
        <v>0.17605907155007491</v>
      </c>
      <c r="H36" s="371">
        <v>0.1907287705518827</v>
      </c>
      <c r="I36" s="371">
        <v>0.58400030202151332</v>
      </c>
      <c r="J36" s="371">
        <v>0.58400030202151332</v>
      </c>
      <c r="K36" s="371">
        <v>0.71152096270498577</v>
      </c>
      <c r="L36" s="371">
        <v>0.31014075436480981</v>
      </c>
      <c r="M36" s="371">
        <v>0.9034159932703425</v>
      </c>
      <c r="N36" s="371">
        <v>0.23378183360980781</v>
      </c>
      <c r="O36" s="372">
        <v>7.910658057081528E-3</v>
      </c>
    </row>
    <row r="37" spans="1:15" x14ac:dyDescent="0.25">
      <c r="A37" s="353" t="s">
        <v>179</v>
      </c>
      <c r="B37" s="373">
        <v>2.3577209305562671E-2</v>
      </c>
      <c r="C37" s="371">
        <v>3.9797353580223307E-2</v>
      </c>
      <c r="D37" s="371">
        <v>9.8992460282026878E-2</v>
      </c>
      <c r="E37" s="371">
        <v>9.8992460282026878E-2</v>
      </c>
      <c r="F37" s="371">
        <v>0.26628099719222709</v>
      </c>
      <c r="G37" s="371">
        <v>0.28365460789449581</v>
      </c>
      <c r="H37" s="371">
        <v>0.35235883290775161</v>
      </c>
      <c r="I37" s="371">
        <v>0.44992251570824121</v>
      </c>
      <c r="J37" s="371">
        <v>0.44560335751965402</v>
      </c>
      <c r="K37" s="371">
        <v>0.73635839384328705</v>
      </c>
      <c r="L37" s="371">
        <v>0.2462659885746715</v>
      </c>
      <c r="M37" s="371">
        <v>0.79888780848657492</v>
      </c>
      <c r="N37" s="371">
        <v>0.19166837844020779</v>
      </c>
      <c r="O37" s="372">
        <v>8.1943640926387239E-3</v>
      </c>
    </row>
    <row r="38" spans="1:15" x14ac:dyDescent="0.25">
      <c r="A38" s="353" t="s">
        <v>180</v>
      </c>
      <c r="B38" s="373">
        <v>3.6217391243354713E-2</v>
      </c>
      <c r="C38" s="371">
        <v>3.4944718933199788E-2</v>
      </c>
      <c r="D38" s="371">
        <v>8.1225891403893691E-2</v>
      </c>
      <c r="E38" s="371">
        <v>8.1225891403893691E-2</v>
      </c>
      <c r="F38" s="371">
        <v>0.20468007652263179</v>
      </c>
      <c r="G38" s="371">
        <v>0.2460869168713527</v>
      </c>
      <c r="H38" s="371">
        <v>0.26960293226709209</v>
      </c>
      <c r="I38" s="371">
        <v>0.58400030202151332</v>
      </c>
      <c r="J38" s="371">
        <v>0.58053520770034162</v>
      </c>
      <c r="K38" s="371">
        <v>0.81011397153807541</v>
      </c>
      <c r="L38" s="371">
        <v>0.25277809347075819</v>
      </c>
      <c r="M38" s="371">
        <v>0.57878893462872261</v>
      </c>
      <c r="N38" s="371">
        <v>9.1553024730770094E-2</v>
      </c>
      <c r="O38" s="374">
        <v>3.8064240350312792E-3</v>
      </c>
    </row>
    <row r="39" spans="1:15" x14ac:dyDescent="0.25">
      <c r="A39" s="353" t="s">
        <v>181</v>
      </c>
      <c r="B39" s="373">
        <v>3.4942285628287717E-2</v>
      </c>
      <c r="C39" s="371">
        <v>3.595975108796412E-2</v>
      </c>
      <c r="D39" s="371">
        <v>8.1330834653029968E-2</v>
      </c>
      <c r="E39" s="371">
        <v>8.1330834653029968E-2</v>
      </c>
      <c r="F39" s="371">
        <v>0.1834712540619074</v>
      </c>
      <c r="G39" s="371">
        <v>0.29036803737012429</v>
      </c>
      <c r="H39" s="371">
        <v>0.26628099719222709</v>
      </c>
      <c r="I39" s="371">
        <v>0.71258996230666327</v>
      </c>
      <c r="J39" s="371">
        <v>0.71152096270498577</v>
      </c>
      <c r="K39" s="371">
        <v>0.90135686443370078</v>
      </c>
      <c r="L39" s="371">
        <v>0.26960293226709209</v>
      </c>
      <c r="M39" s="371">
        <v>0.46063839736103201</v>
      </c>
      <c r="N39" s="371">
        <v>6.9345205135784183E-2</v>
      </c>
      <c r="O39" s="374">
        <v>3.4759755659940651E-3</v>
      </c>
    </row>
    <row r="40" spans="1:15" x14ac:dyDescent="0.25">
      <c r="A40" s="353" t="s">
        <v>182</v>
      </c>
      <c r="B40" s="373">
        <v>3.9797353580223307E-2</v>
      </c>
      <c r="C40" s="371">
        <v>4.9188908842136343E-2</v>
      </c>
      <c r="D40" s="371">
        <v>0.1069360699881852</v>
      </c>
      <c r="E40" s="371">
        <v>0.1069360699881852</v>
      </c>
      <c r="F40" s="371">
        <v>0.21639296667786939</v>
      </c>
      <c r="G40" s="371">
        <v>0.37413350939567219</v>
      </c>
      <c r="H40" s="371">
        <v>0.29476438801443172</v>
      </c>
      <c r="I40" s="371">
        <v>0.82989220363369698</v>
      </c>
      <c r="J40" s="371">
        <v>0.82279017451304537</v>
      </c>
      <c r="K40" s="371">
        <v>0.93085979167909205</v>
      </c>
      <c r="L40" s="371">
        <v>0.26628099719222709</v>
      </c>
      <c r="M40" s="371">
        <v>0.44560335751965402</v>
      </c>
      <c r="N40" s="371">
        <v>6.9507118395209538E-2</v>
      </c>
      <c r="O40" s="372">
        <v>4.8440859291557043E-3</v>
      </c>
    </row>
    <row r="41" spans="1:15" x14ac:dyDescent="0.25">
      <c r="A41" s="353" t="s">
        <v>183</v>
      </c>
      <c r="B41" s="373">
        <v>3.8554288035374688E-2</v>
      </c>
      <c r="C41" s="371">
        <v>6.5276881838085693E-2</v>
      </c>
      <c r="D41" s="371">
        <v>0.13190728178929839</v>
      </c>
      <c r="E41" s="371">
        <v>0.13166271006959351</v>
      </c>
      <c r="F41" s="371">
        <v>0.2460869168713527</v>
      </c>
      <c r="G41" s="371">
        <v>0.49592321138094497</v>
      </c>
      <c r="H41" s="371">
        <v>0.34735444906128388</v>
      </c>
      <c r="I41" s="371">
        <v>0.93085979167909205</v>
      </c>
      <c r="J41" s="371">
        <v>0.93085979167909205</v>
      </c>
      <c r="K41" s="371">
        <v>0.995121912845922</v>
      </c>
      <c r="L41" s="371">
        <v>0.23014034697218241</v>
      </c>
      <c r="M41" s="371">
        <v>0.39731790046911453</v>
      </c>
      <c r="N41" s="371">
        <v>6.9345205135784183E-2</v>
      </c>
      <c r="O41" s="372">
        <v>7.910658057081528E-3</v>
      </c>
    </row>
    <row r="42" spans="1:15" x14ac:dyDescent="0.25">
      <c r="A42" s="353" t="s">
        <v>3</v>
      </c>
      <c r="B42" s="373">
        <v>5.0464684258315776E-3</v>
      </c>
      <c r="C42" s="371">
        <v>1.0620109066584031E-2</v>
      </c>
      <c r="D42" s="371">
        <v>2.5007924667011541E-2</v>
      </c>
      <c r="E42" s="371">
        <v>2.5007924667011541E-2</v>
      </c>
      <c r="F42" s="371">
        <v>7.902564952889482E-2</v>
      </c>
      <c r="G42" s="371">
        <v>0.20428839804521359</v>
      </c>
      <c r="H42" s="371">
        <v>0.1545694759170525</v>
      </c>
      <c r="I42" s="371">
        <v>0.79888780848657492</v>
      </c>
      <c r="J42" s="371">
        <v>0.79408176546583076</v>
      </c>
      <c r="K42" s="371">
        <v>0.63737453812394163</v>
      </c>
      <c r="L42" s="371">
        <v>0.27320017857257539</v>
      </c>
      <c r="M42" s="371">
        <v>0.97731620575716061</v>
      </c>
      <c r="N42" s="371">
        <v>0.31035807870444088</v>
      </c>
      <c r="O42" s="372">
        <v>1.6433516669415921E-2</v>
      </c>
    </row>
    <row r="43" spans="1:15" x14ac:dyDescent="0.25">
      <c r="A43" s="353" t="s">
        <v>4</v>
      </c>
      <c r="B43" s="373">
        <v>1.595377753578732E-2</v>
      </c>
      <c r="C43" s="370">
        <v>1.7807651741185371E-5</v>
      </c>
      <c r="D43" s="370">
        <v>9.606096598741259E-5</v>
      </c>
      <c r="E43" s="370">
        <v>9.606096598741259E-5</v>
      </c>
      <c r="F43" s="370">
        <v>4.4679256119628129E-4</v>
      </c>
      <c r="G43" s="370">
        <v>1.0956555135539889E-3</v>
      </c>
      <c r="H43" s="370">
        <v>6.7099070560178327E-4</v>
      </c>
      <c r="I43" s="371">
        <v>0.97731620575716061</v>
      </c>
      <c r="J43" s="371">
        <v>0.97731620575716061</v>
      </c>
      <c r="K43" s="371">
        <v>7.902564952889482E-2</v>
      </c>
      <c r="L43" s="371">
        <v>0.33151772991386991</v>
      </c>
      <c r="M43" s="371">
        <v>0.69952364145001056</v>
      </c>
      <c r="N43" s="371">
        <v>0.62515845461027109</v>
      </c>
      <c r="O43" s="372">
        <v>2.3577209305562671E-2</v>
      </c>
    </row>
    <row r="44" spans="1:15" x14ac:dyDescent="0.25">
      <c r="A44" s="353" t="s">
        <v>5</v>
      </c>
      <c r="B44" s="373">
        <v>6.9345205135784183E-2</v>
      </c>
      <c r="C44" s="371">
        <v>0.97731620575716061</v>
      </c>
      <c r="D44" s="371">
        <v>0.97731620575716061</v>
      </c>
      <c r="E44" s="371">
        <v>0.97731620575716061</v>
      </c>
      <c r="F44" s="371">
        <v>0.90135686443370078</v>
      </c>
      <c r="G44" s="371">
        <v>0.38680806879840579</v>
      </c>
      <c r="H44" s="371">
        <v>0.62666402330578463</v>
      </c>
      <c r="I44" s="371">
        <v>0.94066811609785117</v>
      </c>
      <c r="J44" s="371">
        <v>0.94418846971639736</v>
      </c>
      <c r="K44" s="371">
        <v>0.86434382087105843</v>
      </c>
      <c r="L44" s="371">
        <v>0.40227189706300909</v>
      </c>
      <c r="M44" s="371">
        <v>0.13745085188287201</v>
      </c>
      <c r="N44" s="371">
        <v>2.3577209305562671E-2</v>
      </c>
      <c r="O44" s="372">
        <v>1.3434115031189251E-2</v>
      </c>
    </row>
    <row r="45" spans="1:15" x14ac:dyDescent="0.25">
      <c r="A45" s="353" t="s">
        <v>6</v>
      </c>
      <c r="B45" s="373">
        <v>0.1834712540619074</v>
      </c>
      <c r="C45" s="371">
        <v>0.39987141146178168</v>
      </c>
      <c r="D45" s="371">
        <v>0.63543203447631724</v>
      </c>
      <c r="E45" s="371">
        <v>0.63543203447631724</v>
      </c>
      <c r="F45" s="371">
        <v>0.74921377844037418</v>
      </c>
      <c r="G45" s="371">
        <v>0.93085979167909205</v>
      </c>
      <c r="H45" s="371">
        <v>0.90872704872314358</v>
      </c>
      <c r="I45" s="371">
        <v>0.97731620575716061</v>
      </c>
      <c r="J45" s="371">
        <v>0.97731620575716061</v>
      </c>
      <c r="K45" s="371">
        <v>0.44992251570824121</v>
      </c>
      <c r="L45" s="371">
        <v>0.51839019102487516</v>
      </c>
      <c r="M45" s="371">
        <v>2.305091326894641E-2</v>
      </c>
      <c r="N45" s="371">
        <v>4.7723595548411846E-3</v>
      </c>
      <c r="O45" s="372">
        <v>6.8913654572980709E-3</v>
      </c>
    </row>
    <row r="46" spans="1:15" x14ac:dyDescent="0.25">
      <c r="A46" s="353" t="s">
        <v>7</v>
      </c>
      <c r="B46" s="373">
        <v>4.9858449607693527E-2</v>
      </c>
      <c r="C46" s="371">
        <v>1.727239588852204E-2</v>
      </c>
      <c r="D46" s="371">
        <v>3.5442649661986188E-2</v>
      </c>
      <c r="E46" s="371">
        <v>3.5442649661986188E-2</v>
      </c>
      <c r="F46" s="371">
        <v>0.1507187484558028</v>
      </c>
      <c r="G46" s="371">
        <v>0.1069360699881852</v>
      </c>
      <c r="H46" s="371">
        <v>0.1069360699881852</v>
      </c>
      <c r="I46" s="371">
        <v>0.62845181180489984</v>
      </c>
      <c r="J46" s="371">
        <v>0.62515845461027109</v>
      </c>
      <c r="K46" s="371">
        <v>0.84981103125134982</v>
      </c>
      <c r="L46" s="371">
        <v>0.13594382304718661</v>
      </c>
      <c r="M46" s="371">
        <v>0.73857672089110282</v>
      </c>
      <c r="N46" s="371">
        <v>0.1507187484558028</v>
      </c>
      <c r="O46" s="372">
        <v>4.8440859291557043E-3</v>
      </c>
    </row>
    <row r="47" spans="1:15" x14ac:dyDescent="0.25">
      <c r="A47" s="353" t="s">
        <v>8</v>
      </c>
      <c r="B47" s="373">
        <v>9.7172791109321303E-3</v>
      </c>
      <c r="C47" s="371">
        <v>3.4759755659940651E-3</v>
      </c>
      <c r="D47" s="371">
        <v>8.1943640926387239E-3</v>
      </c>
      <c r="E47" s="371">
        <v>8.1943640926387239E-3</v>
      </c>
      <c r="F47" s="371">
        <v>3.4429063359055788E-2</v>
      </c>
      <c r="G47" s="371">
        <v>8.6811419051160923E-2</v>
      </c>
      <c r="H47" s="371">
        <v>5.9923547008566447E-2</v>
      </c>
      <c r="I47" s="371">
        <v>0.90872704872314358</v>
      </c>
      <c r="J47" s="371">
        <v>0.90872704872314358</v>
      </c>
      <c r="K47" s="371">
        <v>0.47897754187749481</v>
      </c>
      <c r="L47" s="371">
        <v>0.13943318365210841</v>
      </c>
      <c r="M47" s="371">
        <v>0.92047921845378844</v>
      </c>
      <c r="N47" s="371">
        <v>0.44560335751965402</v>
      </c>
      <c r="O47" s="372">
        <v>1.6719819188369029E-2</v>
      </c>
    </row>
    <row r="48" spans="1:15" ht="15.75" thickBot="1" x14ac:dyDescent="0.3">
      <c r="A48" s="354" t="s">
        <v>9</v>
      </c>
      <c r="B48" s="375">
        <v>3.595975108796412E-2</v>
      </c>
      <c r="C48" s="376">
        <v>1.6433516669415921E-2</v>
      </c>
      <c r="D48" s="376">
        <v>3.5404453953602762E-2</v>
      </c>
      <c r="E48" s="376">
        <v>3.5322328419762253E-2</v>
      </c>
      <c r="F48" s="376">
        <v>0.13739957005822831</v>
      </c>
      <c r="G48" s="376">
        <v>0.1105709972578921</v>
      </c>
      <c r="H48" s="376">
        <v>0.1112023791214298</v>
      </c>
      <c r="I48" s="376">
        <v>0.58617505072039811</v>
      </c>
      <c r="J48" s="376">
        <v>0.58400030202151332</v>
      </c>
      <c r="K48" s="376">
        <v>0.71262180945041953</v>
      </c>
      <c r="L48" s="376">
        <v>0.1363197186671796</v>
      </c>
      <c r="M48" s="376">
        <v>0.84981103125134982</v>
      </c>
      <c r="N48" s="376">
        <v>0.21704887666290851</v>
      </c>
      <c r="O48" s="377">
        <v>7.581974310085087E-3</v>
      </c>
    </row>
  </sheetData>
  <mergeCells count="1">
    <mergeCell ref="A1:O1"/>
  </mergeCells>
  <pageMargins left="0.70866141732283472" right="0.70866141732283472" top="0.74803149606299213" bottom="0.74803149606299213" header="0.31496062992125984" footer="0.31496062992125984"/>
  <pageSetup paperSize="9" scale="6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3850B697B383543BC1AAB666162B7AD" ma:contentTypeVersion="15" ma:contentTypeDescription="Crear nuevo documento." ma:contentTypeScope="" ma:versionID="be647caa92bcf7a3f70002ba2ff9975f">
  <xsd:schema xmlns:xsd="http://www.w3.org/2001/XMLSchema" xmlns:xs="http://www.w3.org/2001/XMLSchema" xmlns:p="http://schemas.microsoft.com/office/2006/metadata/properties" xmlns:ns3="c8b0639b-bdcd-4007-9c0c-bb6290111d42" xmlns:ns4="d9f1ba45-ddcd-4b88-98e6-a9427e06bb10" targetNamespace="http://schemas.microsoft.com/office/2006/metadata/properties" ma:root="true" ma:fieldsID="29222312bd5599725184b9557f71805c" ns3:_="" ns4:_="">
    <xsd:import namespace="c8b0639b-bdcd-4007-9c0c-bb6290111d42"/>
    <xsd:import namespace="d9f1ba45-ddcd-4b88-98e6-a9427e06bb1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DateTake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b0639b-bdcd-4007-9c0c-bb6290111d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f1ba45-ddcd-4b88-98e6-a9427e06bb1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8b0639b-bdcd-4007-9c0c-bb6290111d42" xsi:nil="true"/>
  </documentManagement>
</p:properties>
</file>

<file path=customXml/itemProps1.xml><?xml version="1.0" encoding="utf-8"?>
<ds:datastoreItem xmlns:ds="http://schemas.openxmlformats.org/officeDocument/2006/customXml" ds:itemID="{A3F8C87E-C2D5-42A1-94D2-03D081F115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b0639b-bdcd-4007-9c0c-bb6290111d42"/>
    <ds:schemaRef ds:uri="d9f1ba45-ddcd-4b88-98e6-a9427e06bb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CD1810-9EEC-4804-A451-2B46A47D5AF0}">
  <ds:schemaRefs>
    <ds:schemaRef ds:uri="http://schemas.microsoft.com/sharepoint/v3/contenttype/forms"/>
  </ds:schemaRefs>
</ds:datastoreItem>
</file>

<file path=customXml/itemProps3.xml><?xml version="1.0" encoding="utf-8"?>
<ds:datastoreItem xmlns:ds="http://schemas.openxmlformats.org/officeDocument/2006/customXml" ds:itemID="{E0289DA3-36AC-40D5-B40D-AA48F9427E14}">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d9f1ba45-ddcd-4b88-98e6-a9427e06bb10"/>
    <ds:schemaRef ds:uri="c8b0639b-bdcd-4007-9c0c-bb6290111d4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17</vt:i4>
      </vt:variant>
    </vt:vector>
  </HeadingPairs>
  <TitlesOfParts>
    <vt:vector size="3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S1'!Área_de_impresión</vt:lpstr>
      <vt:lpstr>'Table S12'!Área_de_impresión</vt:lpstr>
      <vt:lpstr>'Table S13'!Área_de_impresión</vt:lpstr>
      <vt:lpstr>'Table S15'!Área_de_impresión</vt:lpstr>
      <vt:lpstr>'Table S3'!Área_de_impresión</vt:lpstr>
      <vt:lpstr>'Table S4'!Área_de_impresión</vt:lpstr>
      <vt:lpstr>'Table S5'!Área_de_impresión</vt:lpstr>
      <vt:lpstr>'Table S6'!Área_de_impresión</vt:lpstr>
      <vt:lpstr>'Table S7'!Área_de_impresión</vt:lpstr>
      <vt:lpstr>'Table S8'!Área_de_impresión</vt:lpstr>
      <vt:lpstr>'Table S9'!Área_de_impresión</vt:lpstr>
      <vt:lpstr>'Table S1'!Títulos_a_imprimir</vt:lpstr>
      <vt:lpstr>'Table S10'!Títulos_a_imprimir</vt:lpstr>
      <vt:lpstr>'Table S12'!Títulos_a_imprimir</vt:lpstr>
      <vt:lpstr>'Table S6'!Títulos_a_imprimir</vt:lpstr>
      <vt:lpstr>'Table S7'!Títulos_a_imprimir</vt:lpstr>
      <vt:lpstr>'Table S8'!Títulos_a_imprimir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2025-05-30T08:16:54Z</cp:lastPrinted>
  <dcterms:created xsi:type="dcterms:W3CDTF">2024-07-24T08:05:06Z</dcterms:created>
  <dcterms:modified xsi:type="dcterms:W3CDTF">2025-06-01T09:06:04Z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0x01010083850B697B383543BC1AAB666162B7AD</vt:lpwstr>
  </property>
</Properties>
</file>