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unihohenheimde.sharepoint.com/sites/Paper340b/Shared Documents/General/Arbeitsdokument_Bitte hierin ab sofort arbeiten!/Desktop/Projekte/2. Meine Projekte/7. Paper/8_biodiv food vergleich methods/revision_/Revision 2/"/>
    </mc:Choice>
  </mc:AlternateContent>
  <xr:revisionPtr revIDLastSave="105" documentId="8_{1209939B-0DFB-4A25-A2B5-11760EE070AF}" xr6:coauthVersionLast="47" xr6:coauthVersionMax="47" xr10:uidLastSave="{5FF1BF56-D56C-403D-A60E-0938E85B1C2F}"/>
  <bookViews>
    <workbookView xWindow="45972" yWindow="-36" windowWidth="23256" windowHeight="12456" xr2:uid="{A145CA6E-F0AE-4CF8-ACAC-64712CA86CC3}"/>
  </bookViews>
  <sheets>
    <sheet name="GLAM" sheetId="6" r:id="rId1"/>
    <sheet name="LC-IMPACT" sheetId="7" r:id="rId2"/>
    <sheet name="ReCiPe2016" sheetId="8" r:id="rId3"/>
    <sheet name="Country-level results" sheetId="9" r:id="rId4"/>
    <sheet name="Inventory data" sheetId="10" r:id="rId5"/>
    <sheet name="CFs_LU" sheetId="1" r:id="rId6"/>
    <sheet name="CFs_FE" sheetId="3" r:id="rId7"/>
    <sheet name="CFs_WU" sheetId="4" r:id="rId8"/>
    <sheet name="CFs_CC" sheetId="5"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7" i="6" l="1"/>
  <c r="G67" i="6"/>
  <c r="F67" i="6"/>
  <c r="E67" i="6"/>
  <c r="D67" i="6"/>
  <c r="I66" i="6"/>
  <c r="I65" i="6"/>
  <c r="I64" i="6"/>
  <c r="I63" i="6"/>
  <c r="I62" i="6"/>
  <c r="I61" i="6"/>
  <c r="I60" i="6"/>
  <c r="I59" i="6"/>
  <c r="I58" i="6"/>
  <c r="I57" i="6"/>
  <c r="I56" i="6"/>
  <c r="I55" i="6"/>
  <c r="I54" i="6"/>
  <c r="I53" i="6"/>
  <c r="I52" i="6"/>
  <c r="I51" i="6"/>
  <c r="I50" i="6"/>
  <c r="I49" i="6"/>
  <c r="I48" i="6"/>
  <c r="I47" i="6"/>
  <c r="I46" i="6"/>
  <c r="I45" i="6"/>
  <c r="I44" i="6"/>
  <c r="I43" i="6"/>
  <c r="I42" i="6"/>
  <c r="I41" i="6"/>
  <c r="I40" i="6"/>
  <c r="I39" i="6"/>
  <c r="I38" i="6"/>
  <c r="I37" i="6"/>
  <c r="I36" i="6"/>
  <c r="I35" i="6"/>
  <c r="I34" i="6"/>
  <c r="I33" i="6"/>
  <c r="I32" i="6"/>
  <c r="I31" i="6"/>
  <c r="I30" i="6"/>
  <c r="I29" i="6"/>
  <c r="I28" i="6"/>
  <c r="I27" i="6"/>
  <c r="I26" i="6"/>
  <c r="I25" i="6"/>
  <c r="I24" i="6"/>
  <c r="I23" i="6"/>
  <c r="I22" i="6"/>
  <c r="I21" i="6"/>
  <c r="I20" i="6"/>
  <c r="I19" i="6"/>
  <c r="I18" i="6"/>
  <c r="I17" i="6"/>
  <c r="I16" i="6"/>
  <c r="I15" i="6"/>
  <c r="I14" i="6"/>
  <c r="I13" i="6"/>
  <c r="I12" i="6"/>
  <c r="I11" i="6"/>
  <c r="I10" i="6"/>
  <c r="I9" i="6"/>
  <c r="I8" i="6"/>
  <c r="I7" i="6"/>
  <c r="I6" i="6"/>
  <c r="I5" i="6"/>
  <c r="I4" i="6"/>
  <c r="I3" i="6"/>
  <c r="C214" i="3"/>
  <c r="I67" i="6" l="1"/>
  <c r="H68" i="6" s="1"/>
  <c r="F68" i="6" l="1"/>
  <c r="D68" i="6"/>
  <c r="G68" i="6"/>
</calcChain>
</file>

<file path=xl/sharedStrings.xml><?xml version="1.0" encoding="utf-8"?>
<sst xmlns="http://schemas.openxmlformats.org/spreadsheetml/2006/main" count="2534" uniqueCount="608">
  <si>
    <t xml:space="preserve">Land use CF/m2 Cropland </t>
  </si>
  <si>
    <t>Land use CF/m2 Plantation</t>
  </si>
  <si>
    <t>Land use CF/m2 Pasture</t>
  </si>
  <si>
    <t xml:space="preserve">Amphibians </t>
  </si>
  <si>
    <t xml:space="preserve">Birds </t>
  </si>
  <si>
    <t xml:space="preserve">Mammals </t>
  </si>
  <si>
    <t xml:space="preserve">Reptiles </t>
  </si>
  <si>
    <t xml:space="preserve">Plants </t>
  </si>
  <si>
    <t>Cropland</t>
  </si>
  <si>
    <t>Plants</t>
  </si>
  <si>
    <t>Amphibians</t>
  </si>
  <si>
    <t>Birds</t>
  </si>
  <si>
    <t>Mammals</t>
  </si>
  <si>
    <t>Reptiles</t>
  </si>
  <si>
    <t>Pasture</t>
  </si>
  <si>
    <t>Cropland_LightIntense</t>
  </si>
  <si>
    <t>Cropland_Minimal</t>
  </si>
  <si>
    <t>Cropland_Intense</t>
  </si>
  <si>
    <t>Cropland_Light</t>
  </si>
  <si>
    <t>Plantation_LightIntense</t>
  </si>
  <si>
    <t>Plantation_Minimal</t>
  </si>
  <si>
    <t>Plantation_Intense</t>
  </si>
  <si>
    <t>Plantation_MinimalLight</t>
  </si>
  <si>
    <t>Pasture_LightIntense</t>
  </si>
  <si>
    <t>Pasture_Minimal</t>
  </si>
  <si>
    <t>Pasture_Intense</t>
  </si>
  <si>
    <t>Pasture_Light</t>
  </si>
  <si>
    <t>weighted average</t>
  </si>
  <si>
    <t>P: germany</t>
  </si>
  <si>
    <t>Oman</t>
  </si>
  <si>
    <t>Domenican Republic</t>
  </si>
  <si>
    <t>Fiji</t>
  </si>
  <si>
    <t>Iraq</t>
  </si>
  <si>
    <t>Germany</t>
  </si>
  <si>
    <t>France</t>
  </si>
  <si>
    <t>Phillipines</t>
  </si>
  <si>
    <t>Thailand</t>
  </si>
  <si>
    <t>Italy</t>
  </si>
  <si>
    <t>Gabon</t>
  </si>
  <si>
    <t>Slovenia</t>
  </si>
  <si>
    <t>China</t>
  </si>
  <si>
    <t>Country</t>
  </si>
  <si>
    <t>Abyei</t>
  </si>
  <si>
    <t>Afghanistan</t>
  </si>
  <si>
    <t>Aksai Chin</t>
  </si>
  <si>
    <t>Albania</t>
  </si>
  <si>
    <t>Algeria</t>
  </si>
  <si>
    <t>Andorra</t>
  </si>
  <si>
    <t>Angola</t>
  </si>
  <si>
    <t>Antarctica</t>
  </si>
  <si>
    <t>Antigua and Barbuda</t>
  </si>
  <si>
    <t>Argentina</t>
  </si>
  <si>
    <t>Armenia</t>
  </si>
  <si>
    <t>Australia</t>
  </si>
  <si>
    <t>Austria</t>
  </si>
  <si>
    <t>Azerbaijan</t>
  </si>
  <si>
    <t>Bahamas</t>
  </si>
  <si>
    <t>Bahrain</t>
  </si>
  <si>
    <t>Bangladesh</t>
  </si>
  <si>
    <t>Barbados</t>
  </si>
  <si>
    <t>Belarus</t>
  </si>
  <si>
    <t>Belgium</t>
  </si>
  <si>
    <t>Belize</t>
  </si>
  <si>
    <t>Benin</t>
  </si>
  <si>
    <t>Bhutan</t>
  </si>
  <si>
    <t>Bolivia</t>
  </si>
  <si>
    <t>Bosnia and Herzegovina</t>
  </si>
  <si>
    <t>Botswana</t>
  </si>
  <si>
    <t>Brazil</t>
  </si>
  <si>
    <t>Brunei Darussalam</t>
  </si>
  <si>
    <t>Bulgaria</t>
  </si>
  <si>
    <t>Burkina Faso</t>
  </si>
  <si>
    <t>Burundi</t>
  </si>
  <si>
    <t>Cabo Verde</t>
  </si>
  <si>
    <t>Cambodia</t>
  </si>
  <si>
    <t>Cameroon</t>
  </si>
  <si>
    <t>Canada</t>
  </si>
  <si>
    <t>Central African Republic</t>
  </si>
  <si>
    <t>Chad</t>
  </si>
  <si>
    <t>Chile</t>
  </si>
  <si>
    <t>China/India</t>
  </si>
  <si>
    <t>Colombia</t>
  </si>
  <si>
    <t>Comoros</t>
  </si>
  <si>
    <t>Congo</t>
  </si>
  <si>
    <t>Costa Rica</t>
  </si>
  <si>
    <t>Côte d'Ivoire</t>
  </si>
  <si>
    <t>Croatia</t>
  </si>
  <si>
    <t>Cuba</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</si>
  <si>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</si>
  <si>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</si>
  <si>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</si>
  <si>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</si>
  <si>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</si>
  <si>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</si>
  <si>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</si>
  <si>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</si>
  <si>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</si>
  <si>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</si>
  <si>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</si>
  <si>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</si>
  <si>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</si>
  <si>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</si>
  <si>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</si>
  <si>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</si>
  <si>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Finland</t>
  </si>
  <si>
    <t>Gambia</t>
  </si>
  <si>
    <t>Gaza</t>
  </si>
  <si>
    <t>Georgia</t>
  </si>
  <si>
    <t>Ghana</t>
  </si>
  <si>
    <t>Greece</t>
  </si>
  <si>
    <t>Grenada</t>
  </si>
  <si>
    <t>Guatemala</t>
  </si>
  <si>
    <t>Guinea</t>
  </si>
  <si>
    <t>Guinea-Bissau</t>
  </si>
  <si>
    <t>Guyana</t>
  </si>
  <si>
    <t>Haiti</t>
  </si>
  <si>
    <t>Holy See</t>
  </si>
  <si>
    <t>Hongkong</t>
  </si>
  <si>
    <t>Honduras</t>
  </si>
  <si>
    <t>Hungary</t>
  </si>
  <si>
    <t>Iceland</t>
  </si>
  <si>
    <t>India</t>
  </si>
  <si>
    <t>Indonesia</t>
  </si>
  <si>
    <t>Iran</t>
  </si>
  <si>
    <t>Ireland</t>
  </si>
  <si>
    <t>Israel</t>
  </si>
  <si>
    <t>Jamaica</t>
  </si>
  <si>
    <t>Jammu and Kashmir</t>
  </si>
  <si>
    <t>Japan</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</si>
  <si>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</si>
  <si>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</si>
  <si>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</si>
  <si>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</si>
  <si>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</si>
  <si>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</si>
  <si>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</si>
  <si>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</si>
  <si>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</si>
  <si>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</si>
  <si>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</si>
  <si>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</si>
  <si>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</si>
  <si>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</si>
  <si>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</si>
  <si>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Macao</t>
  </si>
  <si>
    <t>Macedonia</t>
  </si>
  <si>
    <t>Madagascar</t>
  </si>
  <si>
    <t>Malawi</t>
  </si>
  <si>
    <t>Malaysia</t>
  </si>
  <si>
    <t>Maldives</t>
  </si>
  <si>
    <t>Mali</t>
  </si>
  <si>
    <t>Malta</t>
  </si>
  <si>
    <t>Marshall Islands</t>
  </si>
  <si>
    <t>Mauritania</t>
  </si>
  <si>
    <t>Mauritius</t>
  </si>
  <si>
    <t>Mexico</t>
  </si>
  <si>
    <t>Micronesia (Federated States of)</t>
  </si>
  <si>
    <t>Moldova</t>
  </si>
  <si>
    <t>Monaco</t>
  </si>
  <si>
    <t>Mongolia</t>
  </si>
  <si>
    <t>Montenegro</t>
  </si>
  <si>
    <t>Morocco</t>
  </si>
  <si>
    <t>Mozambique</t>
  </si>
  <si>
    <t>Myanmar</t>
  </si>
  <si>
    <t>Namibia</t>
  </si>
  <si>
    <t>Nauru</t>
  </si>
  <si>
    <t>Nepal</t>
  </si>
  <si>
    <t>Netherlands</t>
  </si>
  <si>
    <t>New Zealand</t>
  </si>
  <si>
    <t>Nicaragua</t>
  </si>
  <si>
    <t>Niger</t>
  </si>
  <si>
    <t>Nigeria</t>
  </si>
  <si>
    <t>Norway</t>
  </si>
  <si>
    <t>Pakistan</t>
  </si>
  <si>
    <t>Palau</t>
  </si>
  <si>
    <t>Panama</t>
  </si>
  <si>
    <t>Papua New Guinea</t>
  </si>
  <si>
    <t>Paracel Islands</t>
  </si>
  <si>
    <t>Paraguay</t>
  </si>
  <si>
    <t>Peru</t>
  </si>
  <si>
    <t>Philippines</t>
  </si>
  <si>
    <t>Poland</t>
  </si>
  <si>
    <t>Portugal</t>
  </si>
  <si>
    <t>French Polynesia</t>
  </si>
  <si>
    <t>Qatar</t>
  </si>
  <si>
    <t>Republic of Korea</t>
  </si>
  <si>
    <t>Romania</t>
  </si>
  <si>
    <t>Russia</t>
  </si>
  <si>
    <t>Rwanda</t>
  </si>
  <si>
    <t>Saint Kitts and Nevis</t>
  </si>
  <si>
    <t>Saint Lucia</t>
  </si>
  <si>
    <t>Saint Vincent and the Grenadines</t>
  </si>
  <si>
    <t>Samoa</t>
  </si>
  <si>
    <t>San Marino</t>
  </si>
  <si>
    <t>Sao Tome and Principe</t>
  </si>
  <si>
    <t>Saudi Arabia</t>
  </si>
  <si>
    <t>Scarborough Reef</t>
  </si>
  <si>
    <t>Senegal</t>
  </si>
  <si>
    <t>Serbia</t>
  </si>
  <si>
    <t>Seychelles</t>
  </si>
  <si>
    <t>Sierra Leone</t>
  </si>
  <si>
    <t>Singapore</t>
  </si>
  <si>
    <t>Slovakia</t>
  </si>
  <si>
    <t>Solomon Islands</t>
  </si>
  <si>
    <t>Somalia</t>
  </si>
  <si>
    <t>South Africa</t>
  </si>
  <si>
    <t>South Sudan</t>
  </si>
  <si>
    <t>Spain</t>
  </si>
  <si>
    <t>Spratly Islands</t>
  </si>
  <si>
    <t>Sri Lanka</t>
  </si>
  <si>
    <t>Sudan</t>
  </si>
  <si>
    <t>Suriname</t>
  </si>
  <si>
    <t>Sweden</t>
  </si>
  <si>
    <t>Switzerland</t>
  </si>
  <si>
    <t>Syrian Arab Republic</t>
  </si>
  <si>
    <t>Tajikistan</t>
  </si>
  <si>
    <t>Tanzania</t>
  </si>
  <si>
    <t>Timor-Leste</t>
  </si>
  <si>
    <t>Togo</t>
  </si>
  <si>
    <t>Tonga</t>
  </si>
  <si>
    <t>Trinidad and Tobago</t>
  </si>
  <si>
    <t>Tunisia</t>
  </si>
  <si>
    <t>Turkey</t>
  </si>
  <si>
    <t>Turkmenistan</t>
  </si>
  <si>
    <t>Tuvalu</t>
  </si>
  <si>
    <t>Taiwan</t>
  </si>
  <si>
    <t>Uganda</t>
  </si>
  <si>
    <t>Ukraine</t>
  </si>
  <si>
    <t>United Arab Emirates</t>
  </si>
  <si>
    <t>United Kingdom (UK)</t>
  </si>
  <si>
    <t>United States of America (USA)</t>
  </si>
  <si>
    <t>Uruguay</t>
  </si>
  <si>
    <t>Uzbekistan</t>
  </si>
  <si>
    <t>Vanuatu</t>
  </si>
  <si>
    <t>Venezuela</t>
  </si>
  <si>
    <t>Viet Nam</t>
  </si>
  <si>
    <t>West Bank</t>
  </si>
  <si>
    <t>Western Sahara</t>
  </si>
  <si>
    <t>Yemen</t>
  </si>
  <si>
    <t>Zambia</t>
  </si>
  <si>
    <t>Zimbabwe</t>
  </si>
  <si>
    <t>RoW</t>
  </si>
  <si>
    <t>ISO</t>
  </si>
  <si>
    <t>xAB</t>
  </si>
  <si>
    <t>AFG</t>
  </si>
  <si>
    <t>xAC</t>
  </si>
  <si>
    <t>ALB</t>
  </si>
  <si>
    <t>DZA</t>
  </si>
  <si>
    <t>AND</t>
  </si>
  <si>
    <t>AGO</t>
  </si>
  <si>
    <t>ATA</t>
  </si>
  <si>
    <t>ATG</t>
  </si>
  <si>
    <t>ARG</t>
  </si>
  <si>
    <t>ARM</t>
  </si>
  <si>
    <t>AUS</t>
  </si>
  <si>
    <t>AUT</t>
  </si>
  <si>
    <t>AZE</t>
  </si>
  <si>
    <t>BHS</t>
  </si>
  <si>
    <t>BHR</t>
  </si>
  <si>
    <t>BGD</t>
  </si>
  <si>
    <t>BRB</t>
  </si>
  <si>
    <t>BLR</t>
  </si>
  <si>
    <t>BEL</t>
  </si>
  <si>
    <t>BLZ</t>
  </si>
  <si>
    <t>BEN</t>
  </si>
  <si>
    <t>BTN</t>
  </si>
  <si>
    <t>BOL</t>
  </si>
  <si>
    <t>BIH</t>
  </si>
  <si>
    <t>BWA</t>
  </si>
  <si>
    <t>BRA</t>
  </si>
  <si>
    <t>BRN</t>
  </si>
  <si>
    <t>BGR</t>
  </si>
  <si>
    <t>BFA</t>
  </si>
  <si>
    <t>BDI</t>
  </si>
  <si>
    <t>CPV</t>
  </si>
  <si>
    <t>KHM</t>
  </si>
  <si>
    <t>CMR</t>
  </si>
  <si>
    <t>CAN</t>
  </si>
  <si>
    <t>CAF</t>
  </si>
  <si>
    <t>TCD</t>
  </si>
  <si>
    <t>CHL</t>
  </si>
  <si>
    <t>CHN</t>
  </si>
  <si>
    <t>xxx</t>
  </si>
  <si>
    <t>COL</t>
  </si>
  <si>
    <t>COM</t>
  </si>
  <si>
    <t>COG</t>
  </si>
  <si>
    <t>CRI</t>
  </si>
  <si>
    <t>CIV</t>
  </si>
  <si>
    <t>HRV</t>
  </si>
  <si>
    <t>CUB</t>
  </si>
  <si>
    <t>CYP</t>
  </si>
  <si>
    <t>CZE</t>
  </si>
  <si>
    <t>PRK</t>
  </si>
  <si>
    <t>COD</t>
  </si>
  <si>
    <t>DNK</t>
  </si>
  <si>
    <t>DJI</t>
  </si>
  <si>
    <t>DMA</t>
  </si>
  <si>
    <t>DOM</t>
  </si>
  <si>
    <t>ECU</t>
  </si>
  <si>
    <t>EGY</t>
  </si>
  <si>
    <t>SLV</t>
  </si>
  <si>
    <t>GNQ</t>
  </si>
  <si>
    <t>ERI</t>
  </si>
  <si>
    <t>EST</t>
  </si>
  <si>
    <t>SWZ</t>
  </si>
  <si>
    <t>ETH</t>
  </si>
  <si>
    <t>FJI</t>
  </si>
  <si>
    <t>FIN</t>
  </si>
  <si>
    <t>FRA</t>
  </si>
  <si>
    <t>GAB</t>
  </si>
  <si>
    <t>GMB</t>
  </si>
  <si>
    <t>PSE</t>
  </si>
  <si>
    <t>GEO</t>
  </si>
  <si>
    <t>DEU</t>
  </si>
  <si>
    <t>GHA</t>
  </si>
  <si>
    <t>GRC</t>
  </si>
  <si>
    <t>GRD</t>
  </si>
  <si>
    <t>GTM</t>
  </si>
  <si>
    <t>GIN</t>
  </si>
  <si>
    <t>GNB</t>
  </si>
  <si>
    <t>GUY</t>
  </si>
  <si>
    <t>HTI</t>
  </si>
  <si>
    <t>VAT</t>
  </si>
  <si>
    <t>HKG</t>
  </si>
  <si>
    <t>HND</t>
  </si>
  <si>
    <t>HUN</t>
  </si>
  <si>
    <t>ISL</t>
  </si>
  <si>
    <t>IND</t>
  </si>
  <si>
    <t>IDN</t>
  </si>
  <si>
    <t>IRN</t>
  </si>
  <si>
    <t>IRQ</t>
  </si>
  <si>
    <t>IRL</t>
  </si>
  <si>
    <t>ISR</t>
  </si>
  <si>
    <t>ITA</t>
  </si>
  <si>
    <t>JAM</t>
  </si>
  <si>
    <t>xJK</t>
  </si>
  <si>
    <t>JPN</t>
  </si>
  <si>
    <t>JOR</t>
  </si>
  <si>
    <t>KAZ</t>
  </si>
  <si>
    <t>KEN</t>
  </si>
  <si>
    <t>KIR</t>
  </si>
  <si>
    <t>KWT</t>
  </si>
  <si>
    <t>KGZ</t>
  </si>
  <si>
    <t>LAO</t>
  </si>
  <si>
    <t>LVA</t>
  </si>
  <si>
    <t>LBN</t>
  </si>
  <si>
    <t>LSO</t>
  </si>
  <si>
    <t>LBR</t>
  </si>
  <si>
    <t>LBY</t>
  </si>
  <si>
    <t>LIE</t>
  </si>
  <si>
    <t>LTU</t>
  </si>
  <si>
    <t>LUX</t>
  </si>
  <si>
    <t>MAC</t>
  </si>
  <si>
    <t>MKD</t>
  </si>
  <si>
    <t>MDG</t>
  </si>
  <si>
    <t>MWI</t>
  </si>
  <si>
    <t>MYS</t>
  </si>
  <si>
    <t>MDV</t>
  </si>
  <si>
    <t>MLI</t>
  </si>
  <si>
    <t>MLT</t>
  </si>
  <si>
    <t>MHL</t>
  </si>
  <si>
    <t>MRT</t>
  </si>
  <si>
    <t>MUS</t>
  </si>
  <si>
    <t>MEX</t>
  </si>
  <si>
    <t>FSM</t>
  </si>
  <si>
    <t>MDA</t>
  </si>
  <si>
    <t>MCO</t>
  </si>
  <si>
    <t>MNG</t>
  </si>
  <si>
    <t>MNE</t>
  </si>
  <si>
    <t>MAR</t>
  </si>
  <si>
    <t>MOZ</t>
  </si>
  <si>
    <t>MMR</t>
  </si>
  <si>
    <t>NAM</t>
  </si>
  <si>
    <t>NRU</t>
  </si>
  <si>
    <t>NPL</t>
  </si>
  <si>
    <t>NLD</t>
  </si>
  <si>
    <t>NZL</t>
  </si>
  <si>
    <t>NIC</t>
  </si>
  <si>
    <t>NER</t>
  </si>
  <si>
    <t>NGA</t>
  </si>
  <si>
    <t>NOR</t>
  </si>
  <si>
    <t>OMN</t>
  </si>
  <si>
    <t>PAK</t>
  </si>
  <si>
    <t>PLW</t>
  </si>
  <si>
    <t>PAN</t>
  </si>
  <si>
    <t>PNG</t>
  </si>
  <si>
    <t>xPI</t>
  </si>
  <si>
    <t>PRY</t>
  </si>
  <si>
    <t>PER</t>
  </si>
  <si>
    <t>PHL</t>
  </si>
  <si>
    <t>POL</t>
  </si>
  <si>
    <t>PRT</t>
  </si>
  <si>
    <t>PYF</t>
  </si>
  <si>
    <t>QAT</t>
  </si>
  <si>
    <t>KOR</t>
  </si>
  <si>
    <t>ROU</t>
  </si>
  <si>
    <t>RUS</t>
  </si>
  <si>
    <t>RWA</t>
  </si>
  <si>
    <t>KNA</t>
  </si>
  <si>
    <t>LCA</t>
  </si>
  <si>
    <t>VCT</t>
  </si>
  <si>
    <t>WSM</t>
  </si>
  <si>
    <t>SMR</t>
  </si>
  <si>
    <t>STP</t>
  </si>
  <si>
    <t>SAU</t>
  </si>
  <si>
    <t>xSR</t>
  </si>
  <si>
    <t>SEN</t>
  </si>
  <si>
    <t>SRB</t>
  </si>
  <si>
    <t>SYC</t>
  </si>
  <si>
    <t>SLE</t>
  </si>
  <si>
    <t>SGP</t>
  </si>
  <si>
    <t>SVK</t>
  </si>
  <si>
    <t>SVN</t>
  </si>
  <si>
    <t>SLB</t>
  </si>
  <si>
    <t>SOM</t>
  </si>
  <si>
    <t>ZAF</t>
  </si>
  <si>
    <t>SSD</t>
  </si>
  <si>
    <t>ESP</t>
  </si>
  <si>
    <t>xSI</t>
  </si>
  <si>
    <t>LKA</t>
  </si>
  <si>
    <t>SDN</t>
  </si>
  <si>
    <t>SUR</t>
  </si>
  <si>
    <t>SWE</t>
  </si>
  <si>
    <t>CHE</t>
  </si>
  <si>
    <t>SYR</t>
  </si>
  <si>
    <t>TJK</t>
  </si>
  <si>
    <t>TZA</t>
  </si>
  <si>
    <t>THA</t>
  </si>
  <si>
    <t>TLS</t>
  </si>
  <si>
    <t>TGO</t>
  </si>
  <si>
    <t>TON</t>
  </si>
  <si>
    <t>TTO</t>
  </si>
  <si>
    <t>TUN</t>
  </si>
  <si>
    <t>TUR</t>
  </si>
  <si>
    <t>TKM</t>
  </si>
  <si>
    <t>TUV</t>
  </si>
  <si>
    <t>TWN</t>
  </si>
  <si>
    <t>UGA</t>
  </si>
  <si>
    <t>UKR</t>
  </si>
  <si>
    <t>ARE</t>
  </si>
  <si>
    <t>GBR</t>
  </si>
  <si>
    <t>USA</t>
  </si>
  <si>
    <t>URY</t>
  </si>
  <si>
    <t>UZB</t>
  </si>
  <si>
    <t>VUT</t>
  </si>
  <si>
    <t>VEN</t>
  </si>
  <si>
    <t>VNM</t>
  </si>
  <si>
    <t>ESH</t>
  </si>
  <si>
    <t>YEM</t>
  </si>
  <si>
    <t>ZMB</t>
  </si>
  <si>
    <t>ZWE</t>
  </si>
  <si>
    <t>P: average no nutrient limitation</t>
  </si>
  <si>
    <t>Madagaskar</t>
  </si>
  <si>
    <t>all = values of China</t>
  </si>
  <si>
    <t>Papau New Guinea</t>
  </si>
  <si>
    <t>P: Marginal CF for diffuse source (PDF·year/kgP)</t>
  </si>
  <si>
    <t>VietNam</t>
  </si>
  <si>
    <t>Mean</t>
  </si>
  <si>
    <t>considering p limited regions</t>
  </si>
  <si>
    <t>Emissions to water - Average CF for direct emissions (PDF·year/kgP)</t>
  </si>
  <si>
    <t>N: Average CF for diffuse source (PDF·year/kgN); P: Germany</t>
  </si>
  <si>
    <t>UAE</t>
  </si>
  <si>
    <t>P: not considering limitation</t>
  </si>
  <si>
    <t>marginal values</t>
  </si>
  <si>
    <t>Proxy</t>
  </si>
  <si>
    <t>Water Use CF</t>
  </si>
  <si>
    <t>No original CF</t>
  </si>
  <si>
    <t>Intense use</t>
  </si>
  <si>
    <t>Light use</t>
  </si>
  <si>
    <t>Minimal use</t>
  </si>
  <si>
    <t>Mean of all countries</t>
  </si>
  <si>
    <t>Land use intensity</t>
  </si>
  <si>
    <t>Plantation</t>
  </si>
  <si>
    <t xml:space="preserve"> Marginal CF for erosion on arable land (kg·year/(m2·year))</t>
  </si>
  <si>
    <t>P: Israel</t>
  </si>
  <si>
    <t>P = value of Brazil</t>
  </si>
  <si>
    <t xml:space="preserve"> Viet Nam</t>
  </si>
  <si>
    <t>CC (freshwater)</t>
  </si>
  <si>
    <t>CC (marine + terestrial)</t>
  </si>
  <si>
    <t>Product</t>
  </si>
  <si>
    <t>Category</t>
  </si>
  <si>
    <t>Land use type</t>
  </si>
  <si>
    <t xml:space="preserve">PDF/m2 </t>
  </si>
  <si>
    <t>PDF/N</t>
  </si>
  <si>
    <t xml:space="preserve"> PDF/P</t>
  </si>
  <si>
    <t>PDF/ blue m3</t>
  </si>
  <si>
    <t>PDF/CO2e</t>
  </si>
  <si>
    <t>PDF/sum</t>
  </si>
  <si>
    <t>Apples and products</t>
  </si>
  <si>
    <t>Fruits</t>
  </si>
  <si>
    <t>cropland</t>
  </si>
  <si>
    <t>Bananas</t>
  </si>
  <si>
    <t>plantation</t>
  </si>
  <si>
    <t>Barley and products</t>
  </si>
  <si>
    <t>Cereals &amp; Grain Products</t>
  </si>
  <si>
    <t>Beans</t>
  </si>
  <si>
    <t>Legumes &amp; Pulses</t>
  </si>
  <si>
    <t>Beer</t>
  </si>
  <si>
    <t>Beverages &amp; Sweets</t>
  </si>
  <si>
    <t>Beverages, Alcoholic</t>
  </si>
  <si>
    <t>Bovine Meat</t>
  </si>
  <si>
    <t>Meat &amp; Meat Products</t>
  </si>
  <si>
    <t>Butter, Ghee</t>
  </si>
  <si>
    <t>Dairy &amp; Eggs</t>
  </si>
  <si>
    <t>Cereals, Other</t>
  </si>
  <si>
    <t>Citrus, Other</t>
  </si>
  <si>
    <t>Cocoa Beans and products</t>
  </si>
  <si>
    <t>Coconut Oil</t>
  </si>
  <si>
    <t>Oils &amp; Fats</t>
  </si>
  <si>
    <t>Coconuts - Incl Copra</t>
  </si>
  <si>
    <t>Nuts &amp; Oilseeds</t>
  </si>
  <si>
    <t>Coffee and products</t>
  </si>
  <si>
    <t>Dates</t>
  </si>
  <si>
    <t>Eggs</t>
  </si>
  <si>
    <t>Fats, Animals, Raw</t>
  </si>
  <si>
    <t>Fruits, Other</t>
  </si>
  <si>
    <t>Grapefruit and products</t>
  </si>
  <si>
    <t>Grapes and products (excl wine)</t>
  </si>
  <si>
    <t>Groundnut Oil</t>
  </si>
  <si>
    <t>Groundnuts</t>
  </si>
  <si>
    <t>Lemons, Limes and products</t>
  </si>
  <si>
    <t>Maize Germ Oil</t>
  </si>
  <si>
    <t>Maize and products</t>
  </si>
  <si>
    <t>Meat, Other</t>
  </si>
  <si>
    <t>Milk - Excluding Butter</t>
  </si>
  <si>
    <t>Millet and products</t>
  </si>
  <si>
    <t>Mutton &amp; Goat Meat</t>
  </si>
  <si>
    <t>Nuts and products</t>
  </si>
  <si>
    <t>Oats</t>
  </si>
  <si>
    <t>Offals, Edible</t>
  </si>
  <si>
    <t>Oilcrops Oil, Other</t>
  </si>
  <si>
    <t>Oilcrops, Other</t>
  </si>
  <si>
    <t>Olive Oil</t>
  </si>
  <si>
    <t>Olives (including preserved)</t>
  </si>
  <si>
    <t>Onions</t>
  </si>
  <si>
    <t>Vegetables</t>
  </si>
  <si>
    <t>Oranges, Mandarines</t>
  </si>
  <si>
    <t>Palm Oil</t>
  </si>
  <si>
    <t>Peas</t>
  </si>
  <si>
    <t>Pepper</t>
  </si>
  <si>
    <t>Spices &amp; Condiments</t>
  </si>
  <si>
    <t>Pigmeat</t>
  </si>
  <si>
    <t>Pimento</t>
  </si>
  <si>
    <t>Pineapples and products</t>
  </si>
  <si>
    <t>Plantains</t>
  </si>
  <si>
    <t>Potatoes and products</t>
  </si>
  <si>
    <t>Tubers &amp; Roots</t>
  </si>
  <si>
    <t>Poultry Meat</t>
  </si>
  <si>
    <t>Pulses, Other and products</t>
  </si>
  <si>
    <t>Rape and Mustard Oil</t>
  </si>
  <si>
    <t>Rice and products</t>
  </si>
  <si>
    <t>Rye and products</t>
  </si>
  <si>
    <t>Sesameseed Oil</t>
  </si>
  <si>
    <t>Soyabean Oil</t>
  </si>
  <si>
    <t>Soyabeans</t>
  </si>
  <si>
    <t>Spices, Other</t>
  </si>
  <si>
    <t>Sugar (Raw Equivalent)</t>
  </si>
  <si>
    <t>Sunflowerseed Oil</t>
  </si>
  <si>
    <t>Sweeteners, Other</t>
  </si>
  <si>
    <t>Tea (including mate)</t>
  </si>
  <si>
    <t>Tomatoes and products</t>
  </si>
  <si>
    <t>Vegetables, Other</t>
  </si>
  <si>
    <t>Wheat and products</t>
  </si>
  <si>
    <t>Wine</t>
  </si>
  <si>
    <t>land use type (LC Impact)</t>
  </si>
  <si>
    <t>PDF/m2</t>
  </si>
  <si>
    <t>PDF sum</t>
  </si>
  <si>
    <t>permanent</t>
  </si>
  <si>
    <t>annual</t>
  </si>
  <si>
    <t xml:space="preserve">annual </t>
  </si>
  <si>
    <t>Species.y/land use(m2)</t>
  </si>
  <si>
    <t>Species yr./Freshwater eutrophication</t>
  </si>
  <si>
    <t>Species yr./ water use blue m3</t>
  </si>
  <si>
    <t>Species yr.CO2e</t>
  </si>
  <si>
    <t>Species.yr sum</t>
  </si>
  <si>
    <t xml:space="preserve">Land use </t>
  </si>
  <si>
    <t>Freshwater Eutrophication</t>
  </si>
  <si>
    <t>Water use</t>
  </si>
  <si>
    <t>LCImpact</t>
  </si>
  <si>
    <t>Country_origin</t>
  </si>
  <si>
    <t>PDF /m2</t>
  </si>
  <si>
    <t>PDF/blue m3</t>
  </si>
  <si>
    <t>Sum PDF</t>
  </si>
  <si>
    <t xml:space="preserve"> PDF/ P</t>
  </si>
  <si>
    <t>ASI</t>
  </si>
  <si>
    <t>AFR</t>
  </si>
  <si>
    <t>EUR</t>
  </si>
  <si>
    <t>LAM</t>
  </si>
  <si>
    <t>OCE</t>
  </si>
  <si>
    <t>EU</t>
  </si>
  <si>
    <t>ROW</t>
  </si>
  <si>
    <t>GLAM</t>
  </si>
  <si>
    <t>Continent</t>
  </si>
  <si>
    <t>Weight kg</t>
  </si>
  <si>
    <t>Land use (m2)</t>
  </si>
  <si>
    <t>Kg N</t>
  </si>
  <si>
    <t>Kg P</t>
  </si>
  <si>
    <t>water use blue/m3</t>
  </si>
  <si>
    <t>kg CO2e</t>
  </si>
  <si>
    <t>Suppl. Table 1: Food product and respective biodiversity impact (PDF) from land use, freshwater eutrophication, water use, climate change using GLAM CFs</t>
  </si>
  <si>
    <t>Suppl. Table 2: Food product and respective biodiversity impact (PDF) from land use, freshwater eutrophication, water use, climate change using LC-IMPACT CFs</t>
  </si>
  <si>
    <t>Suppl. Table 3: Food product and respective biodiversity impact (PDF) from land use, freshwater eutrophication, water use, climate change using ReCiPe2016 CFs</t>
  </si>
  <si>
    <t>Suppl. Table 4: Countries of origin and respective biodiversity impact (PDF) from land use, freshwater eutrophication, water use, climate change using GLAM and LC-IMPACT CFs</t>
  </si>
  <si>
    <t xml:space="preserve">Suppl. Table 5. Pressure results (inventory/midpoints) totals by driver and product category </t>
  </si>
  <si>
    <t>Suppl. Table 9. Climate change characterization factors (CFs) GLAM.</t>
  </si>
  <si>
    <t>Suppl. Table 8. Water use characterization factors (CFs) by country and the corresponding CF - GLAM.</t>
  </si>
  <si>
    <t>Suppl. Table 7. Freshwater eutrophication characterization factors (CFs) by country and the corresponding CF -GLAM.</t>
  </si>
  <si>
    <t>Suppl. Table 6. Land‑use characterization factors (CFs) by country from GLAM, including land‑use intensity levels from Coelho et al 2025 and the weighted average CFs for different land use classes (weighted by intensity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</si>
</sst>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1"/>
      <color theme="1"/>
      <name val="Calibri"/>
      <family val="2"/>
      <charset val="1"/>
    </font>
    <font>
      <b/>
      <sz val="11"/>
      <color rgb="FF000000"/>
      <name val="Aptos Narrow"/>
      <family val="2"/>
      <scheme val="minor"/>
    </font>
    <font>
      <sz val="11"/>
      <color rgb="FF000000"/>
      <name val="Aptos Narrow"/>
      <family val="2"/>
      <scheme val="minor"/>
    </font>
    <font>
      <b/>
      <sz val="10"/>
      <color rgb="FF000000"/>
      <name val="Aptos Narrow"/>
      <family val="2"/>
      <scheme val="minor"/>
    </font>
    <font>
      <sz val="10"/>
      <color rgb="FF000000"/>
      <name val="Aptos Narrow"/>
      <family val="2"/>
      <scheme val="minor"/>
    </font>
    <font>
      <b/>
      <sz val="11"/>
      <color theme="1"/>
      <name val="Calibri"/>
      <family val="2"/>
    </font>
  </fonts>
  <fills count="17">
    <fill>
      <patternFill patternType="none"/>
    </fill>
    <fill>
      <patternFill patternType="gray125"/>
    </fill>
    <fill>
      <patternFill patternType="solid">
        <fgColor rgb="FFFDE9D9"/>
        <bgColor rgb="FF000000"/>
      </patternFill>
    </fill>
    <fill>
      <patternFill patternType="solid">
        <fgColor theme="0"/>
        <bgColor rgb="FF000000"/>
      </patternFill>
    </fill>
    <fill>
      <patternFill patternType="solid">
        <fgColor rgb="FFD9D9D9"/>
        <bgColor rgb="FF000000"/>
      </patternFill>
    </fill>
    <fill>
      <patternFill patternType="solid">
        <fgColor theme="5"/>
        <bgColor rgb="FF000000"/>
      </patternFill>
    </fill>
    <fill>
      <patternFill patternType="solid">
        <fgColor theme="7" tint="0.79998168889431442"/>
        <bgColor rgb="FF000000"/>
      </patternFill>
    </fill>
    <fill>
      <patternFill patternType="solid">
        <fgColor theme="0"/>
        <bgColor indexed="64"/>
      </patternFill>
    </fill>
    <fill>
      <patternFill patternType="solid">
        <fgColor theme="7" tint="0.79998168889431442"/>
        <bgColor indexed="64"/>
      </patternFill>
    </fill>
    <fill>
      <patternFill patternType="solid">
        <fgColor rgb="FFFFF2CC"/>
        <bgColor indexed="64"/>
      </patternFill>
    </fill>
    <fill>
      <patternFill patternType="solid">
        <fgColor rgb="FFFFFFFF"/>
        <bgColor indexed="64"/>
      </patternFill>
    </fill>
    <fill>
      <patternFill patternType="solid">
        <fgColor rgb="FF92D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0.14999847407452621"/>
        <bgColor rgb="FF000000"/>
      </patternFill>
    </fill>
    <fill>
      <patternFill patternType="solid">
        <fgColor theme="2" tint="-0.249977111117893"/>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2" fillId="7" borderId="0" xfId="0" applyFont="1" applyFill="1"/>
    <xf numFmtId="0" fontId="2" fillId="8" borderId="0" xfId="0" applyFont="1" applyFill="1"/>
    <xf numFmtId="0" fontId="0" fillId="8" borderId="0" xfId="0" applyFill="1"/>
    <xf numFmtId="0" fontId="1" fillId="8" borderId="0" xfId="0" applyFont="1" applyFill="1"/>
    <xf numFmtId="0" fontId="1" fillId="0" borderId="0" xfId="0" applyFont="1" applyAlignment="1">
      <alignment vertical="center"/>
    </xf>
    <xf numFmtId="0" fontId="0" fillId="4" borderId="0" xfId="0" applyFill="1"/>
    <xf numFmtId="0" fontId="4" fillId="9" borderId="0" xfId="0" applyFont="1" applyFill="1" applyAlignment="1">
      <alignment horizontal="right" vertical="center"/>
    </xf>
    <xf numFmtId="0" fontId="4" fillId="10" borderId="0" xfId="0" applyFont="1" applyFill="1" applyAlignment="1">
      <alignment vertical="center"/>
    </xf>
    <xf numFmtId="0" fontId="4" fillId="10" borderId="0" xfId="0" applyFont="1" applyFill="1" applyAlignment="1">
      <alignment horizontal="right" vertical="center"/>
    </xf>
    <xf numFmtId="0" fontId="4" fillId="0" borderId="0" xfId="0" applyFont="1" applyAlignment="1">
      <alignment horizontal="right" vertical="center"/>
    </xf>
    <xf numFmtId="0" fontId="4" fillId="9" borderId="0" xfId="0" applyFont="1" applyFill="1" applyAlignment="1">
      <alignment vertical="center"/>
    </xf>
    <xf numFmtId="0" fontId="0" fillId="10" borderId="0" xfId="0" applyFill="1"/>
    <xf numFmtId="0" fontId="3" fillId="9" borderId="0" xfId="0" applyFont="1" applyFill="1" applyAlignment="1">
      <alignment horizontal="right" vertical="center"/>
    </xf>
    <xf numFmtId="0" fontId="3" fillId="5" borderId="0" xfId="0" applyFont="1" applyFill="1"/>
    <xf numFmtId="0" fontId="3" fillId="3" borderId="6" xfId="0" applyFont="1" applyFill="1" applyBorder="1" applyAlignment="1">
      <alignment horizontal="center" wrapText="1"/>
    </xf>
    <xf numFmtId="0" fontId="1" fillId="3" borderId="6" xfId="0" applyFont="1" applyFill="1" applyBorder="1" applyAlignment="1">
      <alignment wrapText="1"/>
    </xf>
    <xf numFmtId="11" fontId="5" fillId="6" borderId="0" xfId="0" applyNumberFormat="1" applyFont="1" applyFill="1" applyAlignment="1">
      <alignment vertical="center"/>
    </xf>
    <xf numFmtId="11" fontId="5" fillId="3" borderId="0" xfId="0" applyNumberFormat="1" applyFont="1" applyFill="1" applyAlignment="1">
      <alignment vertical="center"/>
    </xf>
    <xf numFmtId="0" fontId="0" fillId="7" borderId="0" xfId="0" applyFill="1"/>
    <xf numFmtId="11" fontId="6" fillId="3" borderId="0" xfId="0" applyNumberFormat="1" applyFont="1" applyFill="1" applyAlignment="1">
      <alignment vertical="center"/>
    </xf>
    <xf numFmtId="11" fontId="6" fillId="6" borderId="0" xfId="0" applyNumberFormat="1" applyFont="1" applyFill="1" applyAlignment="1">
      <alignment vertical="center"/>
    </xf>
    <xf numFmtId="0" fontId="1" fillId="7" borderId="0" xfId="0" applyFont="1" applyFill="1"/>
    <xf numFmtId="11" fontId="0" fillId="7" borderId="0" xfId="0" applyNumberFormat="1" applyFill="1"/>
    <xf numFmtId="0" fontId="1" fillId="0" borderId="4" xfId="0" applyFont="1" applyBorder="1"/>
    <xf numFmtId="0" fontId="0" fillId="3" borderId="0" xfId="0" applyFill="1"/>
    <xf numFmtId="0" fontId="0" fillId="14" borderId="0" xfId="0" applyFill="1"/>
    <xf numFmtId="0" fontId="3" fillId="3" borderId="1" xfId="0" applyFont="1" applyFill="1" applyBorder="1" applyAlignment="1">
      <alignment horizontal="center"/>
    </xf>
    <xf numFmtId="0" fontId="0" fillId="13" borderId="0" xfId="0" applyFill="1" applyAlignment="1">
      <alignment horizontal="center"/>
    </xf>
    <xf numFmtId="0" fontId="3" fillId="4" borderId="3" xfId="0" applyFont="1" applyFill="1" applyBorder="1" applyAlignment="1">
      <alignment horizontal="center"/>
    </xf>
    <xf numFmtId="0" fontId="3" fillId="4" borderId="4" xfId="0" applyFont="1" applyFill="1" applyBorder="1" applyAlignment="1">
      <alignment horizontal="center"/>
    </xf>
    <xf numFmtId="0" fontId="3" fillId="4" borderId="5" xfId="0" applyFont="1" applyFill="1" applyBorder="1" applyAlignment="1">
      <alignment horizontal="center"/>
    </xf>
    <xf numFmtId="0" fontId="3" fillId="2" borderId="1" xfId="0" applyFont="1" applyFill="1" applyBorder="1" applyAlignment="1">
      <alignment horizontal="center"/>
    </xf>
    <xf numFmtId="0" fontId="0" fillId="12" borderId="2" xfId="0" applyFill="1" applyBorder="1" applyAlignment="1">
      <alignment horizontal="center"/>
    </xf>
    <xf numFmtId="0" fontId="0" fillId="12" borderId="0" xfId="0" applyFill="1" applyAlignment="1">
      <alignment horizont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14" borderId="3" xfId="0" applyFont="1" applyFill="1" applyBorder="1" applyAlignment="1">
      <alignment horizontal="center" vertical="center"/>
    </xf>
    <xf numFmtId="0" fontId="3" fillId="14" borderId="4" xfId="0" applyFont="1" applyFill="1" applyBorder="1" applyAlignment="1">
      <alignment horizontal="center" vertical="center"/>
    </xf>
    <xf numFmtId="0" fontId="3" fillId="14" borderId="5" xfId="0" applyFont="1" applyFill="1" applyBorder="1" applyAlignment="1">
      <alignment horizontal="center" vertical="center"/>
    </xf>
    <xf numFmtId="0" fontId="1" fillId="0" borderId="1" xfId="0" applyFont="1" applyBorder="1" applyAlignment="1">
      <alignment horizontal="center" vertical="center"/>
    </xf>
    <xf numFmtId="0" fontId="3" fillId="14" borderId="3" xfId="0" applyFont="1" applyFill="1" applyBorder="1" applyAlignment="1">
      <alignment horizontal="center"/>
    </xf>
    <xf numFmtId="0" fontId="3" fillId="14" borderId="4" xfId="0" applyFont="1" applyFill="1" applyBorder="1" applyAlignment="1">
      <alignment horizontal="center"/>
    </xf>
    <xf numFmtId="0" fontId="3" fillId="14" borderId="5" xfId="0" applyFont="1" applyFill="1" applyBorder="1" applyAlignment="1">
      <alignment horizontal="center"/>
    </xf>
    <xf numFmtId="0" fontId="1" fillId="0" borderId="0" xfId="0" applyFont="1"/>
    <xf numFmtId="0" fontId="7" fillId="0" borderId="0" xfId="0" applyFont="1" applyAlignment="1">
      <alignment vertical="top"/>
    </xf>
    <xf numFmtId="0" fontId="0" fillId="7" borderId="0" xfId="0" applyFont="1" applyFill="1"/>
    <xf numFmtId="0" fontId="1" fillId="7" borderId="1" xfId="0" applyFont="1" applyFill="1" applyBorder="1"/>
    <xf numFmtId="0" fontId="0" fillId="7" borderId="1" xfId="0" applyFill="1" applyBorder="1"/>
    <xf numFmtId="0" fontId="1" fillId="0" borderId="7" xfId="0" applyFont="1" applyBorder="1"/>
    <xf numFmtId="0" fontId="1" fillId="0" borderId="0" xfId="0" applyFont="1" applyBorder="1"/>
    <xf numFmtId="0" fontId="1" fillId="0" borderId="1" xfId="0" applyFont="1" applyBorder="1"/>
    <xf numFmtId="0" fontId="1" fillId="15" borderId="1" xfId="0" applyFont="1" applyFill="1" applyBorder="1"/>
    <xf numFmtId="0" fontId="1" fillId="16" borderId="1" xfId="0" applyFont="1" applyFill="1" applyBorder="1"/>
    <xf numFmtId="0" fontId="1" fillId="15" borderId="8" xfId="0" applyFont="1" applyFill="1" applyBorder="1"/>
    <xf numFmtId="0" fontId="7" fillId="7" borderId="0" xfId="0" applyFont="1" applyFill="1"/>
    <xf numFmtId="0" fontId="4" fillId="9" borderId="0" xfId="0" applyFont="1" applyFill="1" applyBorder="1" applyAlignment="1">
      <alignment vertical="center"/>
    </xf>
    <xf numFmtId="0" fontId="3" fillId="4" borderId="1" xfId="0" applyFont="1" applyFill="1" applyBorder="1" applyAlignment="1">
      <alignment horizontal="center"/>
    </xf>
    <xf numFmtId="0" fontId="0" fillId="11" borderId="1" xfId="0" applyFill="1" applyBorder="1" applyAlignment="1">
      <alignment horizontal="center"/>
    </xf>
    <xf numFmtId="0" fontId="0" fillId="0" borderId="1" xfId="0" applyBorder="1"/>
    <xf numFmtId="0" fontId="0" fillId="2" borderId="1" xfId="0" applyFill="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C3530-28ED-4D2F-B0B0-74E3A4D67183}">
  <dimension ref="A1:I68"/>
  <sheetViews>
    <sheetView tabSelected="1" workbookViewId="0"/>
  </sheetViews>
  <sheetFormatPr baseColWidth="10" defaultRowHeight="14.4" x14ac:dyDescent="0.3"/>
  <cols>
    <col min="1" max="2" width="24.6640625" style="22" customWidth="1"/>
    <col min="3" max="8" width="11.5546875" style="19"/>
    <col min="9" max="9" width="12" style="19" bestFit="1" customWidth="1"/>
  </cols>
  <sheetData>
    <row r="1" spans="1:9" x14ac:dyDescent="0.3">
      <c r="A1" s="46" t="s">
        <v>599</v>
      </c>
    </row>
    <row r="2" spans="1:9" x14ac:dyDescent="0.3">
      <c r="A2" s="48" t="s">
        <v>479</v>
      </c>
      <c r="B2" s="48" t="s">
        <v>480</v>
      </c>
      <c r="C2" s="48" t="s">
        <v>481</v>
      </c>
      <c r="D2" s="48" t="s">
        <v>482</v>
      </c>
      <c r="E2" s="49" t="s">
        <v>483</v>
      </c>
      <c r="F2" s="48" t="s">
        <v>484</v>
      </c>
      <c r="G2" s="48" t="s">
        <v>485</v>
      </c>
      <c r="H2" s="48" t="s">
        <v>486</v>
      </c>
      <c r="I2" s="48" t="s">
        <v>487</v>
      </c>
    </row>
    <row r="3" spans="1:9" x14ac:dyDescent="0.3">
      <c r="A3" s="47" t="s">
        <v>488</v>
      </c>
      <c r="B3" s="19" t="s">
        <v>489</v>
      </c>
      <c r="C3" s="19" t="s">
        <v>490</v>
      </c>
      <c r="D3" s="19">
        <v>3.9416949297456808E-6</v>
      </c>
      <c r="E3" s="19">
        <v>7.756476756739303E-7</v>
      </c>
      <c r="F3" s="19">
        <v>1.5002934198145604E-7</v>
      </c>
      <c r="G3" s="19">
        <v>9.0994617851708191E-6</v>
      </c>
      <c r="H3" s="19">
        <v>1.130708235384E-6</v>
      </c>
      <c r="I3" s="19">
        <f>SUM(D3,F3,G3,H3)</f>
        <v>1.4321894292281955E-5</v>
      </c>
    </row>
    <row r="4" spans="1:9" x14ac:dyDescent="0.3">
      <c r="A4" s="47" t="s">
        <v>491</v>
      </c>
      <c r="B4" s="19" t="s">
        <v>489</v>
      </c>
      <c r="C4" s="19" t="s">
        <v>492</v>
      </c>
      <c r="D4" s="19">
        <v>1.1791987001421729E-4</v>
      </c>
      <c r="E4" s="19">
        <v>1.1375879572883026E-5</v>
      </c>
      <c r="F4" s="19">
        <v>1.5268380195241877E-6</v>
      </c>
      <c r="G4" s="19">
        <v>2.0819013826384046E-5</v>
      </c>
      <c r="H4" s="19">
        <v>1.4248858871519999E-6</v>
      </c>
      <c r="I4" s="19">
        <f>SUM(D4,F4,G4,H4)</f>
        <v>1.4169060774727753E-4</v>
      </c>
    </row>
    <row r="5" spans="1:9" x14ac:dyDescent="0.3">
      <c r="A5" s="47" t="s">
        <v>493</v>
      </c>
      <c r="B5" s="19" t="s">
        <v>494</v>
      </c>
      <c r="C5" s="19" t="s">
        <v>490</v>
      </c>
      <c r="D5" s="19">
        <v>8.1017831173641117E-7</v>
      </c>
      <c r="E5" s="19">
        <v>1.2775955693526893E-7</v>
      </c>
      <c r="F5" s="19">
        <v>3.2084891643436013E-8</v>
      </c>
      <c r="G5" s="19">
        <v>5.3648321272512593E-8</v>
      </c>
      <c r="H5" s="19">
        <v>1.2150359151840001E-6</v>
      </c>
      <c r="I5" s="19">
        <f>SUM(D5,F5,G5,H5)</f>
        <v>2.1109474398363597E-6</v>
      </c>
    </row>
    <row r="6" spans="1:9" x14ac:dyDescent="0.3">
      <c r="A6" s="47" t="s">
        <v>495</v>
      </c>
      <c r="B6" s="19" t="s">
        <v>496</v>
      </c>
      <c r="C6" s="19" t="s">
        <v>490</v>
      </c>
      <c r="D6" s="19">
        <v>4.1755238114704101E-6</v>
      </c>
      <c r="E6" s="19">
        <v>1.066212674170716E-7</v>
      </c>
      <c r="F6" s="19">
        <v>5.9852075143380953E-8</v>
      </c>
      <c r="G6" s="19">
        <v>7.8113894414506313E-7</v>
      </c>
      <c r="H6" s="19">
        <v>2.1958341677999999E-8</v>
      </c>
      <c r="I6" s="19">
        <f>SUM(D6,F6,G6,H6)</f>
        <v>5.0384731724368545E-6</v>
      </c>
    </row>
    <row r="7" spans="1:9" x14ac:dyDescent="0.3">
      <c r="A7" s="47" t="s">
        <v>497</v>
      </c>
      <c r="B7" s="19" t="s">
        <v>498</v>
      </c>
      <c r="C7" s="19" t="s">
        <v>490</v>
      </c>
      <c r="D7" s="19">
        <v>2.0178177205142916E-5</v>
      </c>
      <c r="E7" s="19">
        <v>3.5472902898044566E-6</v>
      </c>
      <c r="F7" s="19">
        <v>9.7745249250347913E-7</v>
      </c>
      <c r="G7" s="19">
        <v>3.153842381836862E-5</v>
      </c>
      <c r="H7" s="19">
        <v>1.5940962673272E-5</v>
      </c>
      <c r="I7" s="19">
        <f>SUM(D7,F7,G7,H7)</f>
        <v>6.8635016189287022E-5</v>
      </c>
    </row>
    <row r="8" spans="1:9" x14ac:dyDescent="0.3">
      <c r="A8" s="47" t="s">
        <v>499</v>
      </c>
      <c r="B8" s="19" t="s">
        <v>498</v>
      </c>
      <c r="C8" s="19" t="s">
        <v>490</v>
      </c>
      <c r="D8" s="19">
        <v>1.5307053788370538E-5</v>
      </c>
      <c r="E8" s="19">
        <v>3.7618539257971279E-6</v>
      </c>
      <c r="F8" s="19">
        <v>9.1062075113047548E-7</v>
      </c>
      <c r="G8" s="19">
        <v>4.3349772044649993E-5</v>
      </c>
      <c r="H8" s="19">
        <v>1.2583490119200001E-6</v>
      </c>
      <c r="I8" s="19">
        <f>SUM(D8,F8,G8,H8)</f>
        <v>6.0825795596071006E-5</v>
      </c>
    </row>
    <row r="9" spans="1:9" x14ac:dyDescent="0.3">
      <c r="A9" s="47" t="s">
        <v>500</v>
      </c>
      <c r="B9" s="19" t="s">
        <v>501</v>
      </c>
      <c r="C9" s="19" t="s">
        <v>490</v>
      </c>
      <c r="D9" s="19">
        <v>5.1686203003969088E-4</v>
      </c>
      <c r="E9" s="19">
        <v>1.5054741131440432E-5</v>
      </c>
      <c r="F9" s="19">
        <v>6.9712525058762891E-6</v>
      </c>
      <c r="G9" s="19">
        <v>1.7438009134586373E-4</v>
      </c>
      <c r="H9" s="19">
        <v>3.7643305006944003E-5</v>
      </c>
      <c r="I9" s="19">
        <f>SUM(D9,F9,G9,H9)</f>
        <v>7.3585667889837492E-4</v>
      </c>
    </row>
    <row r="10" spans="1:9" x14ac:dyDescent="0.3">
      <c r="A10" s="47" t="s">
        <v>502</v>
      </c>
      <c r="B10" s="19" t="s">
        <v>503</v>
      </c>
      <c r="C10" s="19" t="s">
        <v>490</v>
      </c>
      <c r="D10" s="19">
        <v>2.5971035788503402E-4</v>
      </c>
      <c r="E10" s="19">
        <v>1.9954108804313563E-5</v>
      </c>
      <c r="F10" s="19">
        <v>1.3432552882292311E-5</v>
      </c>
      <c r="G10" s="19">
        <v>6.3200875511319575E-5</v>
      </c>
      <c r="H10" s="19">
        <v>1.075991189364E-5</v>
      </c>
      <c r="I10" s="19">
        <f>SUM(D10,F10,G10,H10)</f>
        <v>3.4710369817228596E-4</v>
      </c>
    </row>
    <row r="11" spans="1:9" x14ac:dyDescent="0.3">
      <c r="A11" s="47" t="s">
        <v>504</v>
      </c>
      <c r="B11" s="19" t="s">
        <v>494</v>
      </c>
      <c r="C11" s="19" t="s">
        <v>490</v>
      </c>
      <c r="D11" s="19">
        <v>3.0603614845172729E-7</v>
      </c>
      <c r="E11" s="19">
        <v>1.2747096478571457E-8</v>
      </c>
      <c r="F11" s="19">
        <v>7.5231009548052879E-9</v>
      </c>
      <c r="G11" s="19">
        <v>8.2638970995625052E-8</v>
      </c>
      <c r="H11" s="19">
        <v>6.3761820595199993E-7</v>
      </c>
      <c r="I11" s="19">
        <f>SUM(D11,F11,G11,H11)</f>
        <v>1.0338164263541574E-6</v>
      </c>
    </row>
    <row r="12" spans="1:9" x14ac:dyDescent="0.3">
      <c r="A12" s="47" t="s">
        <v>505</v>
      </c>
      <c r="B12" s="19" t="s">
        <v>489</v>
      </c>
      <c r="C12" s="19" t="s">
        <v>492</v>
      </c>
      <c r="D12" s="19">
        <v>2.8437533497497396E-6</v>
      </c>
      <c r="E12" s="19">
        <v>1.0679418058705386E-6</v>
      </c>
      <c r="F12" s="19">
        <v>5.8242827239752091E-7</v>
      </c>
      <c r="G12" s="19">
        <v>1.8806821059791044E-5</v>
      </c>
      <c r="H12" s="19">
        <v>2.7208847483999999E-8</v>
      </c>
      <c r="I12" s="19">
        <f>SUM(D12,F12,G12,H12)</f>
        <v>2.2260211529422305E-5</v>
      </c>
    </row>
    <row r="13" spans="1:9" x14ac:dyDescent="0.3">
      <c r="A13" s="47" t="s">
        <v>506</v>
      </c>
      <c r="B13" s="19" t="s">
        <v>498</v>
      </c>
      <c r="C13" s="19" t="s">
        <v>492</v>
      </c>
      <c r="D13" s="19">
        <v>1.5812509775253467E-4</v>
      </c>
      <c r="E13" s="19">
        <v>1.5156960691816319E-5</v>
      </c>
      <c r="F13" s="19">
        <v>1.1307966773117513E-6</v>
      </c>
      <c r="G13" s="19">
        <v>6.7259671432793409E-8</v>
      </c>
      <c r="H13" s="19">
        <v>6.280557192E-7</v>
      </c>
      <c r="I13" s="19">
        <f>SUM(D13,F13,G13,H13)</f>
        <v>1.5995120982047922E-4</v>
      </c>
    </row>
    <row r="14" spans="1:9" x14ac:dyDescent="0.3">
      <c r="A14" s="47" t="s">
        <v>507</v>
      </c>
      <c r="B14" s="19" t="s">
        <v>508</v>
      </c>
      <c r="C14" s="19" t="s">
        <v>492</v>
      </c>
      <c r="D14" s="19">
        <v>1.1937080682409663E-4</v>
      </c>
      <c r="E14" s="19">
        <v>8.5541226209556534E-7</v>
      </c>
      <c r="F14" s="19">
        <v>4.3894810297177474E-7</v>
      </c>
      <c r="G14" s="19">
        <v>6.6412051977079977E-11</v>
      </c>
      <c r="H14" s="19">
        <v>9.3087594053999983E-7</v>
      </c>
      <c r="I14" s="19">
        <f>SUM(D14,F14,G14,H14)</f>
        <v>1.2074069727966039E-4</v>
      </c>
    </row>
    <row r="15" spans="1:9" x14ac:dyDescent="0.3">
      <c r="A15" s="47" t="s">
        <v>509</v>
      </c>
      <c r="B15" s="19" t="s">
        <v>510</v>
      </c>
      <c r="C15" s="19" t="s">
        <v>492</v>
      </c>
      <c r="D15" s="19">
        <v>1.844908926816198E-5</v>
      </c>
      <c r="E15" s="19">
        <v>3.5132258573634899E-7</v>
      </c>
      <c r="F15" s="19">
        <v>5.4505649753581677E-8</v>
      </c>
      <c r="G15" s="19">
        <v>5.0895817563658218E-10</v>
      </c>
      <c r="H15" s="19">
        <v>1.2956085884196002E-6</v>
      </c>
      <c r="I15" s="19">
        <f>SUM(D15,F15,G15,H15)</f>
        <v>1.9799712464510797E-5</v>
      </c>
    </row>
    <row r="16" spans="1:9" x14ac:dyDescent="0.3">
      <c r="A16" s="47" t="s">
        <v>511</v>
      </c>
      <c r="B16" s="19" t="s">
        <v>498</v>
      </c>
      <c r="C16" s="19" t="s">
        <v>492</v>
      </c>
      <c r="D16" s="19">
        <v>6.2159569670237501E-4</v>
      </c>
      <c r="E16" s="19">
        <v>5.0942072606579604E-5</v>
      </c>
      <c r="F16" s="19">
        <v>1.3294967394504383E-5</v>
      </c>
      <c r="G16" s="19">
        <v>3.2159949729356629E-5</v>
      </c>
      <c r="H16" s="19">
        <v>6.6169040333760003E-6</v>
      </c>
      <c r="I16" s="19">
        <f>SUM(D16,F16,G16,H16)</f>
        <v>6.7366751785961204E-4</v>
      </c>
    </row>
    <row r="17" spans="1:9" x14ac:dyDescent="0.3">
      <c r="A17" s="47" t="s">
        <v>512</v>
      </c>
      <c r="B17" s="19" t="s">
        <v>489</v>
      </c>
      <c r="C17" s="19" t="s">
        <v>490</v>
      </c>
      <c r="D17" s="19">
        <v>1.0569965082509336E-6</v>
      </c>
      <c r="E17" s="19">
        <v>5.6110685527663642E-8</v>
      </c>
      <c r="F17" s="19">
        <v>2.0947973171286001E-8</v>
      </c>
      <c r="G17" s="19">
        <v>1.5680206416114899E-6</v>
      </c>
      <c r="H17" s="19">
        <v>1.333472868E-7</v>
      </c>
      <c r="I17" s="19">
        <f>SUM(D17,F17,G17,H17)</f>
        <v>2.7793124098337098E-6</v>
      </c>
    </row>
    <row r="18" spans="1:9" x14ac:dyDescent="0.3">
      <c r="A18" s="47" t="s">
        <v>513</v>
      </c>
      <c r="B18" s="19" t="s">
        <v>503</v>
      </c>
      <c r="C18" s="19" t="s">
        <v>490</v>
      </c>
      <c r="D18" s="19">
        <v>4.8114052458684885E-5</v>
      </c>
      <c r="E18" s="19">
        <v>1.2862257796251385E-5</v>
      </c>
      <c r="F18" s="19">
        <v>4.4949870532787142E-6</v>
      </c>
      <c r="G18" s="19">
        <v>3.9727351136333722E-5</v>
      </c>
      <c r="H18" s="19">
        <v>9.28757921364E-6</v>
      </c>
      <c r="I18" s="19">
        <f>SUM(D18,F18,G18,H18)</f>
        <v>1.0162396986193732E-4</v>
      </c>
    </row>
    <row r="19" spans="1:9" x14ac:dyDescent="0.3">
      <c r="A19" s="47" t="s">
        <v>514</v>
      </c>
      <c r="B19" s="19" t="s">
        <v>501</v>
      </c>
      <c r="C19" s="19" t="s">
        <v>490</v>
      </c>
      <c r="D19" s="19">
        <v>1.7621324873567788E-4</v>
      </c>
      <c r="E19" s="19">
        <v>1.540627529273027E-6</v>
      </c>
      <c r="F19" s="19">
        <v>6.2457833443397404E-7</v>
      </c>
      <c r="G19" s="19">
        <v>4.3193654961470697E-5</v>
      </c>
      <c r="H19" s="19">
        <v>1.5920752406831999E-5</v>
      </c>
      <c r="I19" s="19">
        <f>SUM(D19,F19,G19,H19)</f>
        <v>2.3595223443841453E-4</v>
      </c>
    </row>
    <row r="20" spans="1:9" x14ac:dyDescent="0.3">
      <c r="A20" s="47" t="s">
        <v>515</v>
      </c>
      <c r="B20" s="19" t="s">
        <v>489</v>
      </c>
      <c r="C20" s="19" t="s">
        <v>492</v>
      </c>
      <c r="D20" s="19">
        <v>2.1525818288405774E-4</v>
      </c>
      <c r="E20" s="19">
        <v>1.5175389100049828E-5</v>
      </c>
      <c r="F20" s="19">
        <v>6.994380296575586E-6</v>
      </c>
      <c r="G20" s="19">
        <v>4.3054229028002177E-4</v>
      </c>
      <c r="H20" s="19">
        <v>3.4924500480870001E-6</v>
      </c>
      <c r="I20" s="19">
        <f>SUM(D20,F20,G20,H20)</f>
        <v>6.5628730350874209E-4</v>
      </c>
    </row>
    <row r="21" spans="1:9" x14ac:dyDescent="0.3">
      <c r="A21" s="47" t="s">
        <v>516</v>
      </c>
      <c r="B21" s="19" t="s">
        <v>489</v>
      </c>
      <c r="C21" s="19" t="s">
        <v>492</v>
      </c>
      <c r="D21" s="19">
        <v>1.1967539574418046E-6</v>
      </c>
      <c r="E21" s="19">
        <v>4.6824452952540165E-7</v>
      </c>
      <c r="F21" s="19">
        <v>9.73778607649523E-8</v>
      </c>
      <c r="G21" s="19">
        <v>4.6520234721856113E-6</v>
      </c>
      <c r="H21" s="19">
        <v>4.9542947999999999E-8</v>
      </c>
      <c r="I21" s="19">
        <f>SUM(D21,F21,G21,H21)</f>
        <v>5.9956982383923683E-6</v>
      </c>
    </row>
    <row r="22" spans="1:9" x14ac:dyDescent="0.3">
      <c r="A22" s="47" t="s">
        <v>517</v>
      </c>
      <c r="B22" s="19" t="s">
        <v>489</v>
      </c>
      <c r="C22" s="19" t="s">
        <v>492</v>
      </c>
      <c r="D22" s="19">
        <v>3.0345911610373491E-5</v>
      </c>
      <c r="E22" s="19">
        <v>1.9972043602095626E-6</v>
      </c>
      <c r="F22" s="19">
        <v>5.2420576418265698E-7</v>
      </c>
      <c r="G22" s="19">
        <v>1.290114911980642E-5</v>
      </c>
      <c r="H22" s="19">
        <v>1.108086413616E-6</v>
      </c>
      <c r="I22" s="19">
        <f>SUM(D22,F22,G22,H22)</f>
        <v>4.4879352907978565E-5</v>
      </c>
    </row>
    <row r="23" spans="1:9" x14ac:dyDescent="0.3">
      <c r="A23" s="47" t="s">
        <v>518</v>
      </c>
      <c r="B23" s="19" t="s">
        <v>508</v>
      </c>
      <c r="C23" s="19" t="s">
        <v>492</v>
      </c>
      <c r="D23" s="19">
        <v>2.8604735397266829E-7</v>
      </c>
      <c r="E23" s="19">
        <v>1.4699657002585216E-8</v>
      </c>
      <c r="F23" s="19">
        <v>2.027929562986625E-8</v>
      </c>
      <c r="G23" s="19">
        <v>1.1540249317697879E-7</v>
      </c>
      <c r="H23" s="19">
        <v>9.2991880799999985E-9</v>
      </c>
      <c r="I23" s="19">
        <f>SUM(D23,F23,G23,H23)</f>
        <v>4.3102833085951334E-7</v>
      </c>
    </row>
    <row r="24" spans="1:9" x14ac:dyDescent="0.3">
      <c r="A24" s="47" t="s">
        <v>519</v>
      </c>
      <c r="B24" s="19" t="s">
        <v>510</v>
      </c>
      <c r="C24" s="19" t="s">
        <v>492</v>
      </c>
      <c r="D24" s="19">
        <v>2.5015081938357754E-5</v>
      </c>
      <c r="E24" s="19">
        <v>1.015966106499122E-6</v>
      </c>
      <c r="F24" s="19">
        <v>7.5726566139722053E-7</v>
      </c>
      <c r="G24" s="19">
        <v>1.1294577868281266E-5</v>
      </c>
      <c r="H24" s="19">
        <v>3.8331448646399997E-7</v>
      </c>
      <c r="I24" s="19">
        <f>SUM(D24,F24,G24,H24)</f>
        <v>3.7450239954500242E-5</v>
      </c>
    </row>
    <row r="25" spans="1:9" x14ac:dyDescent="0.3">
      <c r="A25" s="47" t="s">
        <v>520</v>
      </c>
      <c r="B25" s="19" t="s">
        <v>489</v>
      </c>
      <c r="C25" s="19" t="s">
        <v>492</v>
      </c>
      <c r="D25" s="19">
        <v>9.3839281456656908E-6</v>
      </c>
      <c r="E25" s="19">
        <v>1.078322625702568E-6</v>
      </c>
      <c r="F25" s="19">
        <v>1.933381790491485E-7</v>
      </c>
      <c r="G25" s="19">
        <v>3.8574659576705109E-5</v>
      </c>
      <c r="H25" s="19">
        <v>3.319393099932E-7</v>
      </c>
      <c r="I25" s="19">
        <f>SUM(D25,F25,G25,H25)</f>
        <v>4.8483865211413145E-5</v>
      </c>
    </row>
    <row r="26" spans="1:9" x14ac:dyDescent="0.3">
      <c r="A26" s="47" t="s">
        <v>521</v>
      </c>
      <c r="B26" s="19" t="s">
        <v>508</v>
      </c>
      <c r="C26" s="19" t="s">
        <v>492</v>
      </c>
      <c r="D26" s="19">
        <v>8.0304506801204617E-7</v>
      </c>
      <c r="E26" s="19">
        <v>3.4759878248937333E-7</v>
      </c>
      <c r="F26" s="19">
        <v>7.305326864761539E-8</v>
      </c>
      <c r="G26" s="19">
        <v>9.3451175760923151E-7</v>
      </c>
      <c r="H26" s="19">
        <v>2.0093317171199999E-7</v>
      </c>
      <c r="I26" s="19">
        <f>SUM(D26,F26,G26,H26)</f>
        <v>2.0115432659808932E-6</v>
      </c>
    </row>
    <row r="27" spans="1:9" x14ac:dyDescent="0.3">
      <c r="A27" s="47" t="s">
        <v>522</v>
      </c>
      <c r="B27" s="19" t="s">
        <v>494</v>
      </c>
      <c r="C27" s="19" t="s">
        <v>490</v>
      </c>
      <c r="D27" s="19">
        <v>1.4128670756519064E-6</v>
      </c>
      <c r="E27" s="19">
        <v>1.9184089741928214E-6</v>
      </c>
      <c r="F27" s="19">
        <v>5.3166500108331979E-7</v>
      </c>
      <c r="G27" s="19">
        <v>1.4604353462625003E-6</v>
      </c>
      <c r="H27" s="19">
        <v>1.9446793329599998E-6</v>
      </c>
      <c r="I27" s="19">
        <f>SUM(D27,F27,G27,H27)</f>
        <v>5.3496467559577265E-6</v>
      </c>
    </row>
    <row r="28" spans="1:9" x14ac:dyDescent="0.3">
      <c r="A28" s="47" t="s">
        <v>523</v>
      </c>
      <c r="B28" s="19" t="s">
        <v>501</v>
      </c>
      <c r="C28" s="19" t="s">
        <v>490</v>
      </c>
      <c r="D28" s="19">
        <v>2.2687140047532265E-4</v>
      </c>
      <c r="E28" s="19">
        <v>1.0859124929915648E-5</v>
      </c>
      <c r="F28" s="19">
        <v>7.9038047972891872E-6</v>
      </c>
      <c r="G28" s="19">
        <v>3.7182510859367339E-5</v>
      </c>
      <c r="H28" s="19">
        <v>3.0386738946563999E-6</v>
      </c>
      <c r="I28" s="19">
        <f>SUM(D28,F28,G28,H28)</f>
        <v>2.7499639002663562E-4</v>
      </c>
    </row>
    <row r="29" spans="1:9" x14ac:dyDescent="0.3">
      <c r="A29" s="47" t="s">
        <v>524</v>
      </c>
      <c r="B29" s="19" t="s">
        <v>503</v>
      </c>
      <c r="C29" s="19" t="s">
        <v>490</v>
      </c>
      <c r="D29" s="19">
        <v>2.6974661484766547E-4</v>
      </c>
      <c r="E29" s="19">
        <v>1.940675819071783E-5</v>
      </c>
      <c r="F29" s="19">
        <v>1.6035750345132837E-5</v>
      </c>
      <c r="G29" s="19">
        <v>5.9583635523277858E-5</v>
      </c>
      <c r="H29" s="19">
        <v>5.3230099100724002E-5</v>
      </c>
      <c r="I29" s="19">
        <f>SUM(D29,F29,G29,H29)</f>
        <v>3.985960998168002E-4</v>
      </c>
    </row>
    <row r="30" spans="1:9" x14ac:dyDescent="0.3">
      <c r="A30" s="47" t="s">
        <v>525</v>
      </c>
      <c r="B30" s="19" t="s">
        <v>494</v>
      </c>
      <c r="C30" s="19" t="s">
        <v>490</v>
      </c>
      <c r="D30" s="19">
        <v>5.8501995489329309E-7</v>
      </c>
      <c r="E30" s="19">
        <v>5.8923957281695717E-8</v>
      </c>
      <c r="F30" s="19">
        <v>1.6716641785257539E-8</v>
      </c>
      <c r="G30" s="19">
        <v>1.1414881166651738E-7</v>
      </c>
      <c r="H30" s="19">
        <v>4.2325959312000002E-8</v>
      </c>
      <c r="I30" s="19">
        <f>SUM(D30,F30,G30,H30)</f>
        <v>7.5821136765706796E-7</v>
      </c>
    </row>
    <row r="31" spans="1:9" x14ac:dyDescent="0.3">
      <c r="A31" s="47" t="s">
        <v>526</v>
      </c>
      <c r="B31" s="19" t="s">
        <v>501</v>
      </c>
      <c r="C31" s="19" t="s">
        <v>490</v>
      </c>
      <c r="D31" s="19">
        <v>3.2028506303490607E-5</v>
      </c>
      <c r="E31" s="19">
        <v>4.7950104378817972E-7</v>
      </c>
      <c r="F31" s="19">
        <v>1.2989973883516858E-7</v>
      </c>
      <c r="G31" s="19">
        <v>5.8264538495000745E-6</v>
      </c>
      <c r="H31" s="19">
        <v>1.9296796821119999E-6</v>
      </c>
      <c r="I31" s="19">
        <f>SUM(D31,F31,G31,H31)</f>
        <v>3.9914539573937855E-5</v>
      </c>
    </row>
    <row r="32" spans="1:9" x14ac:dyDescent="0.3">
      <c r="A32" s="47" t="s">
        <v>527</v>
      </c>
      <c r="B32" s="19" t="s">
        <v>510</v>
      </c>
      <c r="C32" s="19" t="s">
        <v>492</v>
      </c>
      <c r="D32" s="19">
        <v>3.6617068519701379E-4</v>
      </c>
      <c r="E32" s="19">
        <v>8.6314521104551485E-6</v>
      </c>
      <c r="F32" s="19">
        <v>8.6001472143118254E-6</v>
      </c>
      <c r="G32" s="19">
        <v>1.0008923358463143E-3</v>
      </c>
      <c r="H32" s="19">
        <v>2.1456962764473599E-5</v>
      </c>
      <c r="I32" s="19">
        <f>SUM(D32,F32,G32,H32)</f>
        <v>1.3971201310221135E-3</v>
      </c>
    </row>
    <row r="33" spans="1:9" x14ac:dyDescent="0.3">
      <c r="A33" s="47" t="s">
        <v>528</v>
      </c>
      <c r="B33" s="19" t="s">
        <v>494</v>
      </c>
      <c r="C33" s="19" t="s">
        <v>490</v>
      </c>
      <c r="D33" s="19">
        <v>1.2450317890163933E-5</v>
      </c>
      <c r="E33" s="19">
        <v>2.4497175794759262E-6</v>
      </c>
      <c r="F33" s="19">
        <v>6.0321884456787869E-7</v>
      </c>
      <c r="G33" s="19">
        <v>1.8645231042313965E-5</v>
      </c>
      <c r="H33" s="19">
        <v>8.8340239915199996E-7</v>
      </c>
      <c r="I33" s="19">
        <f>SUM(D33,F33,G33,H33)</f>
        <v>3.258217017619778E-5</v>
      </c>
    </row>
    <row r="34" spans="1:9" x14ac:dyDescent="0.3">
      <c r="A34" s="47" t="s">
        <v>529</v>
      </c>
      <c r="B34" s="19" t="s">
        <v>501</v>
      </c>
      <c r="C34" s="19" t="s">
        <v>490</v>
      </c>
      <c r="D34" s="19">
        <v>2.599389301415229E-5</v>
      </c>
      <c r="E34" s="19">
        <v>3.0438277188039778E-6</v>
      </c>
      <c r="F34" s="19">
        <v>1.5270624042573385E-6</v>
      </c>
      <c r="G34" s="19">
        <v>1.2920774306567077E-5</v>
      </c>
      <c r="H34" s="19">
        <v>2.4394668479999997E-6</v>
      </c>
      <c r="I34" s="19">
        <f>SUM(D34,F34,G34,H34)</f>
        <v>4.2881196572976705E-5</v>
      </c>
    </row>
    <row r="35" spans="1:9" x14ac:dyDescent="0.3">
      <c r="A35" s="47" t="s">
        <v>530</v>
      </c>
      <c r="B35" s="19" t="s">
        <v>508</v>
      </c>
      <c r="C35" s="19" t="s">
        <v>490</v>
      </c>
      <c r="D35" s="19">
        <v>1.4177008165691295E-5</v>
      </c>
      <c r="E35" s="19">
        <v>8.8479607454570339E-9</v>
      </c>
      <c r="F35" s="19">
        <v>6.6472735825581063E-9</v>
      </c>
      <c r="G35" s="19">
        <v>4.8020149243434323E-6</v>
      </c>
      <c r="H35" s="19">
        <v>9.4602040565759993E-6</v>
      </c>
      <c r="I35" s="19">
        <f>SUM(D35,F35,G35,H35)</f>
        <v>2.8445874420193286E-5</v>
      </c>
    </row>
    <row r="36" spans="1:9" x14ac:dyDescent="0.3">
      <c r="A36" s="47" t="s">
        <v>531</v>
      </c>
      <c r="B36" s="19" t="s">
        <v>508</v>
      </c>
      <c r="C36" s="19" t="s">
        <v>490</v>
      </c>
      <c r="D36" s="19">
        <v>3.2668513697487839E-7</v>
      </c>
      <c r="E36" s="19">
        <v>6.7982974508354671E-10</v>
      </c>
      <c r="F36" s="19">
        <v>6.7418329313466433E-10</v>
      </c>
      <c r="G36" s="19">
        <v>2.8889947017566763E-7</v>
      </c>
      <c r="H36" s="19">
        <v>8.1829133568000009E-8</v>
      </c>
      <c r="I36" s="19">
        <f>SUM(D36,F36,G36,H36)</f>
        <v>6.9808792401168065E-7</v>
      </c>
    </row>
    <row r="37" spans="1:9" x14ac:dyDescent="0.3">
      <c r="A37" s="47" t="s">
        <v>532</v>
      </c>
      <c r="B37" s="19" t="s">
        <v>508</v>
      </c>
      <c r="C37" s="19" t="s">
        <v>492</v>
      </c>
      <c r="D37" s="19">
        <v>4.3475074659901972E-5</v>
      </c>
      <c r="E37" s="19">
        <v>4.6011562600414803E-6</v>
      </c>
      <c r="F37" s="19">
        <v>5.8104970646711868E-7</v>
      </c>
      <c r="G37" s="19">
        <v>3.7098778284390388E-5</v>
      </c>
      <c r="H37" s="19">
        <v>5.9544576000000003E-7</v>
      </c>
      <c r="I37" s="19">
        <f>SUM(D37,F37,G37,H37)</f>
        <v>8.175034841075948E-5</v>
      </c>
    </row>
    <row r="38" spans="1:9" x14ac:dyDescent="0.3">
      <c r="A38" s="47" t="s">
        <v>533</v>
      </c>
      <c r="B38" s="19" t="s">
        <v>510</v>
      </c>
      <c r="C38" s="19" t="s">
        <v>492</v>
      </c>
      <c r="D38" s="19">
        <v>1.5329450986697607E-5</v>
      </c>
      <c r="E38" s="19">
        <v>1.3801298316212106E-6</v>
      </c>
      <c r="F38" s="19">
        <v>1.1255530458512846E-7</v>
      </c>
      <c r="G38" s="19">
        <v>1.8344411404773075E-5</v>
      </c>
      <c r="H38" s="19">
        <v>3.76689222E-7</v>
      </c>
      <c r="I38" s="19">
        <f>SUM(D38,F38,G38,H38)</f>
        <v>3.4163106918055807E-5</v>
      </c>
    </row>
    <row r="39" spans="1:9" x14ac:dyDescent="0.3">
      <c r="A39" s="47" t="s">
        <v>534</v>
      </c>
      <c r="B39" s="19" t="s">
        <v>535</v>
      </c>
      <c r="C39" s="19" t="s">
        <v>490</v>
      </c>
      <c r="D39" s="19">
        <v>2.5464483488061436E-6</v>
      </c>
      <c r="E39" s="19">
        <v>5.8637623814620964E-7</v>
      </c>
      <c r="F39" s="19">
        <v>2.0321419713927541E-7</v>
      </c>
      <c r="G39" s="19">
        <v>1.8582500598276576E-5</v>
      </c>
      <c r="H39" s="19">
        <v>3.8564649395999998E-7</v>
      </c>
      <c r="I39" s="19">
        <f>SUM(D39,F39,G39,H39)</f>
        <v>2.1717809638181994E-5</v>
      </c>
    </row>
    <row r="40" spans="1:9" x14ac:dyDescent="0.3">
      <c r="A40" s="47" t="s">
        <v>536</v>
      </c>
      <c r="B40" s="19" t="s">
        <v>489</v>
      </c>
      <c r="C40" s="19" t="s">
        <v>492</v>
      </c>
      <c r="D40" s="19">
        <v>5.3794535398471434E-5</v>
      </c>
      <c r="E40" s="19">
        <v>8.4061665677575037E-6</v>
      </c>
      <c r="F40" s="19">
        <v>2.028404146288413E-6</v>
      </c>
      <c r="G40" s="19">
        <v>1.455970794754856E-4</v>
      </c>
      <c r="H40" s="19">
        <v>1.3718505102119998E-6</v>
      </c>
      <c r="I40" s="19">
        <f>SUM(D40,F40,G40,H40)</f>
        <v>2.0279186953045745E-4</v>
      </c>
    </row>
    <row r="41" spans="1:9" x14ac:dyDescent="0.3">
      <c r="A41" s="47" t="s">
        <v>537</v>
      </c>
      <c r="B41" s="19" t="s">
        <v>508</v>
      </c>
      <c r="C41" s="19" t="s">
        <v>492</v>
      </c>
      <c r="D41" s="19">
        <v>7.1324251576885189E-5</v>
      </c>
      <c r="E41" s="19">
        <v>6.8966045175727861E-6</v>
      </c>
      <c r="F41" s="19">
        <v>2.4627183747282579E-6</v>
      </c>
      <c r="G41" s="19">
        <v>6.8116453814919128E-11</v>
      </c>
      <c r="H41" s="19">
        <v>2.4620421505680001E-6</v>
      </c>
      <c r="I41" s="19">
        <f>SUM(D41,F41,G41,H41)</f>
        <v>7.624908021863525E-5</v>
      </c>
    </row>
    <row r="42" spans="1:9" x14ac:dyDescent="0.3">
      <c r="A42" s="47" t="s">
        <v>538</v>
      </c>
      <c r="B42" s="19" t="s">
        <v>496</v>
      </c>
      <c r="C42" s="19" t="s">
        <v>490</v>
      </c>
      <c r="D42" s="19">
        <v>6.9723675998076824E-7</v>
      </c>
      <c r="E42" s="19">
        <v>9.5805636519954345E-8</v>
      </c>
      <c r="F42" s="19">
        <v>3.943356650044811E-8</v>
      </c>
      <c r="G42" s="19">
        <v>3.6000097306797047E-8</v>
      </c>
      <c r="H42" s="19">
        <v>1.8141278497311292E-7</v>
      </c>
      <c r="I42" s="19">
        <f>SUM(D42,F42,G42,H42)</f>
        <v>9.5408320876112641E-7</v>
      </c>
    </row>
    <row r="43" spans="1:9" x14ac:dyDescent="0.3">
      <c r="A43" s="47" t="s">
        <v>539</v>
      </c>
      <c r="B43" s="19" t="s">
        <v>540</v>
      </c>
      <c r="C43" s="19" t="s">
        <v>492</v>
      </c>
      <c r="D43" s="19">
        <v>1.2477536673341009E-5</v>
      </c>
      <c r="E43" s="19">
        <v>1.3694018212102229E-6</v>
      </c>
      <c r="F43" s="19">
        <v>3.9617638175260888E-7</v>
      </c>
      <c r="G43" s="19">
        <v>1.5391907234340982E-6</v>
      </c>
      <c r="H43" s="19">
        <v>2.0521945079999998E-7</v>
      </c>
      <c r="I43" s="19">
        <f>SUM(D43,F43,G43,H43)</f>
        <v>1.4618123229327716E-5</v>
      </c>
    </row>
    <row r="44" spans="1:9" x14ac:dyDescent="0.3">
      <c r="A44" s="47" t="s">
        <v>541</v>
      </c>
      <c r="B44" s="19" t="s">
        <v>501</v>
      </c>
      <c r="C44" s="19" t="s">
        <v>490</v>
      </c>
      <c r="D44" s="19">
        <v>3.1614968708147846E-4</v>
      </c>
      <c r="E44" s="19">
        <v>6.2795351739132637E-5</v>
      </c>
      <c r="F44" s="19">
        <v>3.4657117024411473E-5</v>
      </c>
      <c r="G44" s="19">
        <v>2.1359980389449234E-4</v>
      </c>
      <c r="H44" s="19">
        <v>3.8796082415999995E-5</v>
      </c>
      <c r="I44" s="19">
        <f>SUM(D44,F44,G44,H44)</f>
        <v>6.0320269041638233E-4</v>
      </c>
    </row>
    <row r="45" spans="1:9" x14ac:dyDescent="0.3">
      <c r="A45" s="47" t="s">
        <v>542</v>
      </c>
      <c r="B45" s="19" t="s">
        <v>535</v>
      </c>
      <c r="C45" s="19" t="s">
        <v>490</v>
      </c>
      <c r="D45" s="19">
        <v>1.6093912538159322E-6</v>
      </c>
      <c r="E45" s="19">
        <v>0</v>
      </c>
      <c r="F45" s="19">
        <v>0</v>
      </c>
      <c r="G45" s="19">
        <v>1.1365570612489293E-5</v>
      </c>
      <c r="H45" s="19">
        <v>2.5120367999999997E-8</v>
      </c>
      <c r="I45" s="19">
        <f>SUM(D45,F45,G45,H45)</f>
        <v>1.3000082234305226E-5</v>
      </c>
    </row>
    <row r="46" spans="1:9" x14ac:dyDescent="0.3">
      <c r="A46" s="47" t="s">
        <v>543</v>
      </c>
      <c r="B46" s="19" t="s">
        <v>489</v>
      </c>
      <c r="C46" s="19" t="s">
        <v>492</v>
      </c>
      <c r="D46" s="19">
        <v>1.1792677960077555E-5</v>
      </c>
      <c r="E46" s="19">
        <v>1.6937895350955871E-6</v>
      </c>
      <c r="F46" s="19">
        <v>8.3690615494517068E-7</v>
      </c>
      <c r="G46" s="19">
        <v>7.695848852088702E-7</v>
      </c>
      <c r="H46" s="19">
        <v>1.165999561272E-6</v>
      </c>
      <c r="I46" s="19">
        <f>SUM(D46,F46,G46,H46)</f>
        <v>1.4565168561503595E-5</v>
      </c>
    </row>
    <row r="47" spans="1:9" x14ac:dyDescent="0.3">
      <c r="A47" s="47" t="s">
        <v>544</v>
      </c>
      <c r="B47" s="19" t="s">
        <v>489</v>
      </c>
      <c r="C47" s="19" t="s">
        <v>490</v>
      </c>
      <c r="D47" s="19">
        <v>1.7994808569471786E-6</v>
      </c>
      <c r="E47" s="19">
        <v>3.6201588500105169E-8</v>
      </c>
      <c r="F47" s="19">
        <v>8.8356615010266305E-9</v>
      </c>
      <c r="G47" s="19">
        <v>2.3784896563344968E-8</v>
      </c>
      <c r="H47" s="19">
        <v>8.3734559999999997E-9</v>
      </c>
      <c r="I47" s="19">
        <f>SUM(D47,F47,G47,H47)</f>
        <v>1.8404748710115504E-6</v>
      </c>
    </row>
    <row r="48" spans="1:9" x14ac:dyDescent="0.3">
      <c r="A48" s="47" t="s">
        <v>545</v>
      </c>
      <c r="B48" s="19" t="s">
        <v>546</v>
      </c>
      <c r="C48" s="19" t="s">
        <v>490</v>
      </c>
      <c r="D48" s="19">
        <v>5.3760198179430281E-6</v>
      </c>
      <c r="E48" s="19">
        <v>1.0244644011024578E-6</v>
      </c>
      <c r="F48" s="19">
        <v>5.0306838396300751E-7</v>
      </c>
      <c r="G48" s="19">
        <v>1.1001927538067342E-5</v>
      </c>
      <c r="H48" s="19">
        <v>8.2407942754646311E-6</v>
      </c>
      <c r="I48" s="19">
        <f>SUM(D48,F48,G48,H48)</f>
        <v>2.512181001543801E-5</v>
      </c>
    </row>
    <row r="49" spans="1:9" x14ac:dyDescent="0.3">
      <c r="A49" s="47" t="s">
        <v>547</v>
      </c>
      <c r="B49" s="19" t="s">
        <v>501</v>
      </c>
      <c r="C49" s="19" t="s">
        <v>490</v>
      </c>
      <c r="D49" s="19">
        <v>6.4449876815047576E-5</v>
      </c>
      <c r="E49" s="19">
        <v>1.750275451582844E-5</v>
      </c>
      <c r="F49" s="19">
        <v>9.5690176453506714E-6</v>
      </c>
      <c r="G49" s="19">
        <v>4.5217558525282736E-5</v>
      </c>
      <c r="H49" s="19">
        <v>2.2105885461660001E-5</v>
      </c>
      <c r="I49" s="19">
        <f>SUM(D49,F49,G49,H49)</f>
        <v>1.4134233844734098E-4</v>
      </c>
    </row>
    <row r="50" spans="1:9" x14ac:dyDescent="0.3">
      <c r="A50" s="47" t="s">
        <v>548</v>
      </c>
      <c r="B50" s="19" t="s">
        <v>496</v>
      </c>
      <c r="C50" s="19" t="s">
        <v>490</v>
      </c>
      <c r="D50" s="19">
        <v>1.2567881604120879E-6</v>
      </c>
      <c r="E50" s="19">
        <v>4.2016527443932545E-8</v>
      </c>
      <c r="F50" s="19">
        <v>2.9569583391040955E-8</v>
      </c>
      <c r="G50" s="19">
        <v>1.2473999614516975E-7</v>
      </c>
      <c r="H50" s="19">
        <v>1.73057006304E-7</v>
      </c>
      <c r="I50" s="19">
        <f>SUM(D50,F50,G50,H50)</f>
        <v>1.5841547462522985E-6</v>
      </c>
    </row>
    <row r="51" spans="1:9" x14ac:dyDescent="0.3">
      <c r="A51" s="47" t="s">
        <v>549</v>
      </c>
      <c r="B51" s="19" t="s">
        <v>508</v>
      </c>
      <c r="C51" s="19" t="s">
        <v>490</v>
      </c>
      <c r="D51" s="19">
        <v>1.2413715297764184E-5</v>
      </c>
      <c r="E51" s="19">
        <v>1.6806401566343248E-6</v>
      </c>
      <c r="F51" s="19">
        <v>5.5072711337277789E-7</v>
      </c>
      <c r="G51" s="19">
        <v>4.8802846244129137E-8</v>
      </c>
      <c r="H51" s="19">
        <v>1.6456532408316001E-5</v>
      </c>
      <c r="I51" s="19">
        <f>SUM(D51,F51,G51,H51)</f>
        <v>2.9469777665697095E-5</v>
      </c>
    </row>
    <row r="52" spans="1:9" x14ac:dyDescent="0.3">
      <c r="A52" s="47" t="s">
        <v>550</v>
      </c>
      <c r="B52" s="19" t="s">
        <v>494</v>
      </c>
      <c r="C52" s="19" t="s">
        <v>490</v>
      </c>
      <c r="D52" s="19">
        <v>4.5378956699021705E-5</v>
      </c>
      <c r="E52" s="19">
        <v>5.873810686707627E-6</v>
      </c>
      <c r="F52" s="19">
        <v>1.9536476067704048E-6</v>
      </c>
      <c r="G52" s="19">
        <v>6.239057725048651E-5</v>
      </c>
      <c r="H52" s="19">
        <v>4.2325566224760007E-6</v>
      </c>
      <c r="I52" s="19">
        <f>SUM(D52,F52,G52,H52)</f>
        <v>1.1395573817875462E-4</v>
      </c>
    </row>
    <row r="53" spans="1:9" x14ac:dyDescent="0.3">
      <c r="A53" s="47" t="s">
        <v>551</v>
      </c>
      <c r="B53" s="19" t="s">
        <v>494</v>
      </c>
      <c r="C53" s="19" t="s">
        <v>490</v>
      </c>
      <c r="D53" s="19">
        <v>4.2760820217809986E-6</v>
      </c>
      <c r="E53" s="19">
        <v>1.331403665221755E-7</v>
      </c>
      <c r="F53" s="19">
        <v>8.2232741068159927E-8</v>
      </c>
      <c r="G53" s="19">
        <v>1.0541683127573353E-7</v>
      </c>
      <c r="H53" s="19">
        <v>1.3184076250799999E-6</v>
      </c>
      <c r="I53" s="19">
        <f>SUM(D53,F53,G53,H53)</f>
        <v>5.7821392192048915E-6</v>
      </c>
    </row>
    <row r="54" spans="1:9" x14ac:dyDescent="0.3">
      <c r="A54" s="47" t="s">
        <v>552</v>
      </c>
      <c r="B54" s="19" t="s">
        <v>508</v>
      </c>
      <c r="C54" s="19" t="s">
        <v>490</v>
      </c>
      <c r="D54" s="19">
        <v>3.2312232125041417E-6</v>
      </c>
      <c r="E54" s="19">
        <v>4.2393881581474941E-7</v>
      </c>
      <c r="F54" s="19">
        <v>1.2069882482457891E-7</v>
      </c>
      <c r="G54" s="19">
        <v>5.3298398021808699E-7</v>
      </c>
      <c r="H54" s="19">
        <v>2.5476053803199998E-7</v>
      </c>
      <c r="I54" s="19">
        <f>SUM(D54,F54,G54,H54)</f>
        <v>4.1396665555788084E-6</v>
      </c>
    </row>
    <row r="55" spans="1:9" x14ac:dyDescent="0.3">
      <c r="A55" s="47" t="s">
        <v>553</v>
      </c>
      <c r="B55" s="19" t="s">
        <v>508</v>
      </c>
      <c r="C55" s="19" t="s">
        <v>490</v>
      </c>
      <c r="D55" s="19">
        <v>2.7132624908329897E-5</v>
      </c>
      <c r="E55" s="19">
        <v>2.812398437951667E-6</v>
      </c>
      <c r="F55" s="19">
        <v>8.4971431191009229E-6</v>
      </c>
      <c r="G55" s="19">
        <v>1.4108385431411265E-5</v>
      </c>
      <c r="H55" s="19">
        <v>3.0172620605399999E-6</v>
      </c>
      <c r="I55" s="19">
        <f>SUM(D55,F55,G55,H55)</f>
        <v>5.2755415519382085E-5</v>
      </c>
    </row>
    <row r="56" spans="1:9" x14ac:dyDescent="0.3">
      <c r="A56" s="47" t="s">
        <v>554</v>
      </c>
      <c r="B56" s="19" t="s">
        <v>496</v>
      </c>
      <c r="C56" s="19" t="s">
        <v>492</v>
      </c>
      <c r="D56" s="19">
        <v>4.1760273984584803E-6</v>
      </c>
      <c r="E56" s="19">
        <v>4.6351903096329646E-7</v>
      </c>
      <c r="F56" s="19">
        <v>1.3967266685639849E-6</v>
      </c>
      <c r="G56" s="19">
        <v>2.3548977769205407E-6</v>
      </c>
      <c r="H56" s="19">
        <v>3.8695500139917581E-7</v>
      </c>
      <c r="I56" s="19">
        <f>SUM(D56,F56,G56,H56)</f>
        <v>8.3146068453421828E-6</v>
      </c>
    </row>
    <row r="57" spans="1:9" x14ac:dyDescent="0.3">
      <c r="A57" s="47" t="s">
        <v>555</v>
      </c>
      <c r="B57" s="19" t="s">
        <v>540</v>
      </c>
      <c r="C57" s="19" t="s">
        <v>490</v>
      </c>
      <c r="D57" s="19">
        <v>1.4023681995980243E-5</v>
      </c>
      <c r="E57" s="19">
        <v>0</v>
      </c>
      <c r="F57" s="19">
        <v>0</v>
      </c>
      <c r="G57" s="19">
        <v>5.3062333917713597E-6</v>
      </c>
      <c r="H57" s="19">
        <v>7.7729370886439998E-7</v>
      </c>
      <c r="I57" s="19">
        <f>SUM(D57,F57,G57,H57)</f>
        <v>2.0107209096616001E-5</v>
      </c>
    </row>
    <row r="58" spans="1:9" x14ac:dyDescent="0.3">
      <c r="A58" s="47" t="s">
        <v>556</v>
      </c>
      <c r="B58" s="19" t="s">
        <v>540</v>
      </c>
      <c r="C58" s="19" t="s">
        <v>490</v>
      </c>
      <c r="D58" s="19">
        <v>2.7180854471831535E-5</v>
      </c>
      <c r="E58" s="19">
        <v>6.0461825425986772E-6</v>
      </c>
      <c r="F58" s="19">
        <v>3.5708754254237042E-6</v>
      </c>
      <c r="G58" s="19">
        <v>6.5898367192410292E-5</v>
      </c>
      <c r="H58" s="19">
        <v>5.1004816185960001E-6</v>
      </c>
      <c r="I58" s="19">
        <f>SUM(D58,F58,G58,H58)</f>
        <v>1.0175057870826153E-4</v>
      </c>
    </row>
    <row r="59" spans="1:9" x14ac:dyDescent="0.3">
      <c r="A59" s="47" t="s">
        <v>557</v>
      </c>
      <c r="B59" s="19" t="s">
        <v>508</v>
      </c>
      <c r="C59" s="19" t="s">
        <v>490</v>
      </c>
      <c r="D59" s="19">
        <v>7.8318831195586282E-6</v>
      </c>
      <c r="E59" s="19">
        <v>2.3991337883765191E-6</v>
      </c>
      <c r="F59" s="19">
        <v>2.7025068948469881E-7</v>
      </c>
      <c r="G59" s="19">
        <v>3.8500841219098575E-6</v>
      </c>
      <c r="H59" s="19">
        <v>2.5008424197120003E-6</v>
      </c>
      <c r="I59" s="19">
        <f>SUM(D59,F59,G59,H59)</f>
        <v>1.4453060350665185E-5</v>
      </c>
    </row>
    <row r="60" spans="1:9" x14ac:dyDescent="0.3">
      <c r="A60" s="47" t="s">
        <v>558</v>
      </c>
      <c r="B60" s="19" t="s">
        <v>540</v>
      </c>
      <c r="C60" s="19" t="s">
        <v>490</v>
      </c>
      <c r="D60" s="19">
        <v>1.0533110104758619E-5</v>
      </c>
      <c r="E60" s="19">
        <v>3.7034217582101103E-6</v>
      </c>
      <c r="F60" s="19">
        <v>8.2106487291981363E-7</v>
      </c>
      <c r="G60" s="19">
        <v>1.5145955375221407E-5</v>
      </c>
      <c r="H60" s="19">
        <v>3.4841017376986024E-6</v>
      </c>
      <c r="I60" s="19">
        <f>SUM(D60,F60,G60,H60)</f>
        <v>2.9984232090598445E-5</v>
      </c>
    </row>
    <row r="61" spans="1:9" x14ac:dyDescent="0.3">
      <c r="A61" s="47" t="s">
        <v>559</v>
      </c>
      <c r="B61" s="19" t="s">
        <v>498</v>
      </c>
      <c r="C61" s="19" t="s">
        <v>490</v>
      </c>
      <c r="D61" s="19">
        <v>2.2062325664485788E-6</v>
      </c>
      <c r="E61" s="19">
        <v>4.3154845635319498E-6</v>
      </c>
      <c r="F61" s="19">
        <v>4.2955229023557118E-8</v>
      </c>
      <c r="G61" s="19">
        <v>1.3553827853049699E-6</v>
      </c>
      <c r="H61" s="19">
        <v>2.3223277808640001E-7</v>
      </c>
      <c r="I61" s="19">
        <f>SUM(D61,F61,G61,H61)</f>
        <v>3.836803358863506E-6</v>
      </c>
    </row>
    <row r="62" spans="1:9" x14ac:dyDescent="0.3">
      <c r="A62" s="47" t="s">
        <v>560</v>
      </c>
      <c r="B62" s="19" t="s">
        <v>535</v>
      </c>
      <c r="C62" s="19" t="s">
        <v>490</v>
      </c>
      <c r="D62" s="19">
        <v>1.2703731135517031E-5</v>
      </c>
      <c r="E62" s="19">
        <v>7.6911771092715994E-6</v>
      </c>
      <c r="F62" s="19">
        <v>3.609847929932625E-6</v>
      </c>
      <c r="G62" s="19">
        <v>1.3709817773617793E-4</v>
      </c>
      <c r="H62" s="19">
        <v>1.7073004252821657E-5</v>
      </c>
      <c r="I62" s="19">
        <f>SUM(D62,F62,G62,H62)</f>
        <v>1.7048476105444924E-4</v>
      </c>
    </row>
    <row r="63" spans="1:9" x14ac:dyDescent="0.3">
      <c r="A63" s="47" t="s">
        <v>561</v>
      </c>
      <c r="B63" s="19" t="s">
        <v>535</v>
      </c>
      <c r="C63" s="19" t="s">
        <v>490</v>
      </c>
      <c r="D63" s="19">
        <v>8.6229311255201237E-5</v>
      </c>
      <c r="E63" s="19">
        <v>3.0456712039535543E-5</v>
      </c>
      <c r="F63" s="19">
        <v>1.1047258588429526E-5</v>
      </c>
      <c r="G63" s="19">
        <v>3.2384782509295359E-4</v>
      </c>
      <c r="H63" s="19">
        <v>6.2493519440002592E-6</v>
      </c>
      <c r="I63" s="19">
        <f>SUM(D63,F63,G63,H63)</f>
        <v>4.273737468805846E-4</v>
      </c>
    </row>
    <row r="64" spans="1:9" x14ac:dyDescent="0.3">
      <c r="A64" s="47" t="s">
        <v>562</v>
      </c>
      <c r="B64" s="19" t="s">
        <v>494</v>
      </c>
      <c r="C64" s="19" t="s">
        <v>490</v>
      </c>
      <c r="D64" s="19">
        <v>6.8412376125870651E-5</v>
      </c>
      <c r="E64" s="19">
        <v>1.6849541904021409E-5</v>
      </c>
      <c r="F64" s="19">
        <v>3.6189934074569831E-6</v>
      </c>
      <c r="G64" s="19">
        <v>5.3468261850426965E-5</v>
      </c>
      <c r="H64" s="19">
        <v>1.4385734523342E-5</v>
      </c>
      <c r="I64" s="19">
        <f>SUM(D64,F64,G64,H64)</f>
        <v>1.3988536590709661E-4</v>
      </c>
    </row>
    <row r="65" spans="1:9" x14ac:dyDescent="0.3">
      <c r="A65" s="47" t="s">
        <v>563</v>
      </c>
      <c r="B65" s="19" t="s">
        <v>498</v>
      </c>
      <c r="C65" s="19" t="s">
        <v>492</v>
      </c>
      <c r="D65" s="19">
        <v>5.6863019244090609E-5</v>
      </c>
      <c r="E65" s="19">
        <v>4.8882491369627288E-6</v>
      </c>
      <c r="F65" s="19">
        <v>1.1101028612639027E-6</v>
      </c>
      <c r="G65" s="19">
        <v>6.7052535634283964E-5</v>
      </c>
      <c r="H65" s="19">
        <v>3.4868070946799997E-6</v>
      </c>
      <c r="I65" s="19">
        <f>SUM(D65,F65,G65,H65)</f>
        <v>1.2851246483431848E-4</v>
      </c>
    </row>
    <row r="66" spans="1:9" x14ac:dyDescent="0.3">
      <c r="I66" s="19">
        <f>SUM(D66,F66,G66,H66)</f>
        <v>0</v>
      </c>
    </row>
    <row r="67" spans="1:9" x14ac:dyDescent="0.3">
      <c r="D67" s="19">
        <f>SUM(D3:D65)</f>
        <v>4.301702898659214E-3</v>
      </c>
      <c r="E67" s="19">
        <f t="shared" ref="E67:G67" si="0">SUM(E3:E65)</f>
        <v>3.9867159225756891E-4</v>
      </c>
      <c r="F67" s="19">
        <f t="shared" si="0"/>
        <v>1.7684644349791771E-4</v>
      </c>
      <c r="G67" s="19">
        <f t="shared" si="0"/>
        <v>3.375424638031354E-3</v>
      </c>
      <c r="H67" s="19">
        <f>SUM(H3:H65)</f>
        <v>3.6000589919576206E-4</v>
      </c>
      <c r="I67" s="19">
        <f>SUM(D67,F67,G67,H67)</f>
        <v>8.2139798793842474E-3</v>
      </c>
    </row>
    <row r="68" spans="1:9" x14ac:dyDescent="0.3">
      <c r="D68" s="19">
        <f>D67/$I$67</f>
        <v>0.52370506889793922</v>
      </c>
      <c r="F68" s="19">
        <f>F67/$I$67</f>
        <v>2.1529933856031653E-2</v>
      </c>
      <c r="G68" s="19">
        <f>G67/I67</f>
        <v>0.41093656030289538</v>
      </c>
      <c r="H68" s="19">
        <f>H67/$I$67</f>
        <v>4.3828436943133778E-2</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A8CD8-DAD7-4374-950B-E6F2A013F4B7}">
  <dimension ref="A1:H67"/>
  <sheetViews>
    <sheetView workbookViewId="0"/>
  </sheetViews>
  <sheetFormatPr baseColWidth="10" defaultRowHeight="14.4" x14ac:dyDescent="0.3"/>
  <sheetData>
    <row r="1" spans="1:8" x14ac:dyDescent="0.3">
      <c r="A1" s="46" t="s">
        <v>600</v>
      </c>
    </row>
    <row r="2" spans="1:8" x14ac:dyDescent="0.3">
      <c r="A2" s="52" t="s">
        <v>479</v>
      </c>
      <c r="B2" s="52" t="s">
        <v>480</v>
      </c>
      <c r="C2" s="52" t="s">
        <v>564</v>
      </c>
      <c r="D2" s="52" t="s">
        <v>565</v>
      </c>
      <c r="E2" s="52" t="s">
        <v>484</v>
      </c>
      <c r="F2" s="52" t="s">
        <v>485</v>
      </c>
      <c r="G2" s="52" t="s">
        <v>486</v>
      </c>
      <c r="H2" s="52" t="s">
        <v>566</v>
      </c>
    </row>
    <row r="3" spans="1:8" x14ac:dyDescent="0.3">
      <c r="A3" t="s">
        <v>488</v>
      </c>
      <c r="B3" t="s">
        <v>489</v>
      </c>
      <c r="C3" t="s">
        <v>567</v>
      </c>
      <c r="D3">
        <v>6.6650197263636193E-7</v>
      </c>
      <c r="E3">
        <v>2.580612481850119E-9</v>
      </c>
      <c r="F3">
        <v>5.0212260534324415E-6</v>
      </c>
      <c r="G3">
        <v>1.121396730161815E-6</v>
      </c>
      <c r="H3">
        <v>6.8117053687124686E-6</v>
      </c>
    </row>
    <row r="4" spans="1:8" x14ac:dyDescent="0.3">
      <c r="A4" t="s">
        <v>491</v>
      </c>
      <c r="B4" t="s">
        <v>489</v>
      </c>
      <c r="C4" t="s">
        <v>567</v>
      </c>
      <c r="D4">
        <v>3.9855190642141781E-6</v>
      </c>
      <c r="E4">
        <v>1.3190744589751715E-8</v>
      </c>
      <c r="F4">
        <v>4.1735278908224344E-6</v>
      </c>
      <c r="G4">
        <v>1.4131517969914844E-6</v>
      </c>
      <c r="H4">
        <v>9.5853894966178476E-6</v>
      </c>
    </row>
    <row r="5" spans="1:8" x14ac:dyDescent="0.3">
      <c r="A5" t="s">
        <v>493</v>
      </c>
      <c r="B5" t="s">
        <v>494</v>
      </c>
      <c r="C5" t="s">
        <v>568</v>
      </c>
      <c r="D5">
        <v>9.4271560584618187E-8</v>
      </c>
      <c r="E5">
        <v>2.6738214777524478E-10</v>
      </c>
      <c r="F5">
        <v>5.5262084963643492E-8</v>
      </c>
      <c r="G5">
        <v>1.2050299623525556E-6</v>
      </c>
      <c r="H5">
        <v>1.3548309900485925E-6</v>
      </c>
    </row>
    <row r="6" spans="1:8" x14ac:dyDescent="0.3">
      <c r="A6" t="s">
        <v>495</v>
      </c>
      <c r="B6" t="s">
        <v>496</v>
      </c>
      <c r="C6" t="s">
        <v>568</v>
      </c>
      <c r="D6">
        <v>3.4468181393440593E-7</v>
      </c>
      <c r="E6">
        <v>6.9921059347919812E-10</v>
      </c>
      <c r="F6">
        <v>4.3023096115257255E-7</v>
      </c>
      <c r="G6">
        <v>2.1777512347491251E-8</v>
      </c>
      <c r="H6">
        <v>7.9738949802794891E-7</v>
      </c>
    </row>
    <row r="7" spans="1:8" x14ac:dyDescent="0.3">
      <c r="A7" t="s">
        <v>497</v>
      </c>
      <c r="B7" t="s">
        <v>498</v>
      </c>
      <c r="C7" t="s">
        <v>568</v>
      </c>
      <c r="D7">
        <v>2.516333316950928E-6</v>
      </c>
      <c r="E7">
        <v>8.2378338096691729E-9</v>
      </c>
      <c r="F7">
        <v>2.241057857462568E-6</v>
      </c>
      <c r="G7">
        <v>1.5809687112933998E-5</v>
      </c>
      <c r="H7">
        <v>2.0575316121157163E-5</v>
      </c>
    </row>
    <row r="8" spans="1:8" x14ac:dyDescent="0.3">
      <c r="A8" t="s">
        <v>499</v>
      </c>
      <c r="B8" t="s">
        <v>498</v>
      </c>
      <c r="C8" t="s">
        <v>568</v>
      </c>
      <c r="D8">
        <v>2.0977809206594155E-6</v>
      </c>
      <c r="E8">
        <v>9.895753429600045E-9</v>
      </c>
      <c r="F8">
        <v>1.036542115202623E-5</v>
      </c>
      <c r="G8">
        <v>1.2479863710289615E-6</v>
      </c>
      <c r="H8">
        <v>1.3721084197144207E-5</v>
      </c>
    </row>
    <row r="9" spans="1:8" x14ac:dyDescent="0.3">
      <c r="A9" t="s">
        <v>500</v>
      </c>
      <c r="B9" t="s">
        <v>501</v>
      </c>
      <c r="C9" t="s">
        <v>568</v>
      </c>
      <c r="D9">
        <v>6.2442443727624884E-5</v>
      </c>
      <c r="E9">
        <v>7.8670928251250361E-8</v>
      </c>
      <c r="F9">
        <v>9.5051463759090533E-5</v>
      </c>
      <c r="G9">
        <v>3.7333308298523968E-5</v>
      </c>
      <c r="H9">
        <v>1.9490588671349063E-4</v>
      </c>
    </row>
    <row r="10" spans="1:8" x14ac:dyDescent="0.3">
      <c r="A10" t="s">
        <v>502</v>
      </c>
      <c r="B10" t="s">
        <v>503</v>
      </c>
      <c r="C10" t="s">
        <v>568</v>
      </c>
      <c r="D10">
        <v>3.1669071235491008E-5</v>
      </c>
      <c r="E10">
        <v>1.1474503146563384E-7</v>
      </c>
      <c r="F10">
        <v>5.5608770268062441E-5</v>
      </c>
      <c r="G10">
        <v>1.0671302849633301E-5</v>
      </c>
      <c r="H10">
        <v>9.8063889384652391E-5</v>
      </c>
    </row>
    <row r="11" spans="1:8" x14ac:dyDescent="0.3">
      <c r="A11" t="s">
        <v>504</v>
      </c>
      <c r="B11" t="s">
        <v>494</v>
      </c>
      <c r="C11" t="s">
        <v>568</v>
      </c>
      <c r="D11">
        <v>4.5678110364829798E-8</v>
      </c>
      <c r="E11">
        <v>8.409882712431766E-11</v>
      </c>
      <c r="F11">
        <v>2.4448390757951273E-8</v>
      </c>
      <c r="G11">
        <v>6.3236735071924766E-7</v>
      </c>
      <c r="H11">
        <v>7.0257795066915307E-7</v>
      </c>
    </row>
    <row r="12" spans="1:8" x14ac:dyDescent="0.3">
      <c r="A12" t="s">
        <v>505</v>
      </c>
      <c r="B12" t="s">
        <v>489</v>
      </c>
      <c r="C12" t="s">
        <v>567</v>
      </c>
      <c r="D12">
        <v>1.3451569750950861E-7</v>
      </c>
      <c r="E12">
        <v>4.5565903025556895E-9</v>
      </c>
      <c r="F12">
        <v>1.6132541879866944E-7</v>
      </c>
      <c r="G12">
        <v>2.6984779667468304E-8</v>
      </c>
      <c r="H12">
        <v>3.2738248627820202E-7</v>
      </c>
    </row>
    <row r="13" spans="1:8" x14ac:dyDescent="0.3">
      <c r="A13" t="s">
        <v>506</v>
      </c>
      <c r="B13" t="s">
        <v>498</v>
      </c>
      <c r="C13" t="s">
        <v>567</v>
      </c>
      <c r="D13">
        <v>6.2645589397680577E-6</v>
      </c>
      <c r="E13">
        <v>9.9721319707557596E-9</v>
      </c>
      <c r="F13">
        <v>9.0713657071385382E-10</v>
      </c>
      <c r="G13">
        <v>6.228836120850573E-7</v>
      </c>
      <c r="H13">
        <v>6.898321820394584E-6</v>
      </c>
    </row>
    <row r="14" spans="1:8" x14ac:dyDescent="0.3">
      <c r="A14" t="s">
        <v>507</v>
      </c>
      <c r="B14" t="s">
        <v>508</v>
      </c>
      <c r="C14" t="s">
        <v>567</v>
      </c>
      <c r="D14">
        <v>1.5064967806330868E-5</v>
      </c>
      <c r="E14">
        <v>3.880047817841214E-9</v>
      </c>
      <c r="F14">
        <v>1.5746968215986541E-13</v>
      </c>
      <c r="G14">
        <v>9.2321007598688563E-7</v>
      </c>
      <c r="H14">
        <v>1.5992058087605278E-5</v>
      </c>
    </row>
    <row r="15" spans="1:8" x14ac:dyDescent="0.3">
      <c r="A15" t="s">
        <v>509</v>
      </c>
      <c r="B15" t="s">
        <v>510</v>
      </c>
      <c r="C15" t="s">
        <v>567</v>
      </c>
      <c r="D15">
        <v>1.8604164844244703E-6</v>
      </c>
      <c r="E15">
        <v>9.3898954231404304E-10</v>
      </c>
      <c r="F15">
        <v>1.2067912338835311E-12</v>
      </c>
      <c r="G15">
        <v>1.2849391108661092E-6</v>
      </c>
      <c r="H15">
        <v>3.1462957916241273E-6</v>
      </c>
    </row>
    <row r="16" spans="1:8" x14ac:dyDescent="0.3">
      <c r="A16" t="s">
        <v>511</v>
      </c>
      <c r="B16" t="s">
        <v>498</v>
      </c>
      <c r="C16" t="s">
        <v>567</v>
      </c>
      <c r="D16">
        <v>2.401002751733967E-5</v>
      </c>
      <c r="E16">
        <v>1.2428345378904227E-7</v>
      </c>
      <c r="F16">
        <v>3.2428071726831886E-7</v>
      </c>
      <c r="G16">
        <v>6.5624131094281854E-6</v>
      </c>
      <c r="H16">
        <v>3.1021004797825216E-5</v>
      </c>
    </row>
    <row r="17" spans="1:8" x14ac:dyDescent="0.3">
      <c r="A17" t="s">
        <v>512</v>
      </c>
      <c r="B17" t="s">
        <v>489</v>
      </c>
      <c r="C17" t="s">
        <v>567</v>
      </c>
      <c r="D17">
        <v>2.1186197596547152E-8</v>
      </c>
      <c r="E17">
        <v>6.2516208427224135E-10</v>
      </c>
      <c r="F17">
        <v>1.6747070498406926E-6</v>
      </c>
      <c r="G17">
        <v>1.3224915739884576E-7</v>
      </c>
      <c r="H17">
        <v>1.8287675669203577E-6</v>
      </c>
    </row>
    <row r="18" spans="1:8" x14ac:dyDescent="0.3">
      <c r="A18" t="s">
        <v>513</v>
      </c>
      <c r="B18" t="s">
        <v>503</v>
      </c>
      <c r="C18" t="s">
        <v>568</v>
      </c>
      <c r="D18">
        <v>6.330977774681084E-6</v>
      </c>
      <c r="E18">
        <v>4.6535427452815442E-8</v>
      </c>
      <c r="F18">
        <v>2.8593468576396585E-5</v>
      </c>
      <c r="G18">
        <v>9.2110949892902106E-6</v>
      </c>
      <c r="H18">
        <v>4.4182076767820702E-5</v>
      </c>
    </row>
    <row r="19" spans="1:8" x14ac:dyDescent="0.3">
      <c r="A19" t="s">
        <v>514</v>
      </c>
      <c r="B19" t="s">
        <v>501</v>
      </c>
      <c r="C19" t="s">
        <v>568</v>
      </c>
      <c r="D19">
        <v>1.8701753896254268E-5</v>
      </c>
      <c r="E19">
        <v>5.7582364501624122E-9</v>
      </c>
      <c r="F19">
        <v>3.2603004275095373E-5</v>
      </c>
      <c r="G19">
        <v>1.5789643280234911E-5</v>
      </c>
      <c r="H19">
        <v>6.7100159688034719E-5</v>
      </c>
    </row>
    <row r="20" spans="1:8" x14ac:dyDescent="0.3">
      <c r="A20" t="s">
        <v>515</v>
      </c>
      <c r="B20" t="s">
        <v>489</v>
      </c>
      <c r="C20" t="s">
        <v>567</v>
      </c>
      <c r="D20">
        <v>7.3577663027345724E-6</v>
      </c>
      <c r="E20">
        <v>7.433685069336076E-8</v>
      </c>
      <c r="F20">
        <v>3.8944813334228782E-5</v>
      </c>
      <c r="G20">
        <v>3.4636893423246174E-6</v>
      </c>
      <c r="H20">
        <v>4.9840605829981333E-5</v>
      </c>
    </row>
    <row r="21" spans="1:8" x14ac:dyDescent="0.3">
      <c r="A21" t="s">
        <v>516</v>
      </c>
      <c r="B21" t="s">
        <v>489</v>
      </c>
      <c r="C21" t="s">
        <v>567</v>
      </c>
      <c r="D21">
        <v>6.1077430662448463E-8</v>
      </c>
      <c r="E21">
        <v>1.4769083749098027E-9</v>
      </c>
      <c r="F21">
        <v>8.0726802667217426E-7</v>
      </c>
      <c r="G21">
        <v>4.9134956438085026E-8</v>
      </c>
      <c r="H21">
        <v>9.1895732214761761E-7</v>
      </c>
    </row>
    <row r="22" spans="1:8" x14ac:dyDescent="0.3">
      <c r="A22" t="s">
        <v>517</v>
      </c>
      <c r="B22" t="s">
        <v>489</v>
      </c>
      <c r="C22" t="s">
        <v>567</v>
      </c>
      <c r="D22">
        <v>1.2387627990837431E-6</v>
      </c>
      <c r="E22">
        <v>6.8442789350446038E-9</v>
      </c>
      <c r="F22">
        <v>1.0965382969931715E-5</v>
      </c>
      <c r="G22">
        <v>1.0989612015549829E-6</v>
      </c>
      <c r="H22">
        <v>1.3309951249505487E-5</v>
      </c>
    </row>
    <row r="23" spans="1:8" x14ac:dyDescent="0.3">
      <c r="A23" t="s">
        <v>518</v>
      </c>
      <c r="B23" t="s">
        <v>508</v>
      </c>
      <c r="C23" t="s">
        <v>568</v>
      </c>
      <c r="D23">
        <v>3.500007824871001E-8</v>
      </c>
      <c r="E23">
        <v>4.1992546607879141E-10</v>
      </c>
      <c r="F23">
        <v>3.5781510299464831E-8</v>
      </c>
      <c r="G23">
        <v>9.222608255373894E-9</v>
      </c>
      <c r="H23">
        <v>8.0424122269627526E-8</v>
      </c>
    </row>
    <row r="24" spans="1:8" x14ac:dyDescent="0.3">
      <c r="A24" t="s">
        <v>519</v>
      </c>
      <c r="B24" t="s">
        <v>510</v>
      </c>
      <c r="C24" t="s">
        <v>568</v>
      </c>
      <c r="D24">
        <v>2.3281229893215973E-6</v>
      </c>
      <c r="E24">
        <v>2.0058944772546388E-8</v>
      </c>
      <c r="F24">
        <v>8.3040069527869117E-6</v>
      </c>
      <c r="G24">
        <v>3.8015785000310381E-7</v>
      </c>
      <c r="H24">
        <v>1.1032346736884158E-5</v>
      </c>
    </row>
    <row r="25" spans="1:8" x14ac:dyDescent="0.3">
      <c r="A25" t="s">
        <v>520</v>
      </c>
      <c r="B25" t="s">
        <v>489</v>
      </c>
      <c r="C25" t="s">
        <v>567</v>
      </c>
      <c r="D25">
        <v>2.992220413185397E-7</v>
      </c>
      <c r="E25">
        <v>2.2990146340882439E-9</v>
      </c>
      <c r="F25">
        <v>6.3742262763513977E-7</v>
      </c>
      <c r="G25">
        <v>3.2920575369483232E-7</v>
      </c>
      <c r="H25">
        <v>1.2681494372826001E-6</v>
      </c>
    </row>
    <row r="26" spans="1:8" x14ac:dyDescent="0.3">
      <c r="A26" t="s">
        <v>521</v>
      </c>
      <c r="B26" t="s">
        <v>508</v>
      </c>
      <c r="C26" t="s">
        <v>569</v>
      </c>
      <c r="D26">
        <v>4.7515118464411122E-8</v>
      </c>
      <c r="E26">
        <v>6.2154267635903865E-10</v>
      </c>
      <c r="F26">
        <v>9.7029077277132518E-7</v>
      </c>
      <c r="G26">
        <v>1.9927846520226004E-7</v>
      </c>
      <c r="H26">
        <v>1.2177058991143555E-6</v>
      </c>
    </row>
    <row r="27" spans="1:8" x14ac:dyDescent="0.3">
      <c r="A27" t="s">
        <v>522</v>
      </c>
      <c r="B27" t="s">
        <v>494</v>
      </c>
      <c r="C27" t="s">
        <v>568</v>
      </c>
      <c r="D27">
        <v>1.750785348422181E-7</v>
      </c>
      <c r="E27">
        <v>4.59299893870544E-9</v>
      </c>
      <c r="F27">
        <v>1.6731092514345882E-6</v>
      </c>
      <c r="G27">
        <v>1.9286646872736329E-6</v>
      </c>
      <c r="H27">
        <v>3.7814454724891447E-6</v>
      </c>
    </row>
    <row r="28" spans="1:8" x14ac:dyDescent="0.3">
      <c r="A28" t="s">
        <v>523</v>
      </c>
      <c r="B28" t="s">
        <v>501</v>
      </c>
      <c r="C28" t="s">
        <v>568</v>
      </c>
      <c r="D28">
        <v>2.1657936246386231E-5</v>
      </c>
      <c r="E28">
        <v>6.5871735170639155E-8</v>
      </c>
      <c r="F28">
        <v>2.8547170975913867E-5</v>
      </c>
      <c r="G28">
        <v>3.0136500848413056E-6</v>
      </c>
      <c r="H28">
        <v>5.3284629042312041E-5</v>
      </c>
    </row>
    <row r="29" spans="1:8" x14ac:dyDescent="0.3">
      <c r="A29" t="s">
        <v>524</v>
      </c>
      <c r="B29" t="s">
        <v>503</v>
      </c>
      <c r="C29" t="s">
        <v>568</v>
      </c>
      <c r="D29">
        <v>3.4316935716353428E-5</v>
      </c>
      <c r="E29">
        <v>1.3648390425401956E-7</v>
      </c>
      <c r="F29">
        <v>5.2817842964631196E-5</v>
      </c>
      <c r="G29">
        <v>5.27917434487149E-5</v>
      </c>
      <c r="H29">
        <v>1.4006300603395353E-4</v>
      </c>
    </row>
    <row r="30" spans="1:8" x14ac:dyDescent="0.3">
      <c r="A30" t="s">
        <v>525</v>
      </c>
      <c r="B30" t="s">
        <v>494</v>
      </c>
      <c r="C30" t="s">
        <v>568</v>
      </c>
      <c r="D30">
        <v>7.9417836471976093E-8</v>
      </c>
      <c r="E30">
        <v>2.0638032740177388E-10</v>
      </c>
      <c r="F30">
        <v>7.441589261375678E-8</v>
      </c>
      <c r="G30">
        <v>4.1977400436390654E-8</v>
      </c>
      <c r="H30">
        <v>1.9601750984952531E-7</v>
      </c>
    </row>
    <row r="31" spans="1:8" x14ac:dyDescent="0.3">
      <c r="A31" t="s">
        <v>526</v>
      </c>
      <c r="B31" t="s">
        <v>501</v>
      </c>
      <c r="C31" t="s">
        <v>568</v>
      </c>
      <c r="D31">
        <v>3.630571896481078E-6</v>
      </c>
      <c r="E31">
        <v>7.8366448082187245E-10</v>
      </c>
      <c r="F31">
        <v>4.8217510881829978E-6</v>
      </c>
      <c r="G31">
        <v>1.9137885601807727E-6</v>
      </c>
      <c r="H31">
        <v>1.036689520932567E-5</v>
      </c>
    </row>
    <row r="32" spans="1:8" x14ac:dyDescent="0.3">
      <c r="A32" t="s">
        <v>527</v>
      </c>
      <c r="B32" t="s">
        <v>510</v>
      </c>
      <c r="C32" t="s">
        <v>567</v>
      </c>
      <c r="D32">
        <v>2.4273563156869549E-5</v>
      </c>
      <c r="E32">
        <v>1.1022362808574322E-7</v>
      </c>
      <c r="F32">
        <v>8.6624004743173161E-4</v>
      </c>
      <c r="G32">
        <v>2.1280262343815772E-5</v>
      </c>
      <c r="H32">
        <v>9.1190409656050271E-4</v>
      </c>
    </row>
    <row r="33" spans="1:8" x14ac:dyDescent="0.3">
      <c r="A33" t="s">
        <v>528</v>
      </c>
      <c r="B33" t="s">
        <v>494</v>
      </c>
      <c r="C33" t="s">
        <v>568</v>
      </c>
      <c r="D33">
        <v>1.1029247302707638E-6</v>
      </c>
      <c r="E33">
        <v>4.304058554616249E-9</v>
      </c>
      <c r="F33">
        <v>1.5603594632219843E-5</v>
      </c>
      <c r="G33">
        <v>8.7612748437241405E-7</v>
      </c>
      <c r="H33">
        <v>1.7586950905417637E-5</v>
      </c>
    </row>
    <row r="34" spans="1:8" x14ac:dyDescent="0.3">
      <c r="A34" t="s">
        <v>529</v>
      </c>
      <c r="B34" t="s">
        <v>501</v>
      </c>
      <c r="C34" t="s">
        <v>568</v>
      </c>
      <c r="D34">
        <v>2.7632344173155324E-6</v>
      </c>
      <c r="E34">
        <v>1.3387450159880184E-8</v>
      </c>
      <c r="F34">
        <v>1.0443800730034675E-5</v>
      </c>
      <c r="G34">
        <v>2.4193775733457075E-6</v>
      </c>
      <c r="H34">
        <v>1.5639800170855794E-5</v>
      </c>
    </row>
    <row r="35" spans="1:8" x14ac:dyDescent="0.3">
      <c r="A35" t="s">
        <v>530</v>
      </c>
      <c r="B35" t="s">
        <v>508</v>
      </c>
      <c r="C35" t="s">
        <v>567</v>
      </c>
      <c r="D35">
        <v>9.7235465530396491E-7</v>
      </c>
      <c r="E35">
        <v>7.526445283865157E-11</v>
      </c>
      <c r="F35">
        <v>8.0729497102854856E-7</v>
      </c>
      <c r="G35">
        <v>9.3822982478809507E-6</v>
      </c>
      <c r="H35">
        <v>1.1162023138666302E-5</v>
      </c>
    </row>
    <row r="36" spans="1:8" x14ac:dyDescent="0.3">
      <c r="A36" t="s">
        <v>531</v>
      </c>
      <c r="B36" t="s">
        <v>508</v>
      </c>
      <c r="C36" t="s">
        <v>567</v>
      </c>
      <c r="D36">
        <v>2.4654351661317095E-8</v>
      </c>
      <c r="E36">
        <v>6.7941527201470812E-12</v>
      </c>
      <c r="F36">
        <v>4.8785588209574015E-8</v>
      </c>
      <c r="G36">
        <v>8.1155261758543741E-8</v>
      </c>
      <c r="H36">
        <v>1.5460199578215499E-7</v>
      </c>
    </row>
    <row r="37" spans="1:8" x14ac:dyDescent="0.3">
      <c r="A37" t="s">
        <v>532</v>
      </c>
      <c r="B37" t="s">
        <v>508</v>
      </c>
      <c r="C37" t="s">
        <v>567</v>
      </c>
      <c r="D37">
        <v>4.1169141322753327E-6</v>
      </c>
      <c r="E37">
        <v>6.0593526860424089E-9</v>
      </c>
      <c r="F37">
        <v>3.7093685963416707E-6</v>
      </c>
      <c r="G37">
        <v>5.9054219944365106E-7</v>
      </c>
      <c r="H37">
        <v>8.4228842807466951E-6</v>
      </c>
    </row>
    <row r="38" spans="1:8" x14ac:dyDescent="0.3">
      <c r="A38" t="s">
        <v>533</v>
      </c>
      <c r="B38" t="s">
        <v>510</v>
      </c>
      <c r="C38" t="s">
        <v>567</v>
      </c>
      <c r="D38">
        <v>7.50986301942596E-7</v>
      </c>
      <c r="E38">
        <v>1.660710425697576E-9</v>
      </c>
      <c r="F38">
        <v>8.3320976092596748E-7</v>
      </c>
      <c r="G38">
        <v>3.7358714531210662E-7</v>
      </c>
      <c r="H38">
        <v>1.9594439186063677E-6</v>
      </c>
    </row>
    <row r="39" spans="1:8" x14ac:dyDescent="0.3">
      <c r="A39" t="s">
        <v>534</v>
      </c>
      <c r="B39" t="s">
        <v>535</v>
      </c>
      <c r="C39" t="s">
        <v>568</v>
      </c>
      <c r="D39">
        <v>3.4974168116527716E-7</v>
      </c>
      <c r="E39">
        <v>4.4434017598875301E-9</v>
      </c>
      <c r="F39">
        <v>2.0963595518229711E-6</v>
      </c>
      <c r="G39">
        <v>3.8247065316389372E-7</v>
      </c>
      <c r="H39">
        <v>2.8330152879120295E-6</v>
      </c>
    </row>
    <row r="40" spans="1:8" x14ac:dyDescent="0.3">
      <c r="A40" t="s">
        <v>536</v>
      </c>
      <c r="B40" t="s">
        <v>489</v>
      </c>
      <c r="C40" t="s">
        <v>567</v>
      </c>
      <c r="D40">
        <v>2.2276236799977321E-6</v>
      </c>
      <c r="E40">
        <v>2.741190379064693E-8</v>
      </c>
      <c r="F40">
        <v>1.606467298908587E-5</v>
      </c>
      <c r="G40">
        <v>1.3605531721453342E-6</v>
      </c>
      <c r="H40">
        <v>1.9680261745019584E-5</v>
      </c>
    </row>
    <row r="41" spans="1:8" x14ac:dyDescent="0.3">
      <c r="A41" t="s">
        <v>537</v>
      </c>
      <c r="B41" t="s">
        <v>508</v>
      </c>
      <c r="C41" t="s">
        <v>567</v>
      </c>
      <c r="D41">
        <v>4.3727802657232227E-6</v>
      </c>
      <c r="E41">
        <v>1.7462406246243934E-8</v>
      </c>
      <c r="F41">
        <v>6.8048902018655327E-11</v>
      </c>
      <c r="G41">
        <v>2.441766965843209E-6</v>
      </c>
      <c r="H41">
        <v>6.8320776867146941E-6</v>
      </c>
    </row>
    <row r="42" spans="1:8" x14ac:dyDescent="0.3">
      <c r="A42" t="s">
        <v>538</v>
      </c>
      <c r="B42" t="s">
        <v>496</v>
      </c>
      <c r="C42" t="s">
        <v>568</v>
      </c>
      <c r="D42">
        <v>7.2139945527179895E-8</v>
      </c>
      <c r="E42">
        <v>3.5635486552363534E-10</v>
      </c>
      <c r="F42">
        <v>3.1583692855706275E-8</v>
      </c>
      <c r="G42">
        <v>1.7991883096996144E-7</v>
      </c>
      <c r="H42">
        <v>2.8399882421837126E-7</v>
      </c>
    </row>
    <row r="43" spans="1:8" x14ac:dyDescent="0.3">
      <c r="A43" t="s">
        <v>539</v>
      </c>
      <c r="B43" t="s">
        <v>540</v>
      </c>
      <c r="C43" t="s">
        <v>567</v>
      </c>
      <c r="D43">
        <v>7.9687097173131267E-7</v>
      </c>
      <c r="E43">
        <v>7.1162636968793283E-9</v>
      </c>
      <c r="F43">
        <v>9.9676449628794881E-8</v>
      </c>
      <c r="G43">
        <v>2.0352944631606772E-7</v>
      </c>
      <c r="H43">
        <v>1.1071931313730546E-6</v>
      </c>
    </row>
    <row r="44" spans="1:8" x14ac:dyDescent="0.3">
      <c r="A44" t="s">
        <v>541</v>
      </c>
      <c r="B44" t="s">
        <v>501</v>
      </c>
      <c r="C44" t="s">
        <v>568</v>
      </c>
      <c r="D44">
        <v>3.7993765164806272E-5</v>
      </c>
      <c r="E44">
        <v>2.9885386832053411E-7</v>
      </c>
      <c r="F44">
        <v>1.7088681550016634E-4</v>
      </c>
      <c r="G44">
        <v>3.8476592460313755E-5</v>
      </c>
      <c r="H44">
        <v>2.4765602699360691E-4</v>
      </c>
    </row>
    <row r="45" spans="1:8" x14ac:dyDescent="0.3">
      <c r="A45" t="s">
        <v>542</v>
      </c>
      <c r="B45" t="s">
        <v>535</v>
      </c>
      <c r="C45" t="s">
        <v>568</v>
      </c>
      <c r="D45">
        <v>2.0450337860128509E-7</v>
      </c>
      <c r="E45">
        <v>0</v>
      </c>
      <c r="F45">
        <v>2.7266035827120447E-7</v>
      </c>
      <c r="G45">
        <v>2.4913499039029031E-8</v>
      </c>
      <c r="H45">
        <v>5.0207723591151866E-7</v>
      </c>
    </row>
    <row r="46" spans="1:8" x14ac:dyDescent="0.3">
      <c r="A46" t="s">
        <v>543</v>
      </c>
      <c r="B46" t="s">
        <v>489</v>
      </c>
      <c r="C46" t="s">
        <v>567</v>
      </c>
      <c r="D46">
        <v>1.0270393837118928E-6</v>
      </c>
      <c r="E46">
        <v>7.7177471899778637E-9</v>
      </c>
      <c r="F46">
        <v>6.5850806600353299E-8</v>
      </c>
      <c r="G46">
        <v>1.1563974281450909E-6</v>
      </c>
      <c r="H46">
        <v>2.2570053656473149E-6</v>
      </c>
    </row>
    <row r="47" spans="1:8" x14ac:dyDescent="0.3">
      <c r="A47" t="s">
        <v>544</v>
      </c>
      <c r="B47" t="s">
        <v>489</v>
      </c>
      <c r="C47" t="s">
        <v>567</v>
      </c>
      <c r="D47">
        <v>5.5026379053529244E-8</v>
      </c>
      <c r="E47">
        <v>7.8882278866441396E-11</v>
      </c>
      <c r="F47">
        <v>4.4491916894025447E-8</v>
      </c>
      <c r="G47">
        <v>8.3044996796763427E-9</v>
      </c>
      <c r="H47">
        <v>1.0790167790609747E-7</v>
      </c>
    </row>
    <row r="48" spans="1:8" x14ac:dyDescent="0.3">
      <c r="A48" t="s">
        <v>545</v>
      </c>
      <c r="B48" t="s">
        <v>546</v>
      </c>
      <c r="C48" t="s">
        <v>568</v>
      </c>
      <c r="D48">
        <v>7.5091586766372416E-7</v>
      </c>
      <c r="E48">
        <v>5.5463881731167593E-9</v>
      </c>
      <c r="F48">
        <v>9.607395910679142E-6</v>
      </c>
      <c r="G48">
        <v>8.1729304388623607E-6</v>
      </c>
      <c r="H48">
        <v>1.8536788605378346E-5</v>
      </c>
    </row>
    <row r="49" spans="1:8" x14ac:dyDescent="0.3">
      <c r="A49" t="s">
        <v>547</v>
      </c>
      <c r="B49" t="s">
        <v>501</v>
      </c>
      <c r="C49" t="s">
        <v>568</v>
      </c>
      <c r="D49">
        <v>7.7349556149650981E-6</v>
      </c>
      <c r="E49">
        <v>8.6486521677767278E-8</v>
      </c>
      <c r="F49">
        <v>4.0874258532151364E-5</v>
      </c>
      <c r="G49">
        <v>2.1923841092055348E-5</v>
      </c>
      <c r="H49">
        <v>7.0619541760849584E-5</v>
      </c>
    </row>
    <row r="50" spans="1:8" x14ac:dyDescent="0.3">
      <c r="A50" t="s">
        <v>548</v>
      </c>
      <c r="B50" t="s">
        <v>496</v>
      </c>
      <c r="C50" t="s">
        <v>568</v>
      </c>
      <c r="D50">
        <v>1.2352967572356843E-7</v>
      </c>
      <c r="E50">
        <v>3.9848114843951959E-10</v>
      </c>
      <c r="F50">
        <v>5.0662162905714355E-9</v>
      </c>
      <c r="G50">
        <v>1.7163186304643087E-7</v>
      </c>
      <c r="H50">
        <v>3.0062623620901027E-7</v>
      </c>
    </row>
    <row r="51" spans="1:8" x14ac:dyDescent="0.3">
      <c r="A51" t="s">
        <v>549</v>
      </c>
      <c r="B51" t="s">
        <v>508</v>
      </c>
      <c r="C51" t="s">
        <v>568</v>
      </c>
      <c r="D51">
        <v>1.066352903085389E-6</v>
      </c>
      <c r="E51">
        <v>4.5137227691811943E-9</v>
      </c>
      <c r="F51">
        <v>4.0177333959807437E-8</v>
      </c>
      <c r="G51">
        <v>1.6321011075169389E-5</v>
      </c>
      <c r="H51">
        <v>1.7432055034983767E-5</v>
      </c>
    </row>
    <row r="52" spans="1:8" x14ac:dyDescent="0.3">
      <c r="A52" t="s">
        <v>550</v>
      </c>
      <c r="B52" t="s">
        <v>494</v>
      </c>
      <c r="C52" t="s">
        <v>568</v>
      </c>
      <c r="D52">
        <v>4.9880649195855666E-6</v>
      </c>
      <c r="E52">
        <v>5.7806777959268705E-8</v>
      </c>
      <c r="F52">
        <v>3.7644749207696974E-5</v>
      </c>
      <c r="G52">
        <v>4.1977010586266806E-6</v>
      </c>
      <c r="H52">
        <v>4.6888321963868491E-5</v>
      </c>
    </row>
    <row r="53" spans="1:8" x14ac:dyDescent="0.3">
      <c r="A53" t="s">
        <v>551</v>
      </c>
      <c r="B53" t="s">
        <v>494</v>
      </c>
      <c r="C53" t="s">
        <v>568</v>
      </c>
      <c r="D53">
        <v>7.7151436024310094E-7</v>
      </c>
      <c r="E53">
        <v>8.2177611701467964E-10</v>
      </c>
      <c r="F53">
        <v>1.1383585213181625E-7</v>
      </c>
      <c r="G53">
        <v>1.30755039498144E-6</v>
      </c>
      <c r="H53">
        <v>2.1937223834733718E-6</v>
      </c>
    </row>
    <row r="54" spans="1:8" x14ac:dyDescent="0.3">
      <c r="A54" t="s">
        <v>552</v>
      </c>
      <c r="B54" t="s">
        <v>508</v>
      </c>
      <c r="C54" t="s">
        <v>568</v>
      </c>
      <c r="D54">
        <v>3.2045185579634585E-7</v>
      </c>
      <c r="E54">
        <v>3.0390868537197207E-9</v>
      </c>
      <c r="F54">
        <v>1.0275620204675834E-7</v>
      </c>
      <c r="G54">
        <v>2.5266255730977948E-7</v>
      </c>
      <c r="H54">
        <v>6.7890970200660338E-7</v>
      </c>
    </row>
    <row r="55" spans="1:8" x14ac:dyDescent="0.3">
      <c r="A55" t="s">
        <v>553</v>
      </c>
      <c r="B55" t="s">
        <v>508</v>
      </c>
      <c r="C55" t="s">
        <v>568</v>
      </c>
      <c r="D55">
        <v>2.987692534930691E-6</v>
      </c>
      <c r="E55">
        <v>6.8101688409357196E-8</v>
      </c>
      <c r="F55">
        <v>1.8195173865030464E-5</v>
      </c>
      <c r="G55">
        <v>2.9924145795062415E-6</v>
      </c>
      <c r="H55">
        <v>2.4243382667876754E-5</v>
      </c>
    </row>
    <row r="56" spans="1:8" x14ac:dyDescent="0.3">
      <c r="A56" t="s">
        <v>554</v>
      </c>
      <c r="B56" t="s">
        <v>496</v>
      </c>
      <c r="C56" t="s">
        <v>568</v>
      </c>
      <c r="D56">
        <v>4.632123047587039E-7</v>
      </c>
      <c r="E56">
        <v>1.1155248680869828E-8</v>
      </c>
      <c r="F56">
        <v>3.0490304222102712E-6</v>
      </c>
      <c r="G56">
        <v>3.8376838490207803E-7</v>
      </c>
      <c r="H56">
        <v>3.9071663605519228E-6</v>
      </c>
    </row>
    <row r="57" spans="1:8" x14ac:dyDescent="0.3">
      <c r="A57" t="s">
        <v>555</v>
      </c>
      <c r="B57" t="s">
        <v>540</v>
      </c>
      <c r="C57" t="s">
        <v>567</v>
      </c>
      <c r="D57">
        <v>1.0532101774993436E-6</v>
      </c>
      <c r="E57">
        <v>0</v>
      </c>
      <c r="F57">
        <v>1.4143702902910403E-6</v>
      </c>
      <c r="G57">
        <v>7.7089261068295418E-7</v>
      </c>
      <c r="H57">
        <v>3.2384730784733376E-6</v>
      </c>
    </row>
    <row r="58" spans="1:8" x14ac:dyDescent="0.3">
      <c r="A58" t="s">
        <v>556</v>
      </c>
      <c r="B58" t="s">
        <v>540</v>
      </c>
      <c r="C58" t="s">
        <v>568</v>
      </c>
      <c r="D58">
        <v>3.4785688491406515E-6</v>
      </c>
      <c r="E58">
        <v>3.9316835129954036E-8</v>
      </c>
      <c r="F58">
        <v>2.3909701231513578E-5</v>
      </c>
      <c r="G58">
        <v>5.0584785980633992E-6</v>
      </c>
      <c r="H58">
        <v>3.2486065513847582E-5</v>
      </c>
    </row>
    <row r="59" spans="1:8" x14ac:dyDescent="0.3">
      <c r="A59" t="s">
        <v>557</v>
      </c>
      <c r="B59" t="s">
        <v>508</v>
      </c>
      <c r="C59" t="s">
        <v>568</v>
      </c>
      <c r="D59">
        <v>1.5554685879708184E-6</v>
      </c>
      <c r="E59">
        <v>4.5213837986160254E-9</v>
      </c>
      <c r="F59">
        <v>5.6859959009008539E-7</v>
      </c>
      <c r="G59">
        <v>2.4802477105533624E-6</v>
      </c>
      <c r="H59">
        <v>4.6088372724128823E-6</v>
      </c>
    </row>
    <row r="60" spans="1:8" x14ac:dyDescent="0.3">
      <c r="A60" t="s">
        <v>558</v>
      </c>
      <c r="B60" t="s">
        <v>540</v>
      </c>
      <c r="C60" t="s">
        <v>568</v>
      </c>
      <c r="D60">
        <v>1.1645354805827161E-6</v>
      </c>
      <c r="E60">
        <v>8.8807650644374506E-9</v>
      </c>
      <c r="F60">
        <v>1.227805765912565E-5</v>
      </c>
      <c r="G60">
        <v>3.4554097811796982E-6</v>
      </c>
      <c r="H60">
        <v>1.6906883685952501E-5</v>
      </c>
    </row>
    <row r="61" spans="1:8" x14ac:dyDescent="0.3">
      <c r="A61" t="s">
        <v>559</v>
      </c>
      <c r="B61" t="s">
        <v>498</v>
      </c>
      <c r="C61" t="s">
        <v>567</v>
      </c>
      <c r="D61">
        <v>1.7193240167175899E-7</v>
      </c>
      <c r="E61">
        <v>2.2158034048692338E-9</v>
      </c>
      <c r="F61">
        <v>9.1226757490036901E-8</v>
      </c>
      <c r="G61">
        <v>2.3032031591601557E-7</v>
      </c>
      <c r="H61">
        <v>4.9569527848268066E-7</v>
      </c>
    </row>
    <row r="62" spans="1:8" x14ac:dyDescent="0.3">
      <c r="A62" t="s">
        <v>560</v>
      </c>
      <c r="B62" t="s">
        <v>535</v>
      </c>
      <c r="C62" t="s">
        <v>568</v>
      </c>
      <c r="D62">
        <v>2.4012893914993708E-6</v>
      </c>
      <c r="E62">
        <v>3.3038261168279627E-8</v>
      </c>
      <c r="F62">
        <v>2.2518026113032882E-5</v>
      </c>
      <c r="G62">
        <v>1.6932406207027335E-5</v>
      </c>
      <c r="H62">
        <v>4.1884759972727863E-5</v>
      </c>
    </row>
    <row r="63" spans="1:8" x14ac:dyDescent="0.3">
      <c r="A63" t="s">
        <v>561</v>
      </c>
      <c r="B63" t="s">
        <v>535</v>
      </c>
      <c r="C63" t="s">
        <v>568</v>
      </c>
      <c r="D63">
        <v>1.1899999381898194E-5</v>
      </c>
      <c r="E63">
        <v>1.1718987752982734E-7</v>
      </c>
      <c r="F63">
        <v>3.6562436041889716E-5</v>
      </c>
      <c r="G63">
        <v>6.1978878514600046E-6</v>
      </c>
      <c r="H63">
        <v>5.4777513152777738E-5</v>
      </c>
    </row>
    <row r="64" spans="1:8" x14ac:dyDescent="0.3">
      <c r="A64" t="s">
        <v>562</v>
      </c>
      <c r="B64" t="s">
        <v>494</v>
      </c>
      <c r="C64" t="s">
        <v>568</v>
      </c>
      <c r="D64">
        <v>7.9530194880188544E-6</v>
      </c>
      <c r="E64">
        <v>4.0879169330867953E-8</v>
      </c>
      <c r="F64">
        <v>2.8385715903361413E-5</v>
      </c>
      <c r="G64">
        <v>1.4267266435866212E-5</v>
      </c>
      <c r="H64">
        <v>5.0646880996577349E-5</v>
      </c>
    </row>
    <row r="65" spans="1:8" x14ac:dyDescent="0.3">
      <c r="A65" t="s">
        <v>563</v>
      </c>
      <c r="B65" t="s">
        <v>498</v>
      </c>
      <c r="C65" t="s">
        <v>567</v>
      </c>
      <c r="D65">
        <v>6.0973080408330192E-6</v>
      </c>
      <c r="E65">
        <v>1.3942556580069141E-8</v>
      </c>
      <c r="F65">
        <v>4.1398423169491844E-5</v>
      </c>
      <c r="G65">
        <v>3.4580928592522922E-6</v>
      </c>
      <c r="H65">
        <v>5.0967766626157225E-5</v>
      </c>
    </row>
    <row r="67" spans="1:8" x14ac:dyDescent="0.3">
      <c r="D67">
        <v>3.8356423745855784E-4</v>
      </c>
      <c r="E67">
        <v>1.7359302141916227E-6</v>
      </c>
      <c r="F67">
        <v>1.7489356406463071E-3</v>
      </c>
      <c r="G67">
        <v>3.5704121148457692E-4</v>
      </c>
      <c r="H67">
        <v>2.4912770198036336E-3</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34325-A0E0-4317-AD05-2BD0A0CC9568}">
  <dimension ref="A1:G67"/>
  <sheetViews>
    <sheetView workbookViewId="0"/>
  </sheetViews>
  <sheetFormatPr baseColWidth="10" defaultRowHeight="14.4" x14ac:dyDescent="0.3"/>
  <sheetData>
    <row r="1" spans="1:7" x14ac:dyDescent="0.3">
      <c r="A1" s="46" t="s">
        <v>601</v>
      </c>
    </row>
    <row r="2" spans="1:7" x14ac:dyDescent="0.3">
      <c r="A2" s="52" t="s">
        <v>479</v>
      </c>
      <c r="B2" s="52" t="s">
        <v>480</v>
      </c>
      <c r="C2" s="52" t="s">
        <v>570</v>
      </c>
      <c r="D2" s="52" t="s">
        <v>571</v>
      </c>
      <c r="E2" s="52" t="s">
        <v>572</v>
      </c>
      <c r="F2" s="52" t="s">
        <v>573</v>
      </c>
      <c r="G2" s="52" t="s">
        <v>574</v>
      </c>
    </row>
    <row r="3" spans="1:7" x14ac:dyDescent="0.3">
      <c r="A3" t="s">
        <v>488</v>
      </c>
      <c r="B3" t="s">
        <v>489</v>
      </c>
      <c r="C3">
        <v>3.820052719534103</v>
      </c>
      <c r="D3">
        <v>2.9129570421464711E-3</v>
      </c>
      <c r="E3">
        <v>0.59237741944716582</v>
      </c>
      <c r="F3">
        <v>1.3611883085931</v>
      </c>
      <c r="G3">
        <v>5.7765314046165148</v>
      </c>
    </row>
    <row r="4" spans="1:7" x14ac:dyDescent="0.3">
      <c r="A4" t="s">
        <v>491</v>
      </c>
      <c r="B4" t="s">
        <v>489</v>
      </c>
      <c r="C4">
        <v>3.5339763814607696</v>
      </c>
      <c r="D4">
        <v>2.2278976544403148E-3</v>
      </c>
      <c r="E4">
        <v>0.74973842551441983</v>
      </c>
      <c r="F4">
        <v>1.7153302239917998</v>
      </c>
      <c r="G4">
        <v>6.0012729286214297</v>
      </c>
    </row>
    <row r="5" spans="1:7" x14ac:dyDescent="0.3">
      <c r="A5" t="s">
        <v>493</v>
      </c>
      <c r="B5" t="s">
        <v>494</v>
      </c>
      <c r="C5">
        <v>1.3283463183626871</v>
      </c>
      <c r="D5">
        <v>9.8574588985799252E-4</v>
      </c>
      <c r="E5">
        <v>3.2050135590856467E-3</v>
      </c>
      <c r="F5">
        <v>1.4627050821006</v>
      </c>
      <c r="G5">
        <v>2.795242159912231</v>
      </c>
    </row>
    <row r="6" spans="1:7" x14ac:dyDescent="0.3">
      <c r="A6" t="s">
        <v>495</v>
      </c>
      <c r="B6" t="s">
        <v>496</v>
      </c>
      <c r="C6">
        <v>0.80795452343762153</v>
      </c>
      <c r="D6">
        <v>2.0753945117767998E-4</v>
      </c>
      <c r="E6">
        <v>1.3762159734709829E-2</v>
      </c>
      <c r="F6">
        <v>2.6434262202074999E-2</v>
      </c>
      <c r="G6">
        <v>0.84835848482558407</v>
      </c>
    </row>
    <row r="7" spans="1:7" x14ac:dyDescent="0.3">
      <c r="A7" t="s">
        <v>497</v>
      </c>
      <c r="B7" t="s">
        <v>498</v>
      </c>
      <c r="C7">
        <v>29.484971714156249</v>
      </c>
      <c r="D7">
        <v>1.94249345696304E-2</v>
      </c>
      <c r="E7">
        <v>0.24196494896294105</v>
      </c>
      <c r="F7">
        <v>19.190319252612298</v>
      </c>
      <c r="G7">
        <v>48.936680850301116</v>
      </c>
    </row>
    <row r="8" spans="1:7" x14ac:dyDescent="0.3">
      <c r="A8" t="s">
        <v>499</v>
      </c>
      <c r="B8" t="s">
        <v>498</v>
      </c>
      <c r="C8">
        <v>8.9097877965266825</v>
      </c>
      <c r="D8">
        <v>6.6974372595032137E-3</v>
      </c>
      <c r="E8">
        <v>0.71240800473125476</v>
      </c>
      <c r="F8">
        <v>1.5148469866529999</v>
      </c>
      <c r="G8">
        <v>11.14374022517044</v>
      </c>
    </row>
    <row r="9" spans="1:7" x14ac:dyDescent="0.3">
      <c r="A9" t="s">
        <v>500</v>
      </c>
      <c r="B9" t="s">
        <v>501</v>
      </c>
      <c r="C9">
        <v>306.5750203904289</v>
      </c>
      <c r="D9">
        <v>6.8996998084403877E-2</v>
      </c>
      <c r="E9">
        <v>4.4827007215074213</v>
      </c>
      <c r="F9">
        <v>45.316399994959596</v>
      </c>
      <c r="G9">
        <v>356.44311810498027</v>
      </c>
    </row>
    <row r="10" spans="1:7" x14ac:dyDescent="0.3">
      <c r="A10" t="s">
        <v>502</v>
      </c>
      <c r="B10" t="s">
        <v>503</v>
      </c>
      <c r="C10">
        <v>305.47760168180594</v>
      </c>
      <c r="D10">
        <v>0.14514971516941763</v>
      </c>
      <c r="E10">
        <v>2.6484508844702526</v>
      </c>
      <c r="F10">
        <v>12.953179089688499</v>
      </c>
      <c r="G10">
        <v>321.22438137113409</v>
      </c>
    </row>
    <row r="11" spans="1:7" x14ac:dyDescent="0.3">
      <c r="A11" t="s">
        <v>504</v>
      </c>
      <c r="B11" t="s">
        <v>494</v>
      </c>
      <c r="C11">
        <v>0.62337802683222865</v>
      </c>
      <c r="D11">
        <v>4.287048033432144E-4</v>
      </c>
      <c r="E11">
        <v>5.3467054348810515E-3</v>
      </c>
      <c r="F11">
        <v>0.76758833103679991</v>
      </c>
      <c r="G11">
        <v>1.3967417681072529</v>
      </c>
    </row>
    <row r="12" spans="1:7" x14ac:dyDescent="0.3">
      <c r="A12" t="s">
        <v>505</v>
      </c>
      <c r="B12" t="s">
        <v>489</v>
      </c>
      <c r="C12">
        <v>0.2694211520687263</v>
      </c>
      <c r="D12">
        <v>4.6029874174633492E-4</v>
      </c>
      <c r="E12">
        <v>9.4080245912307348E-2</v>
      </c>
      <c r="F12">
        <v>3.2755014889349995E-2</v>
      </c>
      <c r="G12">
        <v>0.39671671161213001</v>
      </c>
    </row>
    <row r="13" spans="1:7" x14ac:dyDescent="0.3">
      <c r="A13" t="s">
        <v>506</v>
      </c>
      <c r="B13" t="s">
        <v>498</v>
      </c>
      <c r="C13">
        <v>15.039838374394186</v>
      </c>
      <c r="D13">
        <v>1.9064060736742753E-3</v>
      </c>
      <c r="E13">
        <v>1.1008279869054263E-3</v>
      </c>
      <c r="F13">
        <v>0.75607665653</v>
      </c>
      <c r="G13">
        <v>15.798922264984766</v>
      </c>
    </row>
    <row r="14" spans="1:7" x14ac:dyDescent="0.3">
      <c r="A14" t="s">
        <v>507</v>
      </c>
      <c r="B14" t="s">
        <v>508</v>
      </c>
      <c r="C14">
        <v>8.3000504181619466</v>
      </c>
      <c r="D14">
        <v>9.1761293383114863E-4</v>
      </c>
      <c r="E14">
        <v>7.4688102435774604E-7</v>
      </c>
      <c r="F14">
        <v>1.1206228161797498</v>
      </c>
      <c r="G14">
        <v>9.4215915941565527</v>
      </c>
    </row>
    <row r="15" spans="1:7" x14ac:dyDescent="0.3">
      <c r="A15" t="s">
        <v>509</v>
      </c>
      <c r="B15" t="s">
        <v>510</v>
      </c>
      <c r="C15">
        <v>1.3182158558586898</v>
      </c>
      <c r="D15">
        <v>1.3325844193298419E-4</v>
      </c>
      <c r="E15">
        <v>5.7238286163163632E-6</v>
      </c>
      <c r="F15">
        <v>1.5597014401072649</v>
      </c>
      <c r="G15">
        <v>2.878056278236504</v>
      </c>
    </row>
    <row r="16" spans="1:7" x14ac:dyDescent="0.3">
      <c r="A16" t="s">
        <v>511</v>
      </c>
      <c r="B16" t="s">
        <v>498</v>
      </c>
      <c r="C16">
        <v>42.891278740610673</v>
      </c>
      <c r="D16">
        <v>2.1427281240509858E-2</v>
      </c>
      <c r="E16">
        <v>0.48729005248480134</v>
      </c>
      <c r="F16">
        <v>7.9656733076283999</v>
      </c>
      <c r="G16">
        <v>51.365669381964388</v>
      </c>
    </row>
    <row r="17" spans="1:7" x14ac:dyDescent="0.3">
      <c r="A17" t="s">
        <v>512</v>
      </c>
      <c r="B17" t="s">
        <v>489</v>
      </c>
      <c r="C17">
        <v>0.36772818232798571</v>
      </c>
      <c r="D17">
        <v>8.145456920012038E-4</v>
      </c>
      <c r="E17">
        <v>0.50675508642446399</v>
      </c>
      <c r="F17">
        <v>0.160528385745</v>
      </c>
      <c r="G17">
        <v>1.0358262001894509</v>
      </c>
    </row>
    <row r="18" spans="1:7" x14ac:dyDescent="0.3">
      <c r="A18" t="s">
        <v>513</v>
      </c>
      <c r="B18" t="s">
        <v>503</v>
      </c>
      <c r="C18">
        <v>40.945666045050778</v>
      </c>
      <c r="D18">
        <v>2.8077564756700209E-2</v>
      </c>
      <c r="E18">
        <v>1.7845147913473418</v>
      </c>
      <c r="F18">
        <v>11.180730665188499</v>
      </c>
      <c r="G18">
        <v>53.938989066343318</v>
      </c>
    </row>
    <row r="19" spans="1:7" x14ac:dyDescent="0.3">
      <c r="A19" t="s">
        <v>514</v>
      </c>
      <c r="B19" t="s">
        <v>501</v>
      </c>
      <c r="C19">
        <v>121.78440055952166</v>
      </c>
      <c r="D19">
        <v>1.0466406528797814E-2</v>
      </c>
      <c r="E19">
        <v>1.8003743931000318</v>
      </c>
      <c r="F19">
        <v>19.165989387903796</v>
      </c>
      <c r="G19">
        <v>142.76123074705427</v>
      </c>
    </row>
    <row r="20" spans="1:7" x14ac:dyDescent="0.3">
      <c r="A20" t="s">
        <v>515</v>
      </c>
      <c r="B20" t="s">
        <v>489</v>
      </c>
      <c r="C20">
        <v>20.195742618148085</v>
      </c>
      <c r="D20">
        <v>1.6470927711042388E-2</v>
      </c>
      <c r="E20">
        <v>7.2300272140341866</v>
      </c>
      <c r="F20">
        <v>4.2043402754442374</v>
      </c>
      <c r="G20">
        <v>31.646581035337555</v>
      </c>
    </row>
    <row r="21" spans="1:7" x14ac:dyDescent="0.3">
      <c r="A21" t="s">
        <v>516</v>
      </c>
      <c r="B21" t="s">
        <v>489</v>
      </c>
      <c r="C21">
        <v>0.20499021148440996</v>
      </c>
      <c r="D21">
        <v>2.8342403873426742E-4</v>
      </c>
      <c r="E21">
        <v>0.12471447827043305</v>
      </c>
      <c r="F21">
        <v>5.9641629449999997E-2</v>
      </c>
      <c r="G21">
        <v>0.3896297432435773</v>
      </c>
    </row>
    <row r="22" spans="1:7" x14ac:dyDescent="0.3">
      <c r="A22" t="s">
        <v>517</v>
      </c>
      <c r="B22" t="s">
        <v>489</v>
      </c>
      <c r="C22">
        <v>9.1384260696007029</v>
      </c>
      <c r="D22">
        <v>6.8526783445232156E-3</v>
      </c>
      <c r="E22">
        <v>0.93083870602787755</v>
      </c>
      <c r="F22">
        <v>1.3339553245694</v>
      </c>
      <c r="G22">
        <v>11.410072778542505</v>
      </c>
    </row>
    <row r="23" spans="1:7" x14ac:dyDescent="0.3">
      <c r="A23" t="s">
        <v>518</v>
      </c>
      <c r="B23" t="s">
        <v>508</v>
      </c>
      <c r="C23">
        <v>11.631946521091049</v>
      </c>
      <c r="D23">
        <v>4.8673019507925446E-3</v>
      </c>
      <c r="E23">
        <v>7.3872783005178699E-3</v>
      </c>
      <c r="F23">
        <v>1.1194705846999999E-2</v>
      </c>
      <c r="G23">
        <v>11.655395807189359</v>
      </c>
    </row>
    <row r="24" spans="1:7" x14ac:dyDescent="0.3">
      <c r="A24" t="s">
        <v>519</v>
      </c>
      <c r="B24" t="s">
        <v>510</v>
      </c>
      <c r="C24">
        <v>11.490152535057462</v>
      </c>
      <c r="D24">
        <v>4.7751446593696061E-3</v>
      </c>
      <c r="E24">
        <v>0.53792729216736124</v>
      </c>
      <c r="F24">
        <v>0.46144812707759997</v>
      </c>
      <c r="G24">
        <v>12.494303098961792</v>
      </c>
    </row>
    <row r="25" spans="1:7" x14ac:dyDescent="0.3">
      <c r="A25" t="s">
        <v>520</v>
      </c>
      <c r="B25" t="s">
        <v>489</v>
      </c>
      <c r="C25">
        <v>0.73684816309385981</v>
      </c>
      <c r="D25">
        <v>5.4074036645403959E-4</v>
      </c>
      <c r="E25">
        <v>0.33087993882098649</v>
      </c>
      <c r="F25">
        <v>0.39960079336625498</v>
      </c>
      <c r="G25">
        <v>1.4678696356475553</v>
      </c>
    </row>
    <row r="26" spans="1:7" x14ac:dyDescent="0.3">
      <c r="A26" t="s">
        <v>521</v>
      </c>
      <c r="B26" t="s">
        <v>508</v>
      </c>
      <c r="C26">
        <v>0.45988053248925953</v>
      </c>
      <c r="D26">
        <v>4.2136965817853999E-4</v>
      </c>
      <c r="E26">
        <v>2.5758090000900534E-2</v>
      </c>
      <c r="F26">
        <v>0.24189076862079997</v>
      </c>
      <c r="G26">
        <v>0.72795076076913856</v>
      </c>
    </row>
    <row r="27" spans="1:7" x14ac:dyDescent="0.3">
      <c r="A27" t="s">
        <v>522</v>
      </c>
      <c r="B27" t="s">
        <v>494</v>
      </c>
      <c r="C27">
        <v>1.3263513622385636</v>
      </c>
      <c r="D27">
        <v>3.8123174549459316E-3</v>
      </c>
      <c r="E27">
        <v>4.878616206470146E-2</v>
      </c>
      <c r="F27">
        <v>2.3410767598139999</v>
      </c>
      <c r="G27">
        <v>3.720026601572211</v>
      </c>
    </row>
    <row r="28" spans="1:7" x14ac:dyDescent="0.3">
      <c r="A28" t="s">
        <v>523</v>
      </c>
      <c r="B28" t="s">
        <v>501</v>
      </c>
      <c r="C28">
        <v>252.25218538400767</v>
      </c>
      <c r="D28">
        <v>3.1585574451750822E-2</v>
      </c>
      <c r="E28">
        <v>2.0481936734276442</v>
      </c>
      <c r="F28">
        <v>3.6580677929073846</v>
      </c>
      <c r="G28">
        <v>257.99003242479444</v>
      </c>
    </row>
    <row r="29" spans="1:7" x14ac:dyDescent="0.3">
      <c r="A29" t="s">
        <v>524</v>
      </c>
      <c r="B29" t="s">
        <v>503</v>
      </c>
      <c r="C29">
        <v>396.07015298217061</v>
      </c>
      <c r="D29">
        <v>0.1991190069568721</v>
      </c>
      <c r="E29">
        <v>2.2567115710192946</v>
      </c>
      <c r="F29">
        <v>64.080358039092843</v>
      </c>
      <c r="G29">
        <v>462.60634159923967</v>
      </c>
    </row>
    <row r="30" spans="1:7" x14ac:dyDescent="0.3">
      <c r="A30" t="s">
        <v>525</v>
      </c>
      <c r="B30" t="s">
        <v>494</v>
      </c>
      <c r="C30">
        <v>0.58020096248623709</v>
      </c>
      <c r="D30">
        <v>1.0444988506835587E-4</v>
      </c>
      <c r="E30">
        <v>1.2059211905695772E-2</v>
      </c>
      <c r="F30">
        <v>5.0953552085799998E-2</v>
      </c>
      <c r="G30">
        <v>0.6433181763628012</v>
      </c>
    </row>
    <row r="31" spans="1:7" x14ac:dyDescent="0.3">
      <c r="A31" t="s">
        <v>526</v>
      </c>
      <c r="B31" t="s">
        <v>501</v>
      </c>
      <c r="C31">
        <v>15.778705808336325</v>
      </c>
      <c r="D31">
        <v>2.0137138000955392E-3</v>
      </c>
      <c r="E31">
        <v>8.6356546681109328E-2</v>
      </c>
      <c r="F31">
        <v>2.3230196264808001</v>
      </c>
      <c r="G31">
        <v>18.190095695298332</v>
      </c>
    </row>
    <row r="32" spans="1:7" x14ac:dyDescent="0.3">
      <c r="A32" t="s">
        <v>527</v>
      </c>
      <c r="B32" t="s">
        <v>510</v>
      </c>
      <c r="C32">
        <v>90.548170851117249</v>
      </c>
      <c r="D32">
        <v>2.8255145911730558E-2</v>
      </c>
      <c r="E32">
        <v>18.648110070923298</v>
      </c>
      <c r="F32">
        <v>25.830683759900239</v>
      </c>
      <c r="G32">
        <v>135.05521982785251</v>
      </c>
    </row>
    <row r="33" spans="1:7" x14ac:dyDescent="0.3">
      <c r="A33" t="s">
        <v>528</v>
      </c>
      <c r="B33" t="s">
        <v>494</v>
      </c>
      <c r="C33">
        <v>18.063561794868711</v>
      </c>
      <c r="D33">
        <v>1.0377734759642441E-2</v>
      </c>
      <c r="E33">
        <v>0.33218609096563811</v>
      </c>
      <c r="F33">
        <v>1.0634724147918</v>
      </c>
      <c r="G33">
        <v>19.469598035385793</v>
      </c>
    </row>
    <row r="34" spans="1:7" x14ac:dyDescent="0.3">
      <c r="A34" t="s">
        <v>529</v>
      </c>
      <c r="B34" t="s">
        <v>501</v>
      </c>
      <c r="C34">
        <v>22.121495521899501</v>
      </c>
      <c r="D34">
        <v>1.1499325071152656E-2</v>
      </c>
      <c r="E34">
        <v>0.43456650275632253</v>
      </c>
      <c r="F34">
        <v>2.9367202331999995</v>
      </c>
      <c r="G34">
        <v>25.504281582926975</v>
      </c>
    </row>
    <row r="35" spans="1:7" x14ac:dyDescent="0.3">
      <c r="A35" t="s">
        <v>530</v>
      </c>
      <c r="B35" t="s">
        <v>508</v>
      </c>
      <c r="C35">
        <v>6.7109197457472138</v>
      </c>
      <c r="D35">
        <v>3.4398891427668603E-4</v>
      </c>
      <c r="E35">
        <v>0.66716018951191902</v>
      </c>
      <c r="F35">
        <v>11.388542822758399</v>
      </c>
      <c r="G35">
        <v>18.766966746931807</v>
      </c>
    </row>
    <row r="36" spans="1:7" x14ac:dyDescent="0.3">
      <c r="A36" t="s">
        <v>531</v>
      </c>
      <c r="B36" t="s">
        <v>508</v>
      </c>
      <c r="C36">
        <v>0.5878581284150296</v>
      </c>
      <c r="D36">
        <v>4.0705629571464891E-5</v>
      </c>
      <c r="E36">
        <v>6.136680720786819E-2</v>
      </c>
      <c r="F36">
        <v>9.8508931331199992E-2</v>
      </c>
      <c r="G36">
        <v>0.74777457258366931</v>
      </c>
    </row>
    <row r="37" spans="1:7" x14ac:dyDescent="0.3">
      <c r="A37" t="s">
        <v>532</v>
      </c>
      <c r="B37" t="s">
        <v>508</v>
      </c>
      <c r="C37">
        <v>15.794411583271785</v>
      </c>
      <c r="D37">
        <v>7.7924979497858765E-3</v>
      </c>
      <c r="E37">
        <v>2.1567508660303236</v>
      </c>
      <c r="F37">
        <v>0.71681958400000001</v>
      </c>
      <c r="G37">
        <v>18.675774531251896</v>
      </c>
    </row>
    <row r="38" spans="1:7" x14ac:dyDescent="0.3">
      <c r="A38" t="s">
        <v>533</v>
      </c>
      <c r="B38" t="s">
        <v>510</v>
      </c>
      <c r="C38">
        <v>2.3101154936240604</v>
      </c>
      <c r="D38">
        <v>1.2011900421680011E-3</v>
      </c>
      <c r="E38">
        <v>0.57376917342655365</v>
      </c>
      <c r="F38">
        <v>0.45347238917499999</v>
      </c>
      <c r="G38">
        <v>3.3385582462677816</v>
      </c>
    </row>
    <row r="39" spans="1:7" x14ac:dyDescent="0.3">
      <c r="A39" t="s">
        <v>534</v>
      </c>
      <c r="B39" t="s">
        <v>535</v>
      </c>
      <c r="C39">
        <v>2.4856770360749492</v>
      </c>
      <c r="D39">
        <v>2.7671867343652505E-3</v>
      </c>
      <c r="E39">
        <v>0.65572550259880413</v>
      </c>
      <c r="F39">
        <v>0.46425548377649994</v>
      </c>
      <c r="G39">
        <v>3.6084252091846185</v>
      </c>
    </row>
    <row r="40" spans="1:7" x14ac:dyDescent="0.3">
      <c r="A40" t="s">
        <v>536</v>
      </c>
      <c r="B40" t="s">
        <v>489</v>
      </c>
      <c r="C40">
        <v>7.5311120840677068</v>
      </c>
      <c r="D40">
        <v>8.0785037364346311E-3</v>
      </c>
      <c r="E40">
        <v>3.2967486468331382</v>
      </c>
      <c r="F40">
        <v>1.6514842796770499</v>
      </c>
      <c r="G40">
        <v>12.48742351431433</v>
      </c>
    </row>
    <row r="41" spans="1:7" x14ac:dyDescent="0.3">
      <c r="A41" t="s">
        <v>537</v>
      </c>
      <c r="B41" t="s">
        <v>508</v>
      </c>
      <c r="C41">
        <v>4.6780337239467427</v>
      </c>
      <c r="D41">
        <v>2.9658000459044749E-3</v>
      </c>
      <c r="E41">
        <v>3.1829080688068839E-5</v>
      </c>
      <c r="F41">
        <v>2.9638972156937</v>
      </c>
      <c r="G41">
        <v>7.6449285687670354</v>
      </c>
    </row>
    <row r="42" spans="1:7" x14ac:dyDescent="0.3">
      <c r="A42" t="s">
        <v>538</v>
      </c>
      <c r="B42" t="s">
        <v>496</v>
      </c>
      <c r="C42">
        <v>1.4940150680176782</v>
      </c>
      <c r="D42">
        <v>9.8544729684255854E-4</v>
      </c>
      <c r="E42">
        <v>3.4175393668258586E-3</v>
      </c>
      <c r="F42">
        <v>0.21839140656020165</v>
      </c>
      <c r="G42">
        <v>1.7168094612415483</v>
      </c>
    </row>
    <row r="43" spans="1:7" x14ac:dyDescent="0.3">
      <c r="A43" t="s">
        <v>539</v>
      </c>
      <c r="B43" t="s">
        <v>540</v>
      </c>
      <c r="C43">
        <v>1.0853847592076509</v>
      </c>
      <c r="D43">
        <v>1.3332117201982148E-3</v>
      </c>
      <c r="E43">
        <v>6.554496740267296E-2</v>
      </c>
      <c r="F43">
        <v>0.24705074959499998</v>
      </c>
      <c r="G43">
        <v>1.3993136879255221</v>
      </c>
    </row>
    <row r="44" spans="1:7" x14ac:dyDescent="0.3">
      <c r="A44" t="s">
        <v>541</v>
      </c>
      <c r="B44" t="s">
        <v>501</v>
      </c>
      <c r="C44">
        <v>317.79242071061935</v>
      </c>
      <c r="D44">
        <v>0.21544858544542242</v>
      </c>
      <c r="E44">
        <v>7.8798432628392563</v>
      </c>
      <c r="F44">
        <v>46.704155989399993</v>
      </c>
      <c r="G44">
        <v>372.59186854830398</v>
      </c>
    </row>
    <row r="45" spans="1:7" x14ac:dyDescent="0.3">
      <c r="A45" t="s">
        <v>542</v>
      </c>
      <c r="B45" t="s">
        <v>535</v>
      </c>
      <c r="C45">
        <v>0.52228602872433216</v>
      </c>
      <c r="D45">
        <v>0</v>
      </c>
      <c r="E45">
        <v>0.29653324370737716</v>
      </c>
      <c r="F45">
        <v>3.0240826199999998E-2</v>
      </c>
      <c r="G45">
        <v>0.84906009863170939</v>
      </c>
    </row>
    <row r="46" spans="1:7" x14ac:dyDescent="0.3">
      <c r="A46" t="s">
        <v>543</v>
      </c>
      <c r="B46" t="s">
        <v>489</v>
      </c>
      <c r="C46">
        <v>0.80668340680004313</v>
      </c>
      <c r="D46">
        <v>9.0864861888222679E-4</v>
      </c>
      <c r="E46">
        <v>2.9568290488465914E-2</v>
      </c>
      <c r="F46">
        <v>1.4036733093122999</v>
      </c>
      <c r="G46">
        <v>2.2408336552196912</v>
      </c>
    </row>
    <row r="47" spans="1:7" x14ac:dyDescent="0.3">
      <c r="A47" t="s">
        <v>544</v>
      </c>
      <c r="B47" t="s">
        <v>489</v>
      </c>
      <c r="C47">
        <v>5.6616368521275495E-2</v>
      </c>
      <c r="D47">
        <v>9.9019386973266008E-6</v>
      </c>
      <c r="E47">
        <v>4.9037792330401389E-3</v>
      </c>
      <c r="F47">
        <v>1.00802754E-2</v>
      </c>
      <c r="G47">
        <v>7.1610325093012961E-2</v>
      </c>
    </row>
    <row r="48" spans="1:7" x14ac:dyDescent="0.3">
      <c r="A48" t="s">
        <v>545</v>
      </c>
      <c r="B48" t="s">
        <v>546</v>
      </c>
      <c r="C48">
        <v>11.115602363068991</v>
      </c>
      <c r="D48">
        <v>1.9834129883679094E-2</v>
      </c>
      <c r="E48">
        <v>0.87157267976875308</v>
      </c>
      <c r="F48">
        <v>9.9205723194135054</v>
      </c>
      <c r="G48">
        <v>21.927581492134927</v>
      </c>
    </row>
    <row r="49" spans="1:7" x14ac:dyDescent="0.3">
      <c r="A49" t="s">
        <v>547</v>
      </c>
      <c r="B49" t="s">
        <v>501</v>
      </c>
      <c r="C49">
        <v>46.454545038112634</v>
      </c>
      <c r="D49">
        <v>3.518670930737175E-2</v>
      </c>
      <c r="E49">
        <v>1.4136027637675939</v>
      </c>
      <c r="F49">
        <v>26.611880854737748</v>
      </c>
      <c r="G49">
        <v>74.515215365925343</v>
      </c>
    </row>
    <row r="50" spans="1:7" x14ac:dyDescent="0.3">
      <c r="A50" t="s">
        <v>548</v>
      </c>
      <c r="B50" t="s">
        <v>496</v>
      </c>
      <c r="C50">
        <v>1.2876943122116866</v>
      </c>
      <c r="D50">
        <v>1.1350090534307921E-3</v>
      </c>
      <c r="E50">
        <v>4.6390304585535794E-3</v>
      </c>
      <c r="F50">
        <v>0.20833241178359999</v>
      </c>
      <c r="G50">
        <v>1.501800763507271</v>
      </c>
    </row>
    <row r="51" spans="1:7" x14ac:dyDescent="0.3">
      <c r="A51" t="s">
        <v>549</v>
      </c>
      <c r="B51" t="s">
        <v>508</v>
      </c>
      <c r="C51">
        <v>15.71904695853202</v>
      </c>
      <c r="D51">
        <v>1.0306891385773355E-2</v>
      </c>
      <c r="E51">
        <v>5.6453075285339974E-3</v>
      </c>
      <c r="F51">
        <v>19.810981129518147</v>
      </c>
      <c r="G51">
        <v>35.545980286964479</v>
      </c>
    </row>
    <row r="52" spans="1:7" x14ac:dyDescent="0.3">
      <c r="A52" t="s">
        <v>550</v>
      </c>
      <c r="B52" t="s">
        <v>494</v>
      </c>
      <c r="C52">
        <v>12.747904102230095</v>
      </c>
      <c r="D52">
        <v>9.6595650647729649E-3</v>
      </c>
      <c r="E52">
        <v>4.708785337443639</v>
      </c>
      <c r="F52">
        <v>5.0953078872871496</v>
      </c>
      <c r="G52">
        <v>22.561656892025656</v>
      </c>
    </row>
    <row r="53" spans="1:7" x14ac:dyDescent="0.3">
      <c r="A53" t="s">
        <v>551</v>
      </c>
      <c r="B53" t="s">
        <v>494</v>
      </c>
      <c r="C53">
        <v>13.244182652312597</v>
      </c>
      <c r="D53">
        <v>6.5654161742615524E-3</v>
      </c>
      <c r="E53">
        <v>1.322666040565375E-2</v>
      </c>
      <c r="F53">
        <v>1.5871477619594998</v>
      </c>
      <c r="G53">
        <v>14.851122490852012</v>
      </c>
    </row>
    <row r="54" spans="1:7" x14ac:dyDescent="0.3">
      <c r="A54" t="s">
        <v>552</v>
      </c>
      <c r="B54" t="s">
        <v>508</v>
      </c>
      <c r="C54">
        <v>1.5307758776729672</v>
      </c>
      <c r="D54">
        <v>5.7032535613853717E-4</v>
      </c>
      <c r="E54">
        <v>7.4177531714404027E-2</v>
      </c>
      <c r="F54">
        <v>0.30669013898379999</v>
      </c>
      <c r="G54">
        <v>1.9122138737273096</v>
      </c>
    </row>
    <row r="55" spans="1:7" x14ac:dyDescent="0.3">
      <c r="A55" t="s">
        <v>553</v>
      </c>
      <c r="B55" t="s">
        <v>508</v>
      </c>
      <c r="C55">
        <v>13.857518876823486</v>
      </c>
      <c r="D55">
        <v>1.6581856441463025E-2</v>
      </c>
      <c r="E55">
        <v>0.23629030347844623</v>
      </c>
      <c r="F55">
        <v>3.6322914366797496</v>
      </c>
      <c r="G55">
        <v>17.742682473423145</v>
      </c>
    </row>
    <row r="56" spans="1:7" x14ac:dyDescent="0.3">
      <c r="A56" t="s">
        <v>554</v>
      </c>
      <c r="B56" t="s">
        <v>496</v>
      </c>
      <c r="C56">
        <v>2.0930814432099161</v>
      </c>
      <c r="D56">
        <v>2.7126664671817055E-3</v>
      </c>
      <c r="E56">
        <v>3.8835135199807434E-2</v>
      </c>
      <c r="F56">
        <v>0.46583071332924869</v>
      </c>
      <c r="G56">
        <v>2.6004599582061538</v>
      </c>
    </row>
    <row r="57" spans="1:7" x14ac:dyDescent="0.3">
      <c r="A57" t="s">
        <v>555</v>
      </c>
      <c r="B57" t="s">
        <v>540</v>
      </c>
      <c r="C57">
        <v>2.2994739080189084</v>
      </c>
      <c r="D57">
        <v>0</v>
      </c>
      <c r="E57">
        <v>0.45545066013616575</v>
      </c>
      <c r="F57">
        <v>0.93573485691458491</v>
      </c>
      <c r="G57">
        <v>3.6906594250696587</v>
      </c>
    </row>
    <row r="58" spans="1:7" x14ac:dyDescent="0.3">
      <c r="A58" t="s">
        <v>556</v>
      </c>
      <c r="B58" t="s">
        <v>540</v>
      </c>
      <c r="C58">
        <v>23.443541882834605</v>
      </c>
      <c r="D58">
        <v>4.1211580721175901E-2</v>
      </c>
      <c r="E58">
        <v>2.3917431652386649</v>
      </c>
      <c r="F58">
        <v>6.1401480330326494</v>
      </c>
      <c r="G58">
        <v>32.016644661827094</v>
      </c>
    </row>
    <row r="59" spans="1:7" x14ac:dyDescent="0.3">
      <c r="A59" t="s">
        <v>557</v>
      </c>
      <c r="B59" t="s">
        <v>508</v>
      </c>
      <c r="C59">
        <v>15.734746013254236</v>
      </c>
      <c r="D59">
        <v>3.2111324102055763E-3</v>
      </c>
      <c r="E59">
        <v>0.24757974459922436</v>
      </c>
      <c r="F59">
        <v>3.0106064118207998</v>
      </c>
      <c r="G59">
        <v>18.996143302084466</v>
      </c>
    </row>
    <row r="60" spans="1:7" x14ac:dyDescent="0.3">
      <c r="A60" t="s">
        <v>558</v>
      </c>
      <c r="B60" t="s">
        <v>540</v>
      </c>
      <c r="C60">
        <v>5.2602643791029218</v>
      </c>
      <c r="D60">
        <v>4.2040189430616005E-3</v>
      </c>
      <c r="E60">
        <v>0.46419134642889531</v>
      </c>
      <c r="F60">
        <v>4.1942902712596171</v>
      </c>
      <c r="G60">
        <v>9.9229500157344965</v>
      </c>
    </row>
    <row r="61" spans="1:7" x14ac:dyDescent="0.3">
      <c r="A61" t="s">
        <v>559</v>
      </c>
      <c r="B61" t="s">
        <v>498</v>
      </c>
      <c r="C61">
        <v>0.32936145337325368</v>
      </c>
      <c r="D61">
        <v>2.9787568743787281E-4</v>
      </c>
      <c r="E61">
        <v>0.14492533928040219</v>
      </c>
      <c r="F61">
        <v>0.27957039005376</v>
      </c>
      <c r="G61">
        <v>0.75415505839485375</v>
      </c>
    </row>
    <row r="62" spans="1:7" x14ac:dyDescent="0.3">
      <c r="A62" t="s">
        <v>560</v>
      </c>
      <c r="B62" t="s">
        <v>535</v>
      </c>
      <c r="C62">
        <v>5.7021263467742793</v>
      </c>
      <c r="D62">
        <v>1.2104305392872062E-2</v>
      </c>
      <c r="E62">
        <v>2.5876798022709862</v>
      </c>
      <c r="F62">
        <v>20.553112690126216</v>
      </c>
      <c r="G62">
        <v>28.855023144564353</v>
      </c>
    </row>
    <row r="63" spans="1:7" x14ac:dyDescent="0.3">
      <c r="A63" t="s">
        <v>561</v>
      </c>
      <c r="B63" t="s">
        <v>535</v>
      </c>
      <c r="C63">
        <v>29.884132990337193</v>
      </c>
      <c r="D63">
        <v>4.2064777963538413E-2</v>
      </c>
      <c r="E63">
        <v>4.0811236515224039</v>
      </c>
      <c r="F63">
        <v>7.523200535961255</v>
      </c>
      <c r="G63">
        <v>41.530521955784394</v>
      </c>
    </row>
    <row r="64" spans="1:7" x14ac:dyDescent="0.3">
      <c r="A64" t="s">
        <v>562</v>
      </c>
      <c r="B64" t="s">
        <v>494</v>
      </c>
      <c r="C64">
        <v>100.08892663661193</v>
      </c>
      <c r="D64">
        <v>6.3174952127166631E-2</v>
      </c>
      <c r="E64">
        <v>1.7238448661765053</v>
      </c>
      <c r="F64">
        <v>17.318078201709675</v>
      </c>
      <c r="G64">
        <v>119.19402465662529</v>
      </c>
    </row>
    <row r="65" spans="1:7" x14ac:dyDescent="0.3">
      <c r="A65" t="s">
        <v>563</v>
      </c>
      <c r="B65" t="s">
        <v>498</v>
      </c>
      <c r="C65">
        <v>19.072385519913031</v>
      </c>
      <c r="D65">
        <v>1.6104946357146661E-2</v>
      </c>
      <c r="E65">
        <v>2.0179051190079726</v>
      </c>
      <c r="F65">
        <v>4.1975470798494996</v>
      </c>
      <c r="G65">
        <v>25.30394266512765</v>
      </c>
    </row>
    <row r="66" spans="1:7" x14ac:dyDescent="0.3">
      <c r="G66">
        <v>2942.6959119930289</v>
      </c>
    </row>
    <row r="67" spans="1:7" x14ac:dyDescent="0.3">
      <c r="C67">
        <v>2423.7973450900627</v>
      </c>
      <c r="D67">
        <v>1.1590159861626941</v>
      </c>
      <c r="E67">
        <v>84.351161520847128</v>
      </c>
      <c r="F67">
        <v>433.3883893959578</v>
      </c>
      <c r="G67">
        <v>2942.6959119930302</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405F0-7B69-40E6-A44F-B2C6169A5472}">
  <dimension ref="A1:L184"/>
  <sheetViews>
    <sheetView workbookViewId="0"/>
  </sheetViews>
  <sheetFormatPr baseColWidth="10" defaultRowHeight="14.4" x14ac:dyDescent="0.3"/>
  <cols>
    <col min="8" max="8" width="4.6640625" customWidth="1"/>
  </cols>
  <sheetData>
    <row r="1" spans="1:12" x14ac:dyDescent="0.3">
      <c r="A1" s="46" t="s">
        <v>602</v>
      </c>
    </row>
    <row r="2" spans="1:12" x14ac:dyDescent="0.3">
      <c r="A2" s="41" t="s">
        <v>579</v>
      </c>
      <c r="B2" s="41" t="s">
        <v>592</v>
      </c>
      <c r="C2" s="55" t="s">
        <v>575</v>
      </c>
      <c r="D2" s="53" t="s">
        <v>576</v>
      </c>
      <c r="E2" s="53"/>
      <c r="F2" s="53" t="s">
        <v>577</v>
      </c>
      <c r="G2" s="53" t="s">
        <v>591</v>
      </c>
      <c r="H2" s="48"/>
      <c r="I2" s="54" t="s">
        <v>575</v>
      </c>
      <c r="J2" s="54" t="s">
        <v>576</v>
      </c>
      <c r="K2" s="54" t="s">
        <v>577</v>
      </c>
      <c r="L2" s="54" t="s">
        <v>578</v>
      </c>
    </row>
    <row r="3" spans="1:12" x14ac:dyDescent="0.3">
      <c r="A3" s="41"/>
      <c r="B3" s="41"/>
      <c r="C3" t="s">
        <v>580</v>
      </c>
      <c r="D3" t="s">
        <v>483</v>
      </c>
      <c r="E3" t="s">
        <v>484</v>
      </c>
      <c r="F3" t="s">
        <v>581</v>
      </c>
      <c r="G3" t="s">
        <v>582</v>
      </c>
      <c r="I3" t="s">
        <v>565</v>
      </c>
      <c r="J3" t="s">
        <v>583</v>
      </c>
      <c r="K3" t="s">
        <v>485</v>
      </c>
      <c r="L3" t="s">
        <v>566</v>
      </c>
    </row>
    <row r="4" spans="1:12" x14ac:dyDescent="0.3">
      <c r="A4" t="s">
        <v>244</v>
      </c>
      <c r="B4" t="s">
        <v>584</v>
      </c>
      <c r="C4">
        <v>4.1084898656600153E-7</v>
      </c>
      <c r="D4">
        <v>2.2302254391104115E-9</v>
      </c>
      <c r="E4">
        <v>5.3077571218802752E-11</v>
      </c>
      <c r="F4">
        <v>8.797328780583329E-8</v>
      </c>
      <c r="G4">
        <v>4.9887535194305361E-7</v>
      </c>
      <c r="I4">
        <v>2.7742783391410553E-8</v>
      </c>
      <c r="J4">
        <v>5.2139628194668956E-11</v>
      </c>
      <c r="K4">
        <v>9.9646445548703106E-7</v>
      </c>
      <c r="L4">
        <v>1.0242593785066364E-6</v>
      </c>
    </row>
    <row r="5" spans="1:12" x14ac:dyDescent="0.3">
      <c r="A5" t="s">
        <v>249</v>
      </c>
      <c r="B5" t="s">
        <v>585</v>
      </c>
      <c r="C5">
        <v>5.3094900784596568E-8</v>
      </c>
      <c r="D5">
        <v>6.7781852323166992E-10</v>
      </c>
      <c r="E5">
        <v>3.0787499698030431E-10</v>
      </c>
      <c r="F5">
        <v>5.3280694536195441E-8</v>
      </c>
      <c r="G5">
        <v>1.0668347031777231E-7</v>
      </c>
      <c r="I5">
        <v>3.4732519254839875E-9</v>
      </c>
      <c r="J5">
        <v>9.5151619620481537E-13</v>
      </c>
      <c r="K5">
        <v>1.1179085532172632E-9</v>
      </c>
      <c r="L5">
        <v>4.5921119948974561E-9</v>
      </c>
    </row>
    <row r="6" spans="1:12" x14ac:dyDescent="0.3">
      <c r="A6" t="s">
        <v>246</v>
      </c>
      <c r="B6" t="s">
        <v>586</v>
      </c>
      <c r="C6">
        <v>1.1709922791702035E-7</v>
      </c>
      <c r="D6">
        <v>4.5243870137536203E-9</v>
      </c>
      <c r="E6">
        <v>3.515448327342567E-9</v>
      </c>
      <c r="F6">
        <v>3.0842589207821451E-8</v>
      </c>
      <c r="G6">
        <v>1.514572654521844E-7</v>
      </c>
      <c r="I6">
        <v>1.3801097186481169E-8</v>
      </c>
      <c r="J6">
        <v>5.7396941940972814E-11</v>
      </c>
      <c r="K6">
        <v>4.9499225497561527E-9</v>
      </c>
      <c r="L6">
        <v>1.8808416678178295E-8</v>
      </c>
    </row>
    <row r="7" spans="1:12" x14ac:dyDescent="0.3">
      <c r="A7" t="s">
        <v>439</v>
      </c>
      <c r="B7" t="s">
        <v>584</v>
      </c>
      <c r="C7">
        <v>6.978106451614326E-7</v>
      </c>
      <c r="D7">
        <v>1.6667807395774206E-12</v>
      </c>
      <c r="E7">
        <v>4.266829660757012E-16</v>
      </c>
      <c r="F7">
        <v>1.3046513363241657E-8</v>
      </c>
      <c r="G7">
        <v>7.108571589513573E-7</v>
      </c>
      <c r="I7">
        <v>7.8046926286336596E-8</v>
      </c>
      <c r="J7">
        <v>1.1970969113231471E-13</v>
      </c>
      <c r="K7">
        <v>3.1426383455571015E-7</v>
      </c>
      <c r="L7">
        <v>3.9231088055173785E-7</v>
      </c>
    </row>
    <row r="8" spans="1:12" x14ac:dyDescent="0.3">
      <c r="A8" t="s">
        <v>252</v>
      </c>
      <c r="B8" t="s">
        <v>587</v>
      </c>
      <c r="C8">
        <v>1.0665590178199305E-4</v>
      </c>
      <c r="D8">
        <v>5.6714260334387187E-7</v>
      </c>
      <c r="E8">
        <v>3.1100431461814442E-7</v>
      </c>
      <c r="F8">
        <v>5.348629756763639E-6</v>
      </c>
      <c r="G8">
        <v>1.1231553585337483E-4</v>
      </c>
      <c r="I8">
        <v>1.0458981121790492E-5</v>
      </c>
      <c r="J8">
        <v>1.064642000466579E-8</v>
      </c>
      <c r="K8">
        <v>1.8488664081581782E-7</v>
      </c>
      <c r="L8">
        <v>1.0654514182610975E-5</v>
      </c>
    </row>
    <row r="9" spans="1:12" x14ac:dyDescent="0.3">
      <c r="A9" t="s">
        <v>253</v>
      </c>
      <c r="B9" t="s">
        <v>584</v>
      </c>
      <c r="C9">
        <v>6.7779240717335925E-7</v>
      </c>
      <c r="D9">
        <v>3.6620181756125533E-10</v>
      </c>
      <c r="E9">
        <v>8.3066093713810631E-15</v>
      </c>
      <c r="F9">
        <v>8.9882986858602673E-9</v>
      </c>
      <c r="G9">
        <v>6.8678071416582889E-7</v>
      </c>
      <c r="I9">
        <v>7.3815372132724189E-8</v>
      </c>
      <c r="J9">
        <v>1.1154751189086685E-14</v>
      </c>
      <c r="K9">
        <v>1.02373791046947E-6</v>
      </c>
      <c r="L9">
        <v>1.0975532937569454E-6</v>
      </c>
    </row>
    <row r="10" spans="1:12" x14ac:dyDescent="0.3">
      <c r="A10" t="s">
        <v>251</v>
      </c>
      <c r="B10" t="s">
        <v>372</v>
      </c>
      <c r="C10">
        <v>2.5470827277179212E-18</v>
      </c>
      <c r="D10">
        <v>2.0559404699527202E-23</v>
      </c>
      <c r="E10">
        <v>0</v>
      </c>
      <c r="F10">
        <v>9.8459159389540214E-21</v>
      </c>
      <c r="G10">
        <v>2.556928643656875E-18</v>
      </c>
      <c r="I10">
        <v>1.0701063064508044E-19</v>
      </c>
      <c r="J10">
        <v>0</v>
      </c>
      <c r="K10">
        <v>1.009220041450761E-21</v>
      </c>
      <c r="L10">
        <v>1.0801985068653121E-19</v>
      </c>
    </row>
    <row r="11" spans="1:12" x14ac:dyDescent="0.3">
      <c r="A11" t="s">
        <v>254</v>
      </c>
      <c r="B11" t="s">
        <v>588</v>
      </c>
      <c r="C11">
        <v>2.8408933883726788E-4</v>
      </c>
      <c r="D11">
        <v>3.2940679154867395E-5</v>
      </c>
      <c r="E11">
        <v>7.5150360606779338E-6</v>
      </c>
      <c r="F11">
        <v>3.1405037610363301E-4</v>
      </c>
      <c r="G11">
        <v>6.0565475100157881E-4</v>
      </c>
      <c r="I11">
        <v>1.8946186734479768E-5</v>
      </c>
      <c r="J11">
        <v>4.9488869794171383E-8</v>
      </c>
      <c r="K11">
        <v>2.7582123739452595E-4</v>
      </c>
      <c r="L11">
        <v>2.9481691299879987E-4</v>
      </c>
    </row>
    <row r="12" spans="1:12" x14ac:dyDescent="0.3">
      <c r="A12" t="s">
        <v>255</v>
      </c>
      <c r="B12" t="s">
        <v>589</v>
      </c>
      <c r="C12">
        <v>3.3924511595811566E-6</v>
      </c>
      <c r="D12">
        <v>8.2540061577935503E-9</v>
      </c>
      <c r="E12">
        <v>1.9427542762517565E-8</v>
      </c>
      <c r="F12">
        <v>1.0331598343233292E-9</v>
      </c>
      <c r="G12">
        <v>3.4129118621779976E-6</v>
      </c>
      <c r="I12">
        <v>6.786759413884143E-7</v>
      </c>
      <c r="J12">
        <v>7.2764742180781982E-10</v>
      </c>
      <c r="K12">
        <v>5.9265806344118376E-7</v>
      </c>
      <c r="L12">
        <v>1.272061652251406E-6</v>
      </c>
    </row>
    <row r="13" spans="1:12" x14ac:dyDescent="0.3">
      <c r="A13" t="s">
        <v>256</v>
      </c>
      <c r="B13" t="s">
        <v>584</v>
      </c>
      <c r="C13">
        <v>1.7051569725702264E-6</v>
      </c>
      <c r="D13">
        <v>9.7170440018770713E-11</v>
      </c>
      <c r="E13">
        <v>6.5506795917193327E-11</v>
      </c>
      <c r="F13">
        <v>4.0801140292060736E-7</v>
      </c>
      <c r="G13">
        <v>2.113233882286751E-6</v>
      </c>
      <c r="I13">
        <v>1.6710397770674476E-7</v>
      </c>
      <c r="J13">
        <v>1.1175244918223332E-11</v>
      </c>
      <c r="K13">
        <v>6.1413402889722215E-7</v>
      </c>
      <c r="L13">
        <v>7.8124918184888512E-7</v>
      </c>
    </row>
    <row r="14" spans="1:12" x14ac:dyDescent="0.3">
      <c r="A14" t="s">
        <v>273</v>
      </c>
      <c r="B14" t="s">
        <v>585</v>
      </c>
      <c r="C14">
        <v>2.8614055021136413E-7</v>
      </c>
      <c r="D14">
        <v>2.7989708890997142E-10</v>
      </c>
      <c r="E14">
        <v>2.8879252140412198E-10</v>
      </c>
      <c r="F14">
        <v>7.1056698014146448E-11</v>
      </c>
      <c r="G14">
        <v>2.8650039943078242E-7</v>
      </c>
      <c r="I14">
        <v>2.4135733728826392E-8</v>
      </c>
      <c r="J14">
        <v>3.3691708780979372E-12</v>
      </c>
      <c r="K14">
        <v>3.2348448378558114E-9</v>
      </c>
      <c r="L14">
        <v>2.7373947737560302E-8</v>
      </c>
    </row>
    <row r="15" spans="1:12" x14ac:dyDescent="0.3">
      <c r="A15" t="s">
        <v>262</v>
      </c>
      <c r="B15" t="s">
        <v>589</v>
      </c>
      <c r="C15">
        <v>1.1834172536330267E-6</v>
      </c>
      <c r="D15">
        <v>2.8391034093871331E-8</v>
      </c>
      <c r="E15">
        <v>3.3651767137559915E-8</v>
      </c>
      <c r="F15">
        <v>9.8510634893892898E-9</v>
      </c>
      <c r="G15">
        <v>1.2269200842599759E-6</v>
      </c>
      <c r="I15">
        <v>2.1928328992840169E-7</v>
      </c>
      <c r="J15">
        <v>2.472228992249756E-10</v>
      </c>
      <c r="K15">
        <v>9.0597661585010936E-10</v>
      </c>
      <c r="L15">
        <v>2.2043648944347678E-7</v>
      </c>
    </row>
    <row r="16" spans="1:12" x14ac:dyDescent="0.3">
      <c r="A16" t="s">
        <v>264</v>
      </c>
      <c r="B16" t="s">
        <v>585</v>
      </c>
      <c r="C16">
        <v>3.214444726687155E-6</v>
      </c>
      <c r="D16">
        <v>1.5116837267783459E-7</v>
      </c>
      <c r="E16">
        <v>6.2915737357372142E-9</v>
      </c>
      <c r="F16">
        <v>1.9755905017902432E-10</v>
      </c>
      <c r="G16">
        <v>3.2209338594730709E-6</v>
      </c>
      <c r="I16">
        <v>1.2513715258768775E-7</v>
      </c>
      <c r="J16">
        <v>7.1420625836195024E-9</v>
      </c>
      <c r="K16">
        <v>7.5845497652156755E-10</v>
      </c>
      <c r="L16">
        <v>1.3303767014782882E-7</v>
      </c>
    </row>
    <row r="17" spans="1:12" x14ac:dyDescent="0.3">
      <c r="A17" t="s">
        <v>272</v>
      </c>
      <c r="B17" t="s">
        <v>585</v>
      </c>
      <c r="C17">
        <v>1.3121855025949702E-6</v>
      </c>
      <c r="D17">
        <v>1.7932592212430826E-7</v>
      </c>
      <c r="E17">
        <v>5.5236241555791051E-8</v>
      </c>
      <c r="F17">
        <v>2.4101476294563872E-9</v>
      </c>
      <c r="G17">
        <v>1.3698318917802177E-6</v>
      </c>
      <c r="I17">
        <v>5.2648433749491894E-8</v>
      </c>
      <c r="J17">
        <v>2.9789929847004219E-9</v>
      </c>
      <c r="K17">
        <v>1.3488455388786983E-7</v>
      </c>
      <c r="L17">
        <v>1.9051198062206215E-7</v>
      </c>
    </row>
    <row r="18" spans="1:12" x14ac:dyDescent="0.3">
      <c r="A18" t="s">
        <v>259</v>
      </c>
      <c r="B18" t="s">
        <v>584</v>
      </c>
      <c r="C18">
        <v>2.0886592115791165E-7</v>
      </c>
      <c r="D18">
        <v>2.2672899682100991E-10</v>
      </c>
      <c r="E18">
        <v>4.0280760322650503E-10</v>
      </c>
      <c r="F18">
        <v>2.5733772855771837E-9</v>
      </c>
      <c r="G18">
        <v>2.1184210604671534E-7</v>
      </c>
      <c r="I18">
        <v>2.9708702156566419E-8</v>
      </c>
      <c r="J18">
        <v>7.9991783964114716E-11</v>
      </c>
      <c r="K18">
        <v>1.9698532040121502E-9</v>
      </c>
      <c r="L18">
        <v>3.1758547144542683E-8</v>
      </c>
    </row>
    <row r="19" spans="1:12" x14ac:dyDescent="0.3">
      <c r="A19" t="s">
        <v>271</v>
      </c>
      <c r="B19" t="s">
        <v>589</v>
      </c>
      <c r="C19">
        <v>3.9933794339171122E-6</v>
      </c>
      <c r="D19">
        <v>8.5811115831334567E-7</v>
      </c>
      <c r="E19">
        <v>4.7413862939184056E-8</v>
      </c>
      <c r="F19">
        <v>9.0764123587311352E-8</v>
      </c>
      <c r="G19">
        <v>4.1315574204436078E-6</v>
      </c>
      <c r="I19">
        <v>7.4535942749021024E-7</v>
      </c>
      <c r="J19">
        <v>7.029824671369778E-10</v>
      </c>
      <c r="K19">
        <v>4.1946253704982328E-8</v>
      </c>
      <c r="L19">
        <v>7.8800866366232947E-7</v>
      </c>
    </row>
    <row r="20" spans="1:12" x14ac:dyDescent="0.3">
      <c r="A20" t="s">
        <v>258</v>
      </c>
      <c r="B20" t="s">
        <v>584</v>
      </c>
      <c r="C20">
        <v>2.7889556663431391E-10</v>
      </c>
      <c r="D20">
        <v>9.7992209347019247E-15</v>
      </c>
      <c r="E20">
        <v>4.8837630486013827E-18</v>
      </c>
      <c r="F20">
        <v>3.6935951292362928E-11</v>
      </c>
      <c r="G20">
        <v>3.1583152281043989E-10</v>
      </c>
      <c r="I20">
        <v>1.6626373683639814E-11</v>
      </c>
      <c r="J20">
        <v>8.1012090007357096E-14</v>
      </c>
      <c r="K20">
        <v>1.6985748391043585E-10</v>
      </c>
      <c r="L20">
        <v>1.8656486968408303E-10</v>
      </c>
    </row>
    <row r="21" spans="1:12" x14ac:dyDescent="0.3">
      <c r="A21" t="s">
        <v>267</v>
      </c>
      <c r="B21" t="s">
        <v>586</v>
      </c>
      <c r="C21">
        <v>4.3683617529931178E-7</v>
      </c>
      <c r="D21">
        <v>1.3148335307661352E-7</v>
      </c>
      <c r="E21">
        <v>1.8830312690078173E-8</v>
      </c>
      <c r="F21">
        <v>5.0534644168335058E-10</v>
      </c>
      <c r="G21">
        <v>4.561718344310733E-7</v>
      </c>
      <c r="I21">
        <v>6.9233812090053383E-8</v>
      </c>
      <c r="J21">
        <v>1.3618538041191632E-10</v>
      </c>
      <c r="K21">
        <v>1.0260081833628792E-9</v>
      </c>
      <c r="L21">
        <v>7.0396005653828169E-8</v>
      </c>
    </row>
    <row r="22" spans="1:12" x14ac:dyDescent="0.3">
      <c r="A22" t="s">
        <v>261</v>
      </c>
      <c r="B22" t="s">
        <v>586</v>
      </c>
      <c r="C22">
        <v>2.8723380171303755E-6</v>
      </c>
      <c r="D22">
        <v>2.824182456475488E-7</v>
      </c>
      <c r="E22">
        <v>4.2763999374086769E-8</v>
      </c>
      <c r="F22">
        <v>2.0179123558816107E-9</v>
      </c>
      <c r="G22">
        <v>2.9171199288603439E-6</v>
      </c>
      <c r="I22">
        <v>7.3123015107001297E-7</v>
      </c>
      <c r="J22">
        <v>1.9551209421074972E-9</v>
      </c>
      <c r="K22">
        <v>4.368292107160653E-9</v>
      </c>
      <c r="L22">
        <v>7.3755356411928113E-7</v>
      </c>
    </row>
    <row r="23" spans="1:12" x14ac:dyDescent="0.3">
      <c r="A23" t="s">
        <v>263</v>
      </c>
      <c r="B23" t="s">
        <v>587</v>
      </c>
      <c r="C23">
        <v>1.0736992014948807E-5</v>
      </c>
      <c r="D23">
        <v>6.83215344735294E-8</v>
      </c>
      <c r="E23">
        <v>2.252657764913107E-9</v>
      </c>
      <c r="F23">
        <v>3.9201405405721386E-10</v>
      </c>
      <c r="G23">
        <v>1.0739636686767778E-5</v>
      </c>
      <c r="I23">
        <v>8.8646628252139778E-8</v>
      </c>
      <c r="J23">
        <v>2.3868912555226032E-10</v>
      </c>
      <c r="K23">
        <v>1.2015617938328212E-9</v>
      </c>
      <c r="L23">
        <v>9.0086879171524849E-8</v>
      </c>
    </row>
    <row r="24" spans="1:12" x14ac:dyDescent="0.3">
      <c r="A24" t="s">
        <v>266</v>
      </c>
      <c r="B24" t="s">
        <v>587</v>
      </c>
      <c r="C24">
        <v>7.3535307066197285E-6</v>
      </c>
      <c r="D24">
        <v>1.9796602658136832E-8</v>
      </c>
      <c r="E24">
        <v>8.3863451732940213E-8</v>
      </c>
      <c r="F24">
        <v>2.3043339052369924E-7</v>
      </c>
      <c r="G24">
        <v>7.6678275488763675E-6</v>
      </c>
      <c r="I24">
        <v>8.6870847215782497E-7</v>
      </c>
      <c r="J24">
        <v>5.0746580021079893E-10</v>
      </c>
      <c r="K24">
        <v>2.5380668614494461E-7</v>
      </c>
      <c r="L24">
        <v>1.1230226241029804E-6</v>
      </c>
    </row>
    <row r="25" spans="1:12" x14ac:dyDescent="0.3">
      <c r="A25" t="s">
        <v>269</v>
      </c>
      <c r="B25" t="s">
        <v>587</v>
      </c>
      <c r="C25">
        <v>3.2505047484685515E-4</v>
      </c>
      <c r="D25">
        <v>5.9781753358731283E-5</v>
      </c>
      <c r="E25">
        <v>7.6014387021587109E-5</v>
      </c>
      <c r="F25">
        <v>1.5085222218012492E-4</v>
      </c>
      <c r="G25">
        <v>5.5191708404856723E-4</v>
      </c>
      <c r="I25">
        <v>5.2216888392006433E-5</v>
      </c>
      <c r="J25">
        <v>6.1371038412928711E-7</v>
      </c>
      <c r="K25">
        <v>3.5768585328475963E-7</v>
      </c>
      <c r="L25">
        <v>5.3188284629420483E-5</v>
      </c>
    </row>
    <row r="26" spans="1:12" x14ac:dyDescent="0.3">
      <c r="A26" t="s">
        <v>260</v>
      </c>
      <c r="B26" t="s">
        <v>372</v>
      </c>
      <c r="C26">
        <v>5.4882691110835551E-8</v>
      </c>
      <c r="D26">
        <v>6.0829442237900155E-10</v>
      </c>
      <c r="E26">
        <v>1.8711608001333674E-11</v>
      </c>
      <c r="F26">
        <v>2.7498047046786824E-11</v>
      </c>
      <c r="G26">
        <v>5.4928900765883673E-8</v>
      </c>
      <c r="I26">
        <v>1.3215824955831042E-9</v>
      </c>
      <c r="J26">
        <v>0</v>
      </c>
      <c r="K26">
        <v>2.8185879660599002E-12</v>
      </c>
      <c r="L26">
        <v>1.3244010835491642E-9</v>
      </c>
    </row>
    <row r="27" spans="1:12" x14ac:dyDescent="0.3">
      <c r="A27" t="s">
        <v>270</v>
      </c>
      <c r="B27" t="s">
        <v>584</v>
      </c>
      <c r="C27">
        <v>5.0093350979926084E-22</v>
      </c>
      <c r="D27">
        <v>5.6201701790565063E-29</v>
      </c>
      <c r="E27">
        <v>5.721483394535709E-26</v>
      </c>
      <c r="F27">
        <v>1.7558587825856905E-13</v>
      </c>
      <c r="G27">
        <v>1.7558587875955977E-13</v>
      </c>
      <c r="I27">
        <v>5.4701987163876468E-22</v>
      </c>
      <c r="J27">
        <v>2.1426195259084999E-28</v>
      </c>
      <c r="K27">
        <v>7.0289816471586057E-13</v>
      </c>
      <c r="L27">
        <v>7.028981652628806E-13</v>
      </c>
    </row>
    <row r="28" spans="1:12" x14ac:dyDescent="0.3">
      <c r="A28" t="s">
        <v>268</v>
      </c>
      <c r="B28" t="s">
        <v>585</v>
      </c>
      <c r="C28">
        <v>1.2821554341194656E-7</v>
      </c>
      <c r="D28">
        <v>6.2792514380275352E-13</v>
      </c>
      <c r="E28">
        <v>1.0110167999767677E-11</v>
      </c>
      <c r="F28">
        <v>1.0290739282788643E-10</v>
      </c>
      <c r="G28">
        <v>1.283285609727742E-7</v>
      </c>
      <c r="I28">
        <v>2.0166286743420828E-8</v>
      </c>
      <c r="J28">
        <v>1.7052366859255127E-11</v>
      </c>
      <c r="K28">
        <v>2.1376555780087727E-10</v>
      </c>
      <c r="L28">
        <v>2.0397104668080962E-8</v>
      </c>
    </row>
    <row r="29" spans="1:12" x14ac:dyDescent="0.3">
      <c r="A29" t="s">
        <v>278</v>
      </c>
      <c r="B29" t="s">
        <v>585</v>
      </c>
      <c r="C29">
        <v>2.2253697499121458E-8</v>
      </c>
      <c r="D29">
        <v>5.5549267307015242E-14</v>
      </c>
      <c r="E29">
        <v>4.1764984730170474E-11</v>
      </c>
      <c r="F29">
        <v>3.771808281725243E-12</v>
      </c>
      <c r="G29">
        <v>2.2299234292133351E-8</v>
      </c>
      <c r="I29">
        <v>2.4625471864560233E-9</v>
      </c>
      <c r="J29">
        <v>3.4162511795317087E-14</v>
      </c>
      <c r="K29">
        <v>1.3738817575151022E-10</v>
      </c>
      <c r="L29">
        <v>2.5999695247193284E-9</v>
      </c>
    </row>
    <row r="30" spans="1:12" x14ac:dyDescent="0.3">
      <c r="A30" t="s">
        <v>277</v>
      </c>
      <c r="B30" t="s">
        <v>372</v>
      </c>
      <c r="C30">
        <v>2.5971149457741968E-5</v>
      </c>
      <c r="D30">
        <v>7.5909099132643542E-6</v>
      </c>
      <c r="E30">
        <v>1.2656648166503918E-6</v>
      </c>
      <c r="F30">
        <v>2.7161412964748192E-6</v>
      </c>
      <c r="G30">
        <v>2.9952955570867179E-5</v>
      </c>
      <c r="I30">
        <v>1.0202261189586749E-6</v>
      </c>
      <c r="J30">
        <v>1.2374688588651927E-8</v>
      </c>
      <c r="K30">
        <v>5.2996297528469834E-6</v>
      </c>
      <c r="L30">
        <v>6.3322305603943099E-6</v>
      </c>
    </row>
    <row r="31" spans="1:12" x14ac:dyDescent="0.3">
      <c r="A31" t="s">
        <v>423</v>
      </c>
      <c r="B31" t="s">
        <v>586</v>
      </c>
      <c r="C31">
        <v>5.1264638816463367E-7</v>
      </c>
      <c r="D31">
        <v>6.863838147001859E-10</v>
      </c>
      <c r="E31">
        <v>2.7268994361300338E-8</v>
      </c>
      <c r="F31">
        <v>1.0401534910802785E-10</v>
      </c>
      <c r="G31">
        <v>5.4001939787504197E-7</v>
      </c>
      <c r="I31">
        <v>9.9185071201451689E-8</v>
      </c>
      <c r="J31">
        <v>1.0605057561098545E-11</v>
      </c>
      <c r="K31">
        <v>5.1859049997443197E-10</v>
      </c>
      <c r="L31">
        <v>9.9714266758987222E-8</v>
      </c>
    </row>
    <row r="32" spans="1:12" x14ac:dyDescent="0.3">
      <c r="A32" t="s">
        <v>280</v>
      </c>
      <c r="B32" t="s">
        <v>587</v>
      </c>
      <c r="C32">
        <v>1.7127119582459488E-5</v>
      </c>
      <c r="D32">
        <v>9.9217576552569964E-7</v>
      </c>
      <c r="E32">
        <v>8.4226883330767168E-7</v>
      </c>
      <c r="F32">
        <v>1.5438941435835888E-5</v>
      </c>
      <c r="G32">
        <v>3.3408329851603052E-5</v>
      </c>
      <c r="I32">
        <v>9.2650474509368015E-7</v>
      </c>
      <c r="J32">
        <v>1.8789728515689146E-9</v>
      </c>
      <c r="K32">
        <v>1.0831868217632852E-5</v>
      </c>
      <c r="L32">
        <v>1.1760251935578101E-5</v>
      </c>
    </row>
    <row r="33" spans="1:12" x14ac:dyDescent="0.3">
      <c r="A33" t="s">
        <v>281</v>
      </c>
      <c r="B33" t="s">
        <v>584</v>
      </c>
      <c r="C33">
        <v>2.2679788516715559E-5</v>
      </c>
      <c r="D33">
        <v>7.3120161913010715E-6</v>
      </c>
      <c r="E33">
        <v>1.0675359942119038E-6</v>
      </c>
      <c r="F33">
        <v>4.8531137485183804E-6</v>
      </c>
      <c r="G33">
        <v>2.8600438259445841E-5</v>
      </c>
      <c r="I33">
        <v>1.7386107576157679E-6</v>
      </c>
      <c r="J33">
        <v>3.7523826750214206E-8</v>
      </c>
      <c r="K33">
        <v>1.4760119180562326E-7</v>
      </c>
      <c r="L33">
        <v>1.9237357761716051E-6</v>
      </c>
    </row>
    <row r="34" spans="1:12" x14ac:dyDescent="0.3">
      <c r="A34" t="s">
        <v>287</v>
      </c>
      <c r="B34" t="s">
        <v>585</v>
      </c>
      <c r="C34">
        <v>1.0959932155529344E-4</v>
      </c>
      <c r="D34">
        <v>8.4442896913736328E-6</v>
      </c>
      <c r="E34">
        <v>8.90403606688306E-7</v>
      </c>
      <c r="F34">
        <v>3.1906666841505895E-7</v>
      </c>
      <c r="G34">
        <v>1.108087918303968E-4</v>
      </c>
      <c r="I34">
        <v>8.2540575886209338E-6</v>
      </c>
      <c r="J34">
        <v>1.6780010478929404E-8</v>
      </c>
      <c r="K34">
        <v>1.5289893090550263E-7</v>
      </c>
      <c r="L34">
        <v>8.4237365300053648E-6</v>
      </c>
    </row>
    <row r="35" spans="1:12" x14ac:dyDescent="0.3">
      <c r="A35" t="s">
        <v>276</v>
      </c>
      <c r="B35" t="s">
        <v>585</v>
      </c>
      <c r="C35">
        <v>7.8962129612873362E-6</v>
      </c>
      <c r="D35">
        <v>2.0322202929527531E-5</v>
      </c>
      <c r="E35">
        <v>2.5238227853039773E-7</v>
      </c>
      <c r="F35">
        <v>1.4073069261049465E-8</v>
      </c>
      <c r="G35">
        <v>8.1626683090787833E-6</v>
      </c>
      <c r="I35">
        <v>3.8697104756389701E-7</v>
      </c>
      <c r="J35">
        <v>2.5882207319014162E-10</v>
      </c>
      <c r="K35">
        <v>1.5944848275213213E-8</v>
      </c>
      <c r="L35">
        <v>4.0317471791230037E-7</v>
      </c>
    </row>
    <row r="36" spans="1:12" x14ac:dyDescent="0.3">
      <c r="A36" t="s">
        <v>293</v>
      </c>
      <c r="B36" t="s">
        <v>585</v>
      </c>
      <c r="C36">
        <v>5.1154412284501146E-7</v>
      </c>
      <c r="D36">
        <v>2.0792770829404773E-7</v>
      </c>
      <c r="E36">
        <v>4.0120029556607833E-8</v>
      </c>
      <c r="F36">
        <v>2.0857571328015929E-11</v>
      </c>
      <c r="G36">
        <v>5.5168500997294735E-7</v>
      </c>
      <c r="I36">
        <v>3.5287685618525779E-8</v>
      </c>
      <c r="J36">
        <v>1.1085696367628034E-11</v>
      </c>
      <c r="K36">
        <v>1.0019815128530485E-11</v>
      </c>
      <c r="L36">
        <v>3.5308791130021938E-8</v>
      </c>
    </row>
    <row r="37" spans="1:12" x14ac:dyDescent="0.3">
      <c r="A37" t="s">
        <v>285</v>
      </c>
      <c r="B37" t="s">
        <v>585</v>
      </c>
      <c r="C37">
        <v>1.0332100494369155E-7</v>
      </c>
      <c r="D37">
        <v>2.8113984576332876E-11</v>
      </c>
      <c r="E37">
        <v>1.8897063089275301E-9</v>
      </c>
      <c r="F37">
        <v>2.4133642072505244E-10</v>
      </c>
      <c r="G37">
        <v>1.0545204767334413E-7</v>
      </c>
      <c r="I37">
        <v>1.9578863965354717E-9</v>
      </c>
      <c r="J37">
        <v>2.4297991692864332E-12</v>
      </c>
      <c r="K37">
        <v>2.3253761432158631E-11</v>
      </c>
      <c r="L37">
        <v>1.9835699571369168E-9</v>
      </c>
    </row>
    <row r="38" spans="1:12" x14ac:dyDescent="0.3">
      <c r="A38" t="s">
        <v>283</v>
      </c>
      <c r="B38" t="s">
        <v>587</v>
      </c>
      <c r="C38">
        <v>1.2256772558337845E-4</v>
      </c>
      <c r="D38">
        <v>1.1961054117447112E-5</v>
      </c>
      <c r="E38">
        <v>2.269241264748066E-6</v>
      </c>
      <c r="F38">
        <v>3.3752362524900301E-7</v>
      </c>
      <c r="G38">
        <v>1.2517449047337551E-4</v>
      </c>
      <c r="I38">
        <v>8.0132445560993545E-6</v>
      </c>
      <c r="J38">
        <v>3.1134498999419243E-8</v>
      </c>
      <c r="K38">
        <v>3.6015358182612767E-7</v>
      </c>
      <c r="L38">
        <v>8.4045326369248998E-6</v>
      </c>
    </row>
    <row r="39" spans="1:12" x14ac:dyDescent="0.3">
      <c r="A39" t="s">
        <v>286</v>
      </c>
      <c r="B39" t="s">
        <v>587</v>
      </c>
      <c r="C39">
        <v>7.0978307581248567E-5</v>
      </c>
      <c r="D39">
        <v>2.1268540241714255E-6</v>
      </c>
      <c r="E39">
        <v>1.5366092511864667E-6</v>
      </c>
      <c r="F39">
        <v>5.9016404722812154E-7</v>
      </c>
      <c r="G39">
        <v>7.3105080879663155E-5</v>
      </c>
      <c r="I39">
        <v>3.1719014929406775E-6</v>
      </c>
      <c r="J39">
        <v>5.3238405463368413E-9</v>
      </c>
      <c r="K39">
        <v>2.1484649843247302E-7</v>
      </c>
      <c r="L39">
        <v>3.3920718319194874E-6</v>
      </c>
    </row>
    <row r="40" spans="1:12" x14ac:dyDescent="0.3">
      <c r="A40" t="s">
        <v>289</v>
      </c>
      <c r="B40" t="s">
        <v>372</v>
      </c>
      <c r="C40">
        <v>1.0700760807755421E-6</v>
      </c>
      <c r="D40">
        <v>7.6912417813336638E-9</v>
      </c>
      <c r="E40">
        <v>6.175098189034245E-9</v>
      </c>
      <c r="F40">
        <v>2.8184897000058479E-7</v>
      </c>
      <c r="G40">
        <v>1.3581001489651611E-6</v>
      </c>
      <c r="I40">
        <v>2.3212497850340806E-7</v>
      </c>
      <c r="J40">
        <v>2.1543283164783569E-10</v>
      </c>
      <c r="K40">
        <v>1.0541964745267469E-8</v>
      </c>
      <c r="L40">
        <v>2.428823760803234E-7</v>
      </c>
    </row>
    <row r="41" spans="1:12" x14ac:dyDescent="0.3">
      <c r="A41" t="s">
        <v>290</v>
      </c>
      <c r="B41" t="s">
        <v>589</v>
      </c>
      <c r="C41">
        <v>2.0852524645452216E-7</v>
      </c>
      <c r="D41">
        <v>4.6274759986872989E-10</v>
      </c>
      <c r="E41">
        <v>3.8627943973673077E-9</v>
      </c>
      <c r="F41">
        <v>6.6170456106175376E-9</v>
      </c>
      <c r="G41">
        <v>2.19005086462507E-7</v>
      </c>
      <c r="I41">
        <v>5.4811843787617055E-8</v>
      </c>
      <c r="J41">
        <v>6.9235740990420992E-11</v>
      </c>
      <c r="K41">
        <v>9.4974774883858806E-8</v>
      </c>
      <c r="L41">
        <v>1.4985585441246628E-7</v>
      </c>
    </row>
    <row r="42" spans="1:12" x14ac:dyDescent="0.3">
      <c r="A42" t="s">
        <v>291</v>
      </c>
      <c r="B42" t="s">
        <v>589</v>
      </c>
      <c r="C42">
        <v>1.6791865826529114E-6</v>
      </c>
      <c r="D42">
        <v>2.0840243147412914E-8</v>
      </c>
      <c r="E42">
        <v>7.9429337313952015E-8</v>
      </c>
      <c r="F42">
        <v>7.8678347617033186E-10</v>
      </c>
      <c r="G42">
        <v>1.7594027034430336E-6</v>
      </c>
      <c r="I42">
        <v>2.794884425698181E-7</v>
      </c>
      <c r="J42">
        <v>2.6749497388724935E-10</v>
      </c>
      <c r="K42">
        <v>4.9008621747250103E-9</v>
      </c>
      <c r="L42">
        <v>2.8465679971843036E-7</v>
      </c>
    </row>
    <row r="43" spans="1:12" x14ac:dyDescent="0.3">
      <c r="A43" t="s">
        <v>313</v>
      </c>
      <c r="B43" t="s">
        <v>589</v>
      </c>
      <c r="C43">
        <v>2.7431001702730431E-4</v>
      </c>
      <c r="D43">
        <v>3.9379564529905663E-6</v>
      </c>
      <c r="E43">
        <v>6.411495479331891E-6</v>
      </c>
      <c r="F43">
        <v>6.6677421207512505E-6</v>
      </c>
      <c r="G43">
        <v>2.8738925462738746E-4</v>
      </c>
      <c r="I43">
        <v>4.8841284005109505E-5</v>
      </c>
      <c r="J43">
        <v>5.5965319013636818E-8</v>
      </c>
      <c r="K43">
        <v>2.097341468958687E-6</v>
      </c>
      <c r="L43">
        <v>5.0994590793081835E-5</v>
      </c>
    </row>
    <row r="44" spans="1:12" x14ac:dyDescent="0.3">
      <c r="A44" t="s">
        <v>295</v>
      </c>
      <c r="B44" t="s">
        <v>585</v>
      </c>
      <c r="C44">
        <v>1.2157893475001124E-8</v>
      </c>
      <c r="D44">
        <v>4.5838088157901291E-11</v>
      </c>
      <c r="E44">
        <v>0</v>
      </c>
      <c r="F44">
        <v>4.8734222746934413E-12</v>
      </c>
      <c r="G44">
        <v>1.2162766897275818E-8</v>
      </c>
      <c r="I44">
        <v>1.028971454670792E-7</v>
      </c>
      <c r="J44">
        <v>0</v>
      </c>
      <c r="K44">
        <v>5.169633126735682E-10</v>
      </c>
      <c r="L44">
        <v>1.0341410877975277E-7</v>
      </c>
    </row>
    <row r="45" spans="1:12" x14ac:dyDescent="0.3">
      <c r="A45" t="s">
        <v>294</v>
      </c>
      <c r="B45" t="s">
        <v>589</v>
      </c>
      <c r="C45">
        <v>5.1947996599888292E-6</v>
      </c>
      <c r="D45">
        <v>7.6998760502802837E-8</v>
      </c>
      <c r="E45">
        <v>5.2628083525227625E-7</v>
      </c>
      <c r="F45">
        <v>1.3692817343137027E-6</v>
      </c>
      <c r="G45">
        <v>7.0903622295548083E-6</v>
      </c>
      <c r="I45">
        <v>8.0655661927820131E-7</v>
      </c>
      <c r="J45">
        <v>5.1832927612946817E-10</v>
      </c>
      <c r="K45">
        <v>6.6628404743865884E-9</v>
      </c>
      <c r="L45">
        <v>8.1373778902871739E-7</v>
      </c>
    </row>
    <row r="46" spans="1:12" x14ac:dyDescent="0.3">
      <c r="A46" t="s">
        <v>297</v>
      </c>
      <c r="B46" t="s">
        <v>587</v>
      </c>
      <c r="C46">
        <v>7.2676735109177608E-6</v>
      </c>
      <c r="D46">
        <v>4.3292145154021835E-7</v>
      </c>
      <c r="E46">
        <v>1.5080852372533905E-8</v>
      </c>
      <c r="F46">
        <v>2.3212037132283804E-7</v>
      </c>
      <c r="G46">
        <v>7.5148747346131331E-6</v>
      </c>
      <c r="I46">
        <v>8.4234644146439119E-7</v>
      </c>
      <c r="J46">
        <v>1.8599390001313763E-9</v>
      </c>
      <c r="K46">
        <v>3.6801521215918235E-7</v>
      </c>
      <c r="L46">
        <v>1.2122215926237049E-6</v>
      </c>
    </row>
    <row r="47" spans="1:12" x14ac:dyDescent="0.3">
      <c r="A47" t="s">
        <v>247</v>
      </c>
      <c r="B47" t="s">
        <v>585</v>
      </c>
      <c r="C47">
        <v>6.2281011376342946E-8</v>
      </c>
      <c r="D47">
        <v>1.2468925558358655E-9</v>
      </c>
      <c r="E47">
        <v>6.2380866356346468E-10</v>
      </c>
      <c r="F47">
        <v>2.9000891422197787E-7</v>
      </c>
      <c r="G47">
        <v>3.5291373426188426E-7</v>
      </c>
      <c r="I47">
        <v>9.953606655233688E-9</v>
      </c>
      <c r="J47">
        <v>1.2526864005745714E-13</v>
      </c>
      <c r="K47">
        <v>3.5403737897891394E-7</v>
      </c>
      <c r="L47">
        <v>3.639911109027877E-7</v>
      </c>
    </row>
    <row r="48" spans="1:12" x14ac:dyDescent="0.3">
      <c r="A48" t="s">
        <v>298</v>
      </c>
      <c r="B48" t="s">
        <v>587</v>
      </c>
      <c r="C48">
        <v>1.6531390313182201E-4</v>
      </c>
      <c r="D48">
        <v>3.951725562431498E-6</v>
      </c>
      <c r="E48">
        <v>7.8781412610553437E-7</v>
      </c>
      <c r="F48">
        <v>2.3760575237495667E-6</v>
      </c>
      <c r="G48">
        <v>1.6847777478167712E-4</v>
      </c>
      <c r="I48">
        <v>4.1038600434014688E-6</v>
      </c>
      <c r="J48">
        <v>2.2070539349755684E-9</v>
      </c>
      <c r="K48">
        <v>4.7285075602424945E-6</v>
      </c>
      <c r="L48">
        <v>8.8345746575789385E-6</v>
      </c>
    </row>
    <row r="49" spans="1:12" x14ac:dyDescent="0.3">
      <c r="A49" t="s">
        <v>299</v>
      </c>
      <c r="B49" t="s">
        <v>585</v>
      </c>
      <c r="C49">
        <v>5.9076317064263316E-6</v>
      </c>
      <c r="D49">
        <v>8.7569927706612245E-8</v>
      </c>
      <c r="E49">
        <v>1.5743022742594606E-10</v>
      </c>
      <c r="F49">
        <v>4.8676909774878242E-5</v>
      </c>
      <c r="G49">
        <v>5.4584698911532E-5</v>
      </c>
      <c r="I49">
        <v>1.0808954076963072E-7</v>
      </c>
      <c r="J49">
        <v>6.5834545609435005E-10</v>
      </c>
      <c r="K49">
        <v>3.5204263504311252E-6</v>
      </c>
      <c r="L49">
        <v>3.6291742366568504E-6</v>
      </c>
    </row>
    <row r="50" spans="1:12" x14ac:dyDescent="0.3">
      <c r="A50" t="s">
        <v>417</v>
      </c>
      <c r="B50" t="s">
        <v>589</v>
      </c>
      <c r="C50">
        <v>9.7837630402441327E-5</v>
      </c>
      <c r="D50">
        <v>7.3339765839283971E-6</v>
      </c>
      <c r="E50">
        <v>1.2371238707742825E-6</v>
      </c>
      <c r="F50">
        <v>1.2625498449956891E-4</v>
      </c>
      <c r="G50">
        <v>2.2532973877278451E-4</v>
      </c>
      <c r="I50">
        <v>1.8608545568800306E-5</v>
      </c>
      <c r="J50">
        <v>2.5122850061757104E-8</v>
      </c>
      <c r="K50">
        <v>7.3670572943437061E-6</v>
      </c>
      <c r="L50">
        <v>2.6000725713205772E-5</v>
      </c>
    </row>
    <row r="51" spans="1:12" x14ac:dyDescent="0.3">
      <c r="A51" t="s">
        <v>303</v>
      </c>
      <c r="B51" t="s">
        <v>589</v>
      </c>
      <c r="C51">
        <v>2.4233403182582302E-7</v>
      </c>
      <c r="D51">
        <v>2.5131967222380661E-8</v>
      </c>
      <c r="E51">
        <v>7.9243369274504391E-13</v>
      </c>
      <c r="F51">
        <v>1.3884932167093109E-10</v>
      </c>
      <c r="G51">
        <v>2.4247367358118669E-7</v>
      </c>
      <c r="I51">
        <v>4.9531009070912164E-8</v>
      </c>
      <c r="J51">
        <v>1.2166608203429843E-10</v>
      </c>
      <c r="K51">
        <v>3.5130445132945545E-11</v>
      </c>
      <c r="L51">
        <v>4.9687805598079411E-8</v>
      </c>
    </row>
    <row r="52" spans="1:12" x14ac:dyDescent="0.3">
      <c r="A52" t="s">
        <v>305</v>
      </c>
      <c r="B52" t="s">
        <v>585</v>
      </c>
      <c r="C52">
        <v>7.235200923008704E-6</v>
      </c>
      <c r="D52">
        <v>3.426737274572308E-8</v>
      </c>
      <c r="E52">
        <v>1.085178063366095E-8</v>
      </c>
      <c r="F52">
        <v>6.3456675126538036E-8</v>
      </c>
      <c r="G52">
        <v>7.3095093787689035E-6</v>
      </c>
      <c r="I52">
        <v>1.512517533024239E-6</v>
      </c>
      <c r="J52">
        <v>1.3367827062428661E-9</v>
      </c>
      <c r="K52">
        <v>5.377402945239928E-8</v>
      </c>
      <c r="L52">
        <v>1.5676283451828812E-6</v>
      </c>
    </row>
    <row r="53" spans="1:12" x14ac:dyDescent="0.3">
      <c r="A53" t="s">
        <v>307</v>
      </c>
      <c r="B53" t="s">
        <v>589</v>
      </c>
      <c r="C53">
        <v>5.0842214334255435E-7</v>
      </c>
      <c r="D53">
        <v>3.2326237362984388E-7</v>
      </c>
      <c r="E53">
        <v>8.2193254527870389E-9</v>
      </c>
      <c r="F53">
        <v>1.2963099477600849E-8</v>
      </c>
      <c r="G53">
        <v>5.2960456827294232E-7</v>
      </c>
      <c r="I53">
        <v>1.3119897687965326E-8</v>
      </c>
      <c r="J53">
        <v>1.0587382428349856E-9</v>
      </c>
      <c r="K53">
        <v>1.3953333231312185E-10</v>
      </c>
      <c r="L53">
        <v>1.4318169263113435E-8</v>
      </c>
    </row>
    <row r="54" spans="1:12" x14ac:dyDescent="0.3">
      <c r="A54" t="s">
        <v>306</v>
      </c>
      <c r="B54" t="s">
        <v>588</v>
      </c>
      <c r="C54">
        <v>2.0762785848995403E-6</v>
      </c>
      <c r="D54">
        <v>7.8270600181477581E-8</v>
      </c>
      <c r="E54">
        <v>0</v>
      </c>
      <c r="F54">
        <v>2.3525489316926184E-9</v>
      </c>
      <c r="G54">
        <v>2.0786311338312329E-6</v>
      </c>
      <c r="I54">
        <v>2.1893064205368602E-7</v>
      </c>
      <c r="J54">
        <v>0</v>
      </c>
      <c r="K54">
        <v>1.0701146625425708E-9</v>
      </c>
      <c r="L54">
        <v>2.2000075671622859E-7</v>
      </c>
    </row>
    <row r="55" spans="1:12" x14ac:dyDescent="0.3">
      <c r="A55" t="s">
        <v>308</v>
      </c>
      <c r="B55" t="s">
        <v>589</v>
      </c>
      <c r="C55">
        <v>3.3009352125334155E-5</v>
      </c>
      <c r="D55">
        <v>3.7174532210344217E-6</v>
      </c>
      <c r="E55">
        <v>5.9239968178090365E-7</v>
      </c>
      <c r="F55">
        <v>2.7851347402687242E-6</v>
      </c>
      <c r="G55">
        <v>3.6386886547383777E-5</v>
      </c>
      <c r="I55">
        <v>3.6676036991359922E-6</v>
      </c>
      <c r="J55">
        <v>4.6986302671468858E-9</v>
      </c>
      <c r="K55">
        <v>2.6629957840760745E-8</v>
      </c>
      <c r="L55">
        <v>3.6989322872438999E-6</v>
      </c>
    </row>
    <row r="56" spans="1:12" x14ac:dyDescent="0.3">
      <c r="A56" t="s">
        <v>309</v>
      </c>
      <c r="B56" t="s">
        <v>585</v>
      </c>
      <c r="C56">
        <v>6.7873148236940906E-8</v>
      </c>
      <c r="D56">
        <v>4.1816251583401985E-16</v>
      </c>
      <c r="E56">
        <v>6.0144981260254462E-10</v>
      </c>
      <c r="F56">
        <v>7.6671795541378144E-11</v>
      </c>
      <c r="G56">
        <v>6.8551269845084837E-8</v>
      </c>
      <c r="I56">
        <v>5.5313133027942436E-10</v>
      </c>
      <c r="J56">
        <v>2.6836530529509083E-13</v>
      </c>
      <c r="K56">
        <v>3.8365772564200329E-12</v>
      </c>
      <c r="L56">
        <v>5.5723627284113944E-10</v>
      </c>
    </row>
    <row r="57" spans="1:12" x14ac:dyDescent="0.3">
      <c r="A57" t="s">
        <v>440</v>
      </c>
      <c r="B57" t="s">
        <v>589</v>
      </c>
      <c r="C57">
        <v>1.689746013330068E-6</v>
      </c>
      <c r="D57">
        <v>2.7601312425446479E-7</v>
      </c>
      <c r="E57">
        <v>5.6519352363790762E-8</v>
      </c>
      <c r="F57">
        <v>3.715710745191715E-7</v>
      </c>
      <c r="G57">
        <v>2.1178364402130304E-6</v>
      </c>
      <c r="I57">
        <v>1.1879226637342961E-7</v>
      </c>
      <c r="J57">
        <v>5.9777370433985906E-10</v>
      </c>
      <c r="K57">
        <v>5.6842229692171855E-9</v>
      </c>
      <c r="L57">
        <v>1.2507426304698666E-7</v>
      </c>
    </row>
    <row r="58" spans="1:12" x14ac:dyDescent="0.3">
      <c r="A58" t="s">
        <v>312</v>
      </c>
      <c r="B58" t="s">
        <v>584</v>
      </c>
      <c r="C58">
        <v>2.9322240572346794E-6</v>
      </c>
      <c r="D58">
        <v>8.3244624862761E-9</v>
      </c>
      <c r="E58">
        <v>2.0367180571259824E-10</v>
      </c>
      <c r="F58">
        <v>4.7738447989003275E-9</v>
      </c>
      <c r="G58">
        <v>2.937201573839292E-6</v>
      </c>
      <c r="I58">
        <v>2.1625815363065237E-7</v>
      </c>
      <c r="J58">
        <v>4.3396845712609307E-10</v>
      </c>
      <c r="K58">
        <v>9.9125511759838684E-8</v>
      </c>
      <c r="L58">
        <v>3.1581763384761716E-7</v>
      </c>
    </row>
    <row r="59" spans="1:12" x14ac:dyDescent="0.3">
      <c r="A59" t="s">
        <v>314</v>
      </c>
      <c r="B59" t="s">
        <v>585</v>
      </c>
      <c r="C59">
        <v>1.6826192450026714E-5</v>
      </c>
      <c r="D59">
        <v>8.9633973988165568E-7</v>
      </c>
      <c r="E59">
        <v>5.009547710591609E-7</v>
      </c>
      <c r="F59">
        <v>2.4692851459799001E-8</v>
      </c>
      <c r="G59">
        <v>1.7351840072545677E-5</v>
      </c>
      <c r="I59">
        <v>1.187981678203143E-6</v>
      </c>
      <c r="J59">
        <v>2.4949638155723519E-9</v>
      </c>
      <c r="K59">
        <v>1.071348942743371E-10</v>
      </c>
      <c r="L59">
        <v>1.1905837769129896E-6</v>
      </c>
    </row>
    <row r="60" spans="1:12" x14ac:dyDescent="0.3">
      <c r="A60" t="s">
        <v>318</v>
      </c>
      <c r="B60" t="s">
        <v>585</v>
      </c>
      <c r="C60">
        <v>1.2382834511940547E-6</v>
      </c>
      <c r="D60">
        <v>9.528827022697026E-8</v>
      </c>
      <c r="E60">
        <v>4.1350513517072584E-8</v>
      </c>
      <c r="F60">
        <v>8.5122788139364845E-9</v>
      </c>
      <c r="G60">
        <v>1.2881462435250638E-6</v>
      </c>
      <c r="I60">
        <v>7.6685834133015509E-8</v>
      </c>
      <c r="J60">
        <v>2.299254655846438E-10</v>
      </c>
      <c r="K60">
        <v>8.4392221054207644E-9</v>
      </c>
      <c r="L60">
        <v>8.535498170402092E-8</v>
      </c>
    </row>
    <row r="61" spans="1:12" x14ac:dyDescent="0.3">
      <c r="A61" t="s">
        <v>310</v>
      </c>
      <c r="B61" t="s">
        <v>585</v>
      </c>
      <c r="C61">
        <v>6.0161224329683815E-8</v>
      </c>
      <c r="D61">
        <v>2.7050470347702832E-14</v>
      </c>
      <c r="E61">
        <v>1.3517400122674177E-12</v>
      </c>
      <c r="F61">
        <v>1.9351477725370606E-14</v>
      </c>
      <c r="G61">
        <v>6.0162595421173813E-8</v>
      </c>
      <c r="I61">
        <v>2.9297541211247269E-9</v>
      </c>
      <c r="J61">
        <v>2.9759005084279956E-12</v>
      </c>
      <c r="K61">
        <v>1.0977952625942578E-13</v>
      </c>
      <c r="L61">
        <v>2.9328398011594143E-9</v>
      </c>
    </row>
    <row r="62" spans="1:12" x14ac:dyDescent="0.3">
      <c r="A62" t="s">
        <v>319</v>
      </c>
      <c r="B62" t="s">
        <v>585</v>
      </c>
      <c r="C62">
        <v>6.0384768844407115E-6</v>
      </c>
      <c r="D62">
        <v>4.0719273698711086E-8</v>
      </c>
      <c r="E62">
        <v>2.0508499609781448E-8</v>
      </c>
      <c r="F62">
        <v>6.6629273067562595E-8</v>
      </c>
      <c r="G62">
        <v>6.1256146571180556E-6</v>
      </c>
      <c r="I62">
        <v>2.3842692822752451E-7</v>
      </c>
      <c r="J62">
        <v>6.0371651306090619E-10</v>
      </c>
      <c r="K62">
        <v>2.9206608967400667E-9</v>
      </c>
      <c r="L62">
        <v>2.4195130563732547E-7</v>
      </c>
    </row>
    <row r="63" spans="1:12" x14ac:dyDescent="0.3">
      <c r="A63" t="s">
        <v>315</v>
      </c>
      <c r="B63" t="s">
        <v>589</v>
      </c>
      <c r="C63">
        <v>9.1154270023372143E-6</v>
      </c>
      <c r="D63">
        <v>6.5554426623108762E-6</v>
      </c>
      <c r="E63">
        <v>2.9943195809202466E-7</v>
      </c>
      <c r="F63">
        <v>3.128262963737749E-5</v>
      </c>
      <c r="G63">
        <v>4.0697488597806732E-5</v>
      </c>
      <c r="I63">
        <v>2.0918843567410461E-6</v>
      </c>
      <c r="J63">
        <v>6.3165000616264312E-9</v>
      </c>
      <c r="K63">
        <v>2.4867140947731635E-7</v>
      </c>
      <c r="L63">
        <v>2.3468722662799888E-6</v>
      </c>
    </row>
    <row r="64" spans="1:12" x14ac:dyDescent="0.3">
      <c r="A64" t="s">
        <v>316</v>
      </c>
      <c r="B64" t="s">
        <v>587</v>
      </c>
      <c r="C64">
        <v>3.6741937036421875E-7</v>
      </c>
      <c r="D64">
        <v>5.5668832358467541E-10</v>
      </c>
      <c r="E64">
        <v>0</v>
      </c>
      <c r="F64">
        <v>3.3227277577239625E-11</v>
      </c>
      <c r="G64">
        <v>3.6745259764179599E-7</v>
      </c>
      <c r="I64">
        <v>3.2167516638412668E-8</v>
      </c>
      <c r="J64">
        <v>0</v>
      </c>
      <c r="K64">
        <v>3.4058420427018338E-12</v>
      </c>
      <c r="L64">
        <v>3.2170922480455371E-8</v>
      </c>
    </row>
    <row r="65" spans="1:12" x14ac:dyDescent="0.3">
      <c r="A65" t="s">
        <v>317</v>
      </c>
      <c r="B65" t="s">
        <v>587</v>
      </c>
      <c r="C65">
        <v>7.2957352265320835E-5</v>
      </c>
      <c r="D65">
        <v>8.6336393797661428E-7</v>
      </c>
      <c r="E65">
        <v>2.4496326424114493E-8</v>
      </c>
      <c r="F65">
        <v>8.8014588411884685E-8</v>
      </c>
      <c r="G65">
        <v>7.3069863180156842E-5</v>
      </c>
      <c r="I65">
        <v>4.1893971116750102E-6</v>
      </c>
      <c r="J65">
        <v>8.648502608659119E-9</v>
      </c>
      <c r="K65">
        <v>9.5094075049951927E-8</v>
      </c>
      <c r="L65">
        <v>4.2931396893336216E-6</v>
      </c>
    </row>
    <row r="66" spans="1:12" x14ac:dyDescent="0.3">
      <c r="A66" t="s">
        <v>320</v>
      </c>
      <c r="B66" t="s">
        <v>587</v>
      </c>
      <c r="C66">
        <v>2.2813143338082768E-6</v>
      </c>
      <c r="D66">
        <v>1.366755217763624E-7</v>
      </c>
      <c r="E66">
        <v>9.3044201755389839E-9</v>
      </c>
      <c r="F66">
        <v>1.1908872117137905E-8</v>
      </c>
      <c r="G66">
        <v>2.3025276261009537E-6</v>
      </c>
      <c r="I66">
        <v>5.5635140890459056E-8</v>
      </c>
      <c r="J66">
        <v>6.7513247607232139E-11</v>
      </c>
      <c r="K66">
        <v>3.2149468313618012E-9</v>
      </c>
      <c r="L66">
        <v>5.8917600969428087E-8</v>
      </c>
    </row>
    <row r="67" spans="1:12" x14ac:dyDescent="0.3">
      <c r="A67" t="s">
        <v>323</v>
      </c>
      <c r="B67" t="s">
        <v>584</v>
      </c>
      <c r="C67">
        <v>6.3129335272435702E-9</v>
      </c>
      <c r="D67">
        <v>7.7916946303183923E-10</v>
      </c>
      <c r="E67">
        <v>9.2277168854312431E-11</v>
      </c>
      <c r="F67">
        <v>4.940779642789587E-10</v>
      </c>
      <c r="G67">
        <v>6.8992886603768415E-9</v>
      </c>
      <c r="I67">
        <v>1.0830961260294663E-9</v>
      </c>
      <c r="J67">
        <v>3.2435370009661361E-12</v>
      </c>
      <c r="K67">
        <v>1.5026743684863014E-11</v>
      </c>
      <c r="L67">
        <v>1.1013664067152954E-9</v>
      </c>
    </row>
    <row r="68" spans="1:12" x14ac:dyDescent="0.3">
      <c r="A68" t="s">
        <v>324</v>
      </c>
      <c r="B68" t="s">
        <v>587</v>
      </c>
      <c r="C68">
        <v>4.6992151086657786E-5</v>
      </c>
      <c r="D68">
        <v>1.3766876703952983E-6</v>
      </c>
      <c r="E68">
        <v>1.1277021994787558E-6</v>
      </c>
      <c r="F68">
        <v>3.8949478687428594E-8</v>
      </c>
      <c r="G68">
        <v>4.8158802764823971E-5</v>
      </c>
      <c r="I68">
        <v>2.3028858202352276E-6</v>
      </c>
      <c r="J68">
        <v>2.7056408898381239E-9</v>
      </c>
      <c r="K68">
        <v>1.4847446579872025E-8</v>
      </c>
      <c r="L68">
        <v>2.3204389077049381E-6</v>
      </c>
    </row>
    <row r="69" spans="1:12" x14ac:dyDescent="0.3">
      <c r="A69" t="s">
        <v>288</v>
      </c>
      <c r="B69" t="s">
        <v>589</v>
      </c>
      <c r="C69">
        <v>1.192465165950873E-6</v>
      </c>
      <c r="D69">
        <v>1.0171543203520155E-6</v>
      </c>
      <c r="E69">
        <v>1.8216797390091321E-8</v>
      </c>
      <c r="F69">
        <v>2.1031332924713331E-9</v>
      </c>
      <c r="G69">
        <v>1.2127850966334356E-6</v>
      </c>
      <c r="I69">
        <v>2.691995756086352E-7</v>
      </c>
      <c r="J69">
        <v>1.4630415047059418E-9</v>
      </c>
      <c r="K69">
        <v>2.102840780110936E-9</v>
      </c>
      <c r="L69">
        <v>2.7276545789345206E-7</v>
      </c>
    </row>
    <row r="70" spans="1:12" x14ac:dyDescent="0.3">
      <c r="A70" t="s">
        <v>321</v>
      </c>
      <c r="B70" t="s">
        <v>372</v>
      </c>
      <c r="C70">
        <v>4.4737234031004877E-7</v>
      </c>
      <c r="D70">
        <v>1.7880136908005789E-8</v>
      </c>
      <c r="E70">
        <v>2.7526994666663161E-8</v>
      </c>
      <c r="F70">
        <v>8.7408338270608509E-10</v>
      </c>
      <c r="G70">
        <v>4.7577341835941799E-7</v>
      </c>
      <c r="I70">
        <v>4.6118222127244182E-8</v>
      </c>
      <c r="J70">
        <v>6.9140359081109958E-11</v>
      </c>
      <c r="K70">
        <v>7.942065344549903E-10</v>
      </c>
      <c r="L70">
        <v>4.6981569020780287E-8</v>
      </c>
    </row>
    <row r="71" spans="1:12" x14ac:dyDescent="0.3">
      <c r="A71" t="s">
        <v>325</v>
      </c>
      <c r="B71" t="s">
        <v>589</v>
      </c>
      <c r="C71">
        <v>4.6316611532367525E-6</v>
      </c>
      <c r="D71">
        <v>4.9081595512220344E-7</v>
      </c>
      <c r="E71">
        <v>1.4378915463910094E-7</v>
      </c>
      <c r="F71">
        <v>2.1419222545558166E-9</v>
      </c>
      <c r="G71">
        <v>4.7775922301304098E-6</v>
      </c>
      <c r="I71">
        <v>5.0636605030259714E-7</v>
      </c>
      <c r="J71">
        <v>1.0289987274219992E-9</v>
      </c>
      <c r="K71">
        <v>1.3524106333126387E-7</v>
      </c>
      <c r="L71">
        <v>6.4263611236128297E-7</v>
      </c>
    </row>
    <row r="72" spans="1:12" x14ac:dyDescent="0.3">
      <c r="A72" t="s">
        <v>328</v>
      </c>
      <c r="B72" t="s">
        <v>584</v>
      </c>
      <c r="C72">
        <v>3.0997532509030362E-4</v>
      </c>
      <c r="D72">
        <v>1.0649834225397069E-5</v>
      </c>
      <c r="E72">
        <v>2.4931021091321171E-6</v>
      </c>
      <c r="F72">
        <v>1.0054496206616038E-5</v>
      </c>
      <c r="G72">
        <v>3.2252292340605182E-4</v>
      </c>
      <c r="I72">
        <v>2.8660650585804901E-5</v>
      </c>
      <c r="J72">
        <v>3.6957203042009697E-8</v>
      </c>
      <c r="K72">
        <v>5.0345395286390295E-7</v>
      </c>
      <c r="L72">
        <v>2.9201061741710815E-5</v>
      </c>
    </row>
    <row r="73" spans="1:12" x14ac:dyDescent="0.3">
      <c r="A73" t="s">
        <v>327</v>
      </c>
      <c r="B73" t="s">
        <v>584</v>
      </c>
      <c r="C73">
        <v>1.3892238786420379E-4</v>
      </c>
      <c r="D73">
        <v>4.962592052818178E-6</v>
      </c>
      <c r="E73">
        <v>1.3471811523490587E-6</v>
      </c>
      <c r="F73">
        <v>1.4162051087880027E-4</v>
      </c>
      <c r="G73">
        <v>2.8189007989535311E-4</v>
      </c>
      <c r="I73">
        <v>2.4743090565522208E-5</v>
      </c>
      <c r="J73">
        <v>1.2654419137317088E-7</v>
      </c>
      <c r="K73">
        <v>7.1534506944251515E-6</v>
      </c>
      <c r="L73">
        <v>3.2023085451320527E-5</v>
      </c>
    </row>
    <row r="74" spans="1:12" x14ac:dyDescent="0.3">
      <c r="A74" t="s">
        <v>331</v>
      </c>
      <c r="B74" t="s">
        <v>589</v>
      </c>
      <c r="C74">
        <v>1.0362682307242232E-6</v>
      </c>
      <c r="D74">
        <v>3.3327427050381519E-7</v>
      </c>
      <c r="E74">
        <v>6.5555038359096428E-8</v>
      </c>
      <c r="F74">
        <v>1.3540184157351144E-7</v>
      </c>
      <c r="G74">
        <v>1.2372251106568311E-6</v>
      </c>
      <c r="I74">
        <v>1.7234198951179211E-7</v>
      </c>
      <c r="J74">
        <v>1.21951684176932E-9</v>
      </c>
      <c r="K74">
        <v>2.1154443083626786E-8</v>
      </c>
      <c r="L74">
        <v>1.9471594943718823E-7</v>
      </c>
    </row>
    <row r="75" spans="1:12" x14ac:dyDescent="0.3">
      <c r="A75" t="s">
        <v>329</v>
      </c>
      <c r="B75" t="s">
        <v>584</v>
      </c>
      <c r="C75">
        <v>1.0602310379037048E-5</v>
      </c>
      <c r="D75">
        <v>6.7804125618197302E-8</v>
      </c>
      <c r="E75">
        <v>6.9738006705282639E-8</v>
      </c>
      <c r="F75">
        <v>1.5853774690115394E-5</v>
      </c>
      <c r="G75">
        <v>2.6525823075857725E-5</v>
      </c>
      <c r="I75">
        <v>5.7094824393851324E-7</v>
      </c>
      <c r="J75">
        <v>4.615121394543169E-9</v>
      </c>
      <c r="K75">
        <v>8.815610749340214E-6</v>
      </c>
      <c r="L75">
        <v>9.3911741146732716E-6</v>
      </c>
    </row>
    <row r="76" spans="1:12" x14ac:dyDescent="0.3">
      <c r="A76" t="s">
        <v>330</v>
      </c>
      <c r="B76" t="s">
        <v>584</v>
      </c>
      <c r="C76">
        <v>5.1693875489418373E-7</v>
      </c>
      <c r="D76">
        <v>7.7839976016141582E-9</v>
      </c>
      <c r="E76">
        <v>4.5004537008992354E-10</v>
      </c>
      <c r="F76">
        <v>3.9678709756289036E-10</v>
      </c>
      <c r="G76">
        <v>5.1778558736183655E-7</v>
      </c>
      <c r="I76">
        <v>6.1053341089570803E-9</v>
      </c>
      <c r="J76">
        <v>1.9816259091087017E-10</v>
      </c>
      <c r="K76">
        <v>3.5497898966147501E-9</v>
      </c>
      <c r="L76">
        <v>9.8532865964827E-9</v>
      </c>
    </row>
    <row r="77" spans="1:12" x14ac:dyDescent="0.3">
      <c r="A77" t="s">
        <v>326</v>
      </c>
      <c r="B77" t="s">
        <v>586</v>
      </c>
      <c r="C77">
        <v>3.1154705284211677E-9</v>
      </c>
      <c r="D77">
        <v>7.5597271782629279E-9</v>
      </c>
      <c r="E77">
        <v>0</v>
      </c>
      <c r="F77">
        <v>5.7072512995189414E-11</v>
      </c>
      <c r="G77">
        <v>3.1725430414163572E-9</v>
      </c>
      <c r="I77">
        <v>4.5562381542360067E-8</v>
      </c>
      <c r="J77">
        <v>0</v>
      </c>
      <c r="K77">
        <v>9.311068494267082E-12</v>
      </c>
      <c r="L77">
        <v>4.5571692610854334E-8</v>
      </c>
    </row>
    <row r="78" spans="1:12" x14ac:dyDescent="0.3">
      <c r="A78" t="s">
        <v>332</v>
      </c>
      <c r="B78" t="s">
        <v>584</v>
      </c>
      <c r="C78">
        <v>6.6407319962614846E-7</v>
      </c>
      <c r="D78">
        <v>6.0600925931423985E-8</v>
      </c>
      <c r="E78">
        <v>1.2135207853271255E-7</v>
      </c>
      <c r="F78">
        <v>7.3056135932258796E-6</v>
      </c>
      <c r="G78">
        <v>8.0910388713847412E-6</v>
      </c>
      <c r="I78">
        <v>8.0540975964314421E-8</v>
      </c>
      <c r="J78">
        <v>2.0996179226112794E-9</v>
      </c>
      <c r="K78">
        <v>2.5174662025831761E-7</v>
      </c>
      <c r="L78">
        <v>3.343872141452433E-7</v>
      </c>
    </row>
    <row r="79" spans="1:12" x14ac:dyDescent="0.3">
      <c r="A79" t="s">
        <v>333</v>
      </c>
      <c r="B79" t="s">
        <v>589</v>
      </c>
      <c r="C79">
        <v>2.7144278491935326E-5</v>
      </c>
      <c r="D79">
        <v>1.8387254663405347E-6</v>
      </c>
      <c r="E79">
        <v>3.4135154025276543E-7</v>
      </c>
      <c r="F79">
        <v>1.857309353940843E-5</v>
      </c>
      <c r="G79">
        <v>4.6058723571596518E-5</v>
      </c>
      <c r="I79">
        <v>6.8735769320796045E-6</v>
      </c>
      <c r="J79">
        <v>8.2012736842825109E-9</v>
      </c>
      <c r="K79">
        <v>2.8996192817990534E-7</v>
      </c>
      <c r="L79">
        <v>7.1717401339437921E-6</v>
      </c>
    </row>
    <row r="80" spans="1:12" x14ac:dyDescent="0.3">
      <c r="A80" t="s">
        <v>334</v>
      </c>
      <c r="B80" t="s">
        <v>587</v>
      </c>
      <c r="C80">
        <v>8.5098823403966017E-7</v>
      </c>
      <c r="D80">
        <v>2.9061801035761978E-8</v>
      </c>
      <c r="E80">
        <v>2.5878554414426631E-9</v>
      </c>
      <c r="F80">
        <v>1.8890711887986654E-9</v>
      </c>
      <c r="G80">
        <v>8.5546516066990146E-7</v>
      </c>
      <c r="I80">
        <v>1.1986577629358808E-7</v>
      </c>
      <c r="J80">
        <v>1.4245861592546267E-11</v>
      </c>
      <c r="K80">
        <v>1.6303447901112833E-10</v>
      </c>
      <c r="L80">
        <v>1.2004305663419176E-7</v>
      </c>
    </row>
    <row r="81" spans="1:12" x14ac:dyDescent="0.3">
      <c r="A81" t="s">
        <v>337</v>
      </c>
      <c r="B81" t="s">
        <v>584</v>
      </c>
      <c r="C81">
        <v>6.6497976993193675E-7</v>
      </c>
      <c r="D81">
        <v>3.2690185805281766E-8</v>
      </c>
      <c r="E81">
        <v>8.7006678296289322E-8</v>
      </c>
      <c r="F81">
        <v>6.5920451759958143E-7</v>
      </c>
      <c r="G81">
        <v>1.4111909658278075E-6</v>
      </c>
      <c r="I81">
        <v>8.0756242750935315E-8</v>
      </c>
      <c r="J81">
        <v>1.4154247131785145E-9</v>
      </c>
      <c r="K81">
        <v>4.4140015190769094E-6</v>
      </c>
      <c r="L81">
        <v>4.496173186541023E-6</v>
      </c>
    </row>
    <row r="82" spans="1:12" x14ac:dyDescent="0.3">
      <c r="A82" t="s">
        <v>336</v>
      </c>
      <c r="B82" t="s">
        <v>584</v>
      </c>
      <c r="C82">
        <v>7.3950515886600939E-7</v>
      </c>
      <c r="D82">
        <v>8.3304841522335846E-8</v>
      </c>
      <c r="E82">
        <v>3.9804981628258394E-8</v>
      </c>
      <c r="F82">
        <v>2.8059421424809974E-8</v>
      </c>
      <c r="G82">
        <v>8.0736956191907776E-7</v>
      </c>
      <c r="I82">
        <v>5.6936474942734727E-8</v>
      </c>
      <c r="J82">
        <v>3.7779920198778727E-10</v>
      </c>
      <c r="K82">
        <v>1.1241105497734094E-8</v>
      </c>
      <c r="L82">
        <v>6.8555379642456603E-8</v>
      </c>
    </row>
    <row r="83" spans="1:12" x14ac:dyDescent="0.3">
      <c r="A83" t="s">
        <v>338</v>
      </c>
      <c r="B83" t="s">
        <v>584</v>
      </c>
      <c r="C83">
        <v>4.3723139389865198E-6</v>
      </c>
      <c r="D83">
        <v>2.3162790834204358E-7</v>
      </c>
      <c r="E83">
        <v>1.6849458426232697E-9</v>
      </c>
      <c r="F83">
        <v>3.8745446195335631E-6</v>
      </c>
      <c r="G83">
        <v>8.2485435043627073E-6</v>
      </c>
      <c r="I83">
        <v>1.0034980484077677E-6</v>
      </c>
      <c r="J83">
        <v>2.1495525652922881E-10</v>
      </c>
      <c r="K83">
        <v>2.0558041885128876E-7</v>
      </c>
      <c r="L83">
        <v>1.2092934225155856E-6</v>
      </c>
    </row>
    <row r="84" spans="1:12" x14ac:dyDescent="0.3">
      <c r="A84" t="s">
        <v>339</v>
      </c>
      <c r="B84" t="s">
        <v>585</v>
      </c>
      <c r="C84">
        <v>6.1918825358449423E-6</v>
      </c>
      <c r="D84">
        <v>1.54100093372861E-6</v>
      </c>
      <c r="E84">
        <v>5.7662764370153484E-7</v>
      </c>
      <c r="F84">
        <v>1.4647718014597381E-7</v>
      </c>
      <c r="G84">
        <v>6.9149873596924506E-6</v>
      </c>
      <c r="I84">
        <v>2.0389426902289354E-7</v>
      </c>
      <c r="J84">
        <v>2.8198889354606269E-9</v>
      </c>
      <c r="K84">
        <v>1.2265960308348323E-8</v>
      </c>
      <c r="L84">
        <v>2.1898011826670248E-7</v>
      </c>
    </row>
    <row r="85" spans="1:12" x14ac:dyDescent="0.3">
      <c r="A85" t="s">
        <v>342</v>
      </c>
      <c r="B85" t="s">
        <v>584</v>
      </c>
      <c r="C85">
        <v>5.2030113641048287E-7</v>
      </c>
      <c r="D85">
        <v>1.2620143208216624E-9</v>
      </c>
      <c r="E85">
        <v>1.8262489947444746E-10</v>
      </c>
      <c r="F85">
        <v>5.0283109445841945E-8</v>
      </c>
      <c r="G85">
        <v>5.7076687075579924E-7</v>
      </c>
      <c r="I85">
        <v>1.0336317640083684E-7</v>
      </c>
      <c r="J85">
        <v>1.1397389422232299E-12</v>
      </c>
      <c r="K85">
        <v>5.3055286175075344E-8</v>
      </c>
      <c r="L85">
        <v>1.5641960231485441E-7</v>
      </c>
    </row>
    <row r="86" spans="1:12" x14ac:dyDescent="0.3">
      <c r="A86" t="s">
        <v>275</v>
      </c>
      <c r="B86" t="s">
        <v>584</v>
      </c>
      <c r="C86">
        <v>2.3412122220558438E-6</v>
      </c>
      <c r="D86">
        <v>7.1390306348804132E-11</v>
      </c>
      <c r="E86">
        <v>1.2900543694595034E-8</v>
      </c>
      <c r="F86">
        <v>7.4403792589533193E-10</v>
      </c>
      <c r="G86">
        <v>2.354856803676334E-6</v>
      </c>
      <c r="I86">
        <v>2.8059862123524761E-7</v>
      </c>
      <c r="J86">
        <v>2.7382143789813013E-10</v>
      </c>
      <c r="K86">
        <v>3.6133068176042998E-9</v>
      </c>
      <c r="L86">
        <v>2.8448574949075004E-7</v>
      </c>
    </row>
    <row r="87" spans="1:12" x14ac:dyDescent="0.3">
      <c r="A87" t="s">
        <v>340</v>
      </c>
      <c r="B87" t="s">
        <v>588</v>
      </c>
      <c r="C87">
        <v>5.7306075998148555E-9</v>
      </c>
      <c r="D87">
        <v>9.3471579732324983E-11</v>
      </c>
      <c r="E87">
        <v>0</v>
      </c>
      <c r="F87">
        <v>0</v>
      </c>
      <c r="G87">
        <v>5.7306075998148555E-9</v>
      </c>
      <c r="I87">
        <v>1.2476786539852461E-9</v>
      </c>
      <c r="J87">
        <v>0</v>
      </c>
      <c r="K87">
        <v>0</v>
      </c>
      <c r="L87">
        <v>1.2476786539852461E-9</v>
      </c>
    </row>
    <row r="88" spans="1:12" x14ac:dyDescent="0.3">
      <c r="A88" t="s">
        <v>394</v>
      </c>
      <c r="B88" t="s">
        <v>584</v>
      </c>
      <c r="C88">
        <v>4.9942601495934217E-7</v>
      </c>
      <c r="D88">
        <v>3.4637414988187273E-9</v>
      </c>
      <c r="E88">
        <v>7.8329333534499015E-9</v>
      </c>
      <c r="F88">
        <v>2.887341879741902E-9</v>
      </c>
      <c r="G88">
        <v>5.1014629019253396E-7</v>
      </c>
      <c r="I88">
        <v>1.2766571879521958E-7</v>
      </c>
      <c r="J88">
        <v>1.2359932926515148E-9</v>
      </c>
      <c r="K88">
        <v>8.4957217528276328E-9</v>
      </c>
      <c r="L88">
        <v>1.3739743384069873E-7</v>
      </c>
    </row>
    <row r="89" spans="1:12" x14ac:dyDescent="0.3">
      <c r="A89" t="s">
        <v>341</v>
      </c>
      <c r="B89" t="s">
        <v>584</v>
      </c>
      <c r="C89">
        <v>2.6497674647209245E-8</v>
      </c>
      <c r="D89">
        <v>2.8115730783511551E-10</v>
      </c>
      <c r="E89">
        <v>0</v>
      </c>
      <c r="F89">
        <v>1.3641943983009081E-10</v>
      </c>
      <c r="G89">
        <v>2.6634094087039334E-8</v>
      </c>
      <c r="I89">
        <v>1.1845887816610677E-9</v>
      </c>
      <c r="J89">
        <v>0</v>
      </c>
      <c r="K89">
        <v>5.1823044449007987E-9</v>
      </c>
      <c r="L89">
        <v>6.3668932265618662E-9</v>
      </c>
    </row>
    <row r="90" spans="1:12" x14ac:dyDescent="0.3">
      <c r="A90" t="s">
        <v>343</v>
      </c>
      <c r="B90" t="s">
        <v>584</v>
      </c>
      <c r="C90">
        <v>6.2232173757655738E-6</v>
      </c>
      <c r="D90">
        <v>4.5811676547538241E-11</v>
      </c>
      <c r="E90">
        <v>1.894374799970288E-8</v>
      </c>
      <c r="F90">
        <v>4.0369052241660613E-9</v>
      </c>
      <c r="G90">
        <v>6.2461980289894425E-6</v>
      </c>
      <c r="I90">
        <v>1.3859252675210605E-7</v>
      </c>
      <c r="J90">
        <v>1.3435772466847825E-10</v>
      </c>
      <c r="K90">
        <v>8.7125294178336109E-9</v>
      </c>
      <c r="L90">
        <v>1.4743941389460813E-7</v>
      </c>
    </row>
    <row r="91" spans="1:12" x14ac:dyDescent="0.3">
      <c r="A91" t="s">
        <v>345</v>
      </c>
      <c r="B91" t="s">
        <v>584</v>
      </c>
      <c r="C91">
        <v>6.5851119427228253E-7</v>
      </c>
      <c r="D91">
        <v>2.1839549645945583E-8</v>
      </c>
      <c r="E91">
        <v>1.3143187014686147E-7</v>
      </c>
      <c r="F91">
        <v>5.0968734874252382E-7</v>
      </c>
      <c r="G91">
        <v>1.2996304131616678E-6</v>
      </c>
      <c r="I91">
        <v>1.1773276399055181E-7</v>
      </c>
      <c r="J91">
        <v>8.7757594320013793E-10</v>
      </c>
      <c r="K91">
        <v>5.0229817912693943E-7</v>
      </c>
      <c r="L91">
        <v>6.2090851906069133E-7</v>
      </c>
    </row>
    <row r="92" spans="1:12" x14ac:dyDescent="0.3">
      <c r="A92" t="s">
        <v>347</v>
      </c>
      <c r="B92" t="s">
        <v>585</v>
      </c>
      <c r="C92">
        <v>8.7357631466326167E-7</v>
      </c>
      <c r="D92">
        <v>0</v>
      </c>
      <c r="E92">
        <v>0</v>
      </c>
      <c r="F92">
        <v>0</v>
      </c>
      <c r="G92">
        <v>8.7357631466326167E-7</v>
      </c>
      <c r="I92">
        <v>8.1316512656168012E-8</v>
      </c>
      <c r="J92">
        <v>0</v>
      </c>
      <c r="K92">
        <v>0</v>
      </c>
      <c r="L92">
        <v>8.1316512656168012E-8</v>
      </c>
    </row>
    <row r="93" spans="1:12" x14ac:dyDescent="0.3">
      <c r="A93" t="s">
        <v>348</v>
      </c>
      <c r="B93" t="s">
        <v>585</v>
      </c>
      <c r="C93">
        <v>1.29896276849576E-9</v>
      </c>
      <c r="D93">
        <v>4.9111182143998935E-14</v>
      </c>
      <c r="E93">
        <v>1.6632154321565117E-14</v>
      </c>
      <c r="F93">
        <v>8.3254356215720043E-10</v>
      </c>
      <c r="G93">
        <v>2.1315229628072819E-9</v>
      </c>
      <c r="I93">
        <v>7.2695652363974274E-12</v>
      </c>
      <c r="J93">
        <v>7.8829631550009626E-14</v>
      </c>
      <c r="K93">
        <v>2.9893559789977677E-9</v>
      </c>
      <c r="L93">
        <v>2.9967043738657153E-9</v>
      </c>
    </row>
    <row r="94" spans="1:12" x14ac:dyDescent="0.3">
      <c r="A94" t="s">
        <v>399</v>
      </c>
      <c r="B94" t="s">
        <v>587</v>
      </c>
      <c r="C94">
        <v>1.4699698455817672E-8</v>
      </c>
      <c r="D94">
        <v>7.5945312512801236E-10</v>
      </c>
      <c r="E94">
        <v>1.5324313058532519E-11</v>
      </c>
      <c r="F94">
        <v>2.1285594487063031E-27</v>
      </c>
      <c r="G94">
        <v>1.4715022768876205E-8</v>
      </c>
      <c r="I94">
        <v>2.6367804150512041E-9</v>
      </c>
      <c r="J94">
        <v>2.5414361933122503E-13</v>
      </c>
      <c r="K94">
        <v>2.1818029611189177E-28</v>
      </c>
      <c r="L94">
        <v>2.6370345586705355E-9</v>
      </c>
    </row>
    <row r="95" spans="1:12" x14ac:dyDescent="0.3">
      <c r="A95" t="s">
        <v>419</v>
      </c>
      <c r="B95" t="s">
        <v>584</v>
      </c>
      <c r="C95">
        <v>8.5045302802337661E-6</v>
      </c>
      <c r="D95">
        <v>7.5869364105790282E-6</v>
      </c>
      <c r="E95">
        <v>1.1547501271813152E-8</v>
      </c>
      <c r="F95">
        <v>4.3139266675722579E-7</v>
      </c>
      <c r="G95">
        <v>8.9474704482628054E-6</v>
      </c>
      <c r="I95">
        <v>1.0792657765429561E-6</v>
      </c>
      <c r="J95">
        <v>6.2058160003401478E-9</v>
      </c>
      <c r="K95">
        <v>7.2162552243321502E-8</v>
      </c>
      <c r="L95">
        <v>1.1576341447866176E-6</v>
      </c>
    </row>
    <row r="96" spans="1:12" x14ac:dyDescent="0.3">
      <c r="A96" t="s">
        <v>346</v>
      </c>
      <c r="B96" t="s">
        <v>585</v>
      </c>
      <c r="C96">
        <v>1.5113286744637466E-8</v>
      </c>
      <c r="D96">
        <v>1.5446204803061372E-10</v>
      </c>
      <c r="E96">
        <v>4.5626839589611561E-12</v>
      </c>
      <c r="F96">
        <v>1.1449983233271886E-13</v>
      </c>
      <c r="G96">
        <v>1.5117963928428759E-8</v>
      </c>
      <c r="I96">
        <v>1.2096449302298793E-9</v>
      </c>
      <c r="J96">
        <v>6.1125411509615591E-12</v>
      </c>
      <c r="K96">
        <v>2.1246828175801485E-12</v>
      </c>
      <c r="L96">
        <v>1.217882154198421E-9</v>
      </c>
    </row>
    <row r="97" spans="1:12" x14ac:dyDescent="0.3">
      <c r="A97" t="s">
        <v>350</v>
      </c>
      <c r="B97" t="s">
        <v>589</v>
      </c>
      <c r="C97">
        <v>9.1572526102016576E-7</v>
      </c>
      <c r="D97">
        <v>5.9171100884732359E-8</v>
      </c>
      <c r="E97">
        <v>5.0092162593117101E-9</v>
      </c>
      <c r="F97">
        <v>1.2312655696848663E-10</v>
      </c>
      <c r="G97">
        <v>9.2085760383644598E-7</v>
      </c>
      <c r="I97">
        <v>2.2307698165710261E-7</v>
      </c>
      <c r="J97">
        <v>2.5945256463506799E-10</v>
      </c>
      <c r="K97">
        <v>1.1051928714754092E-10</v>
      </c>
      <c r="L97">
        <v>2.2344695350888524E-7</v>
      </c>
    </row>
    <row r="98" spans="1:12" x14ac:dyDescent="0.3">
      <c r="A98" t="s">
        <v>351</v>
      </c>
      <c r="B98" t="s">
        <v>589</v>
      </c>
      <c r="C98">
        <v>1.3009543687796246E-7</v>
      </c>
      <c r="D98">
        <v>1.4794954651031102E-9</v>
      </c>
      <c r="E98">
        <v>6.093775201524949E-9</v>
      </c>
      <c r="F98">
        <v>1.6946440279116054E-13</v>
      </c>
      <c r="G98">
        <v>1.3618938154389019E-7</v>
      </c>
      <c r="I98">
        <v>1.8216296281501581E-8</v>
      </c>
      <c r="J98">
        <v>2.950973324349245E-11</v>
      </c>
      <c r="K98">
        <v>7.5916574299771445E-10</v>
      </c>
      <c r="L98">
        <v>1.9004971757742788E-8</v>
      </c>
    </row>
    <row r="99" spans="1:12" x14ac:dyDescent="0.3">
      <c r="A99" t="s">
        <v>344</v>
      </c>
      <c r="B99" t="s">
        <v>589</v>
      </c>
      <c r="C99">
        <v>5.3582138359398204E-7</v>
      </c>
      <c r="D99">
        <v>8.0009062252313842E-8</v>
      </c>
      <c r="E99">
        <v>1.5302787836500989E-8</v>
      </c>
      <c r="F99">
        <v>2.6260087141969019E-10</v>
      </c>
      <c r="G99">
        <v>5.5138677230190267E-7</v>
      </c>
      <c r="I99">
        <v>1.1294205031276702E-7</v>
      </c>
      <c r="J99">
        <v>4.5052422815898819E-10</v>
      </c>
      <c r="K99">
        <v>8.6811231079924648E-11</v>
      </c>
      <c r="L99">
        <v>1.1347938577200595E-7</v>
      </c>
    </row>
    <row r="100" spans="1:12" x14ac:dyDescent="0.3">
      <c r="A100" t="s">
        <v>352</v>
      </c>
      <c r="B100" t="s">
        <v>584</v>
      </c>
      <c r="C100">
        <v>2.3792716626997922E-29</v>
      </c>
      <c r="D100">
        <v>0</v>
      </c>
      <c r="E100">
        <v>3.7373717887839711E-32</v>
      </c>
      <c r="F100">
        <v>4.366002281159813E-25</v>
      </c>
      <c r="G100">
        <v>4.3662405820632619E-25</v>
      </c>
      <c r="I100">
        <v>2.3825959200114673E-30</v>
      </c>
      <c r="J100">
        <v>1.3136839625440337E-33</v>
      </c>
      <c r="K100">
        <v>1.3278632513445556E-26</v>
      </c>
      <c r="L100">
        <v>1.3281016423049532E-26</v>
      </c>
    </row>
    <row r="101" spans="1:12" x14ac:dyDescent="0.3">
      <c r="A101" t="s">
        <v>369</v>
      </c>
      <c r="B101" t="s">
        <v>585</v>
      </c>
      <c r="C101">
        <v>3.4547245429199418E-6</v>
      </c>
      <c r="D101">
        <v>1.9847842627035375E-7</v>
      </c>
      <c r="E101">
        <v>1.1541134836634268E-7</v>
      </c>
      <c r="F101">
        <v>7.9118486245341453E-6</v>
      </c>
      <c r="G101">
        <v>1.148198451582043E-5</v>
      </c>
      <c r="I101">
        <v>3.1303213732078066E-7</v>
      </c>
      <c r="J101">
        <v>2.2330827637326403E-9</v>
      </c>
      <c r="K101">
        <v>9.8791275661975114E-7</v>
      </c>
      <c r="L101">
        <v>1.3031779767042645E-6</v>
      </c>
    </row>
    <row r="102" spans="1:12" x14ac:dyDescent="0.3">
      <c r="A102" t="s">
        <v>365</v>
      </c>
      <c r="B102" t="s">
        <v>586</v>
      </c>
      <c r="C102">
        <v>4.9130861715201137E-7</v>
      </c>
      <c r="D102">
        <v>2.7983758604115482E-8</v>
      </c>
      <c r="E102">
        <v>1.1039940619543614E-9</v>
      </c>
      <c r="F102">
        <v>4.1657780734439275E-9</v>
      </c>
      <c r="G102">
        <v>4.9657838928740971E-7</v>
      </c>
      <c r="I102">
        <v>1.4457917420462567E-7</v>
      </c>
      <c r="J102">
        <v>1.2736690217159794E-11</v>
      </c>
      <c r="K102">
        <v>2.1605269148562737E-8</v>
      </c>
      <c r="L102">
        <v>1.6619718004340558E-7</v>
      </c>
    </row>
    <row r="103" spans="1:12" x14ac:dyDescent="0.3">
      <c r="A103" t="s">
        <v>354</v>
      </c>
      <c r="B103" t="s">
        <v>585</v>
      </c>
      <c r="C103">
        <v>2.5547297747470025E-5</v>
      </c>
      <c r="D103">
        <v>1.0061728702219187E-7</v>
      </c>
      <c r="E103">
        <v>8.0455934482200512E-9</v>
      </c>
      <c r="F103">
        <v>8.7498187859877087E-7</v>
      </c>
      <c r="G103">
        <v>2.6430325219517016E-5</v>
      </c>
      <c r="I103">
        <v>1.3768258048081699E-6</v>
      </c>
      <c r="J103">
        <v>1.6719724984486949E-11</v>
      </c>
      <c r="K103">
        <v>8.3563236548091617E-7</v>
      </c>
      <c r="L103">
        <v>2.2124748900140707E-6</v>
      </c>
    </row>
    <row r="104" spans="1:12" x14ac:dyDescent="0.3">
      <c r="A104" t="s">
        <v>363</v>
      </c>
      <c r="B104" t="s">
        <v>587</v>
      </c>
      <c r="C104">
        <v>1.5519961408337092E-4</v>
      </c>
      <c r="D104">
        <v>3.2048596926628422E-5</v>
      </c>
      <c r="E104">
        <v>2.1253007177756637E-5</v>
      </c>
      <c r="F104">
        <v>9.2844122192161575E-4</v>
      </c>
      <c r="G104">
        <v>1.1048938431827433E-3</v>
      </c>
      <c r="I104">
        <v>1.4811272716368051E-5</v>
      </c>
      <c r="J104">
        <v>1.4788591168270363E-7</v>
      </c>
      <c r="K104">
        <v>3.3086669906355619E-6</v>
      </c>
      <c r="L104">
        <v>1.8267825618686315E-5</v>
      </c>
    </row>
    <row r="105" spans="1:12" x14ac:dyDescent="0.3">
      <c r="A105" t="s">
        <v>353</v>
      </c>
      <c r="B105" t="s">
        <v>586</v>
      </c>
      <c r="C105">
        <v>4.7860787124264511E-7</v>
      </c>
      <c r="D105">
        <v>2.7159454442685757E-7</v>
      </c>
      <c r="E105">
        <v>2.3422093583350207E-8</v>
      </c>
      <c r="F105">
        <v>1.1040216589848878E-7</v>
      </c>
      <c r="G105">
        <v>6.1243213072448404E-7</v>
      </c>
      <c r="I105">
        <v>5.748978764718743E-6</v>
      </c>
      <c r="J105">
        <v>1.5879072563772603E-10</v>
      </c>
      <c r="K105">
        <v>5.502445319583893E-9</v>
      </c>
      <c r="L105">
        <v>5.7546400007639646E-6</v>
      </c>
    </row>
    <row r="106" spans="1:12" x14ac:dyDescent="0.3">
      <c r="A106" t="s">
        <v>358</v>
      </c>
      <c r="B106" t="s">
        <v>585</v>
      </c>
      <c r="C106">
        <v>5.6501961100880796E-7</v>
      </c>
      <c r="D106">
        <v>1.1438680063089378E-8</v>
      </c>
      <c r="E106">
        <v>1.3311661646233937E-8</v>
      </c>
      <c r="F106">
        <v>8.6261163254579651E-10</v>
      </c>
      <c r="G106">
        <v>5.7919388428758764E-7</v>
      </c>
      <c r="I106">
        <v>2.9679403635347089E-8</v>
      </c>
      <c r="J106">
        <v>4.5709343179688863E-10</v>
      </c>
      <c r="K106">
        <v>5.5619671897112806E-8</v>
      </c>
      <c r="L106">
        <v>8.5756168964256793E-8</v>
      </c>
    </row>
    <row r="107" spans="1:12" x14ac:dyDescent="0.3">
      <c r="A107" t="s">
        <v>359</v>
      </c>
      <c r="B107" t="s">
        <v>589</v>
      </c>
      <c r="C107">
        <v>1.7939664678248193E-9</v>
      </c>
      <c r="D107">
        <v>6.5281207401898869E-11</v>
      </c>
      <c r="E107">
        <v>0</v>
      </c>
      <c r="F107">
        <v>2.3410117807187558E-10</v>
      </c>
      <c r="G107">
        <v>2.028067645896695E-9</v>
      </c>
      <c r="I107">
        <v>3.352087696486639E-10</v>
      </c>
      <c r="J107">
        <v>0</v>
      </c>
      <c r="K107">
        <v>8.0002222543664462E-12</v>
      </c>
      <c r="L107">
        <v>3.4320899190303032E-10</v>
      </c>
    </row>
    <row r="108" spans="1:12" x14ac:dyDescent="0.3">
      <c r="A108" t="s">
        <v>371</v>
      </c>
      <c r="B108" t="s">
        <v>584</v>
      </c>
      <c r="C108">
        <v>2.0426139966223921E-5</v>
      </c>
      <c r="D108">
        <v>1.3034721188586506E-9</v>
      </c>
      <c r="E108">
        <v>6.0533784602199836E-8</v>
      </c>
      <c r="F108">
        <v>1.0898303403346531E-8</v>
      </c>
      <c r="G108">
        <v>2.0497572054229467E-5</v>
      </c>
      <c r="I108">
        <v>1.4469246528451669E-6</v>
      </c>
      <c r="J108">
        <v>2.5206172172953211E-10</v>
      </c>
      <c r="K108">
        <v>2.8404947250124255E-8</v>
      </c>
      <c r="L108">
        <v>1.4755816618170206E-6</v>
      </c>
    </row>
    <row r="109" spans="1:12" x14ac:dyDescent="0.3">
      <c r="A109" t="s">
        <v>368</v>
      </c>
      <c r="B109" t="s">
        <v>586</v>
      </c>
      <c r="C109">
        <v>1.3437423431131746E-8</v>
      </c>
      <c r="D109">
        <v>5.2177713998651736E-9</v>
      </c>
      <c r="E109">
        <v>2.1428034377473318E-10</v>
      </c>
      <c r="F109">
        <v>5.1135659731519933E-11</v>
      </c>
      <c r="G109">
        <v>1.3702839434637998E-8</v>
      </c>
      <c r="I109">
        <v>2.3861768927351526E-9</v>
      </c>
      <c r="J109">
        <v>6.432877225377372E-12</v>
      </c>
      <c r="K109">
        <v>7.2132595642912488E-11</v>
      </c>
      <c r="L109">
        <v>2.4647423656034423E-9</v>
      </c>
    </row>
    <row r="110" spans="1:12" x14ac:dyDescent="0.3">
      <c r="A110" t="s">
        <v>367</v>
      </c>
      <c r="B110" t="s">
        <v>584</v>
      </c>
      <c r="C110">
        <v>4.9552124605268726E-8</v>
      </c>
      <c r="D110">
        <v>8.3141797224940793E-10</v>
      </c>
      <c r="E110">
        <v>1.1726372228487586E-12</v>
      </c>
      <c r="F110">
        <v>6.6509857886116031E-9</v>
      </c>
      <c r="G110">
        <v>5.6204283031103181E-8</v>
      </c>
      <c r="I110">
        <v>6.86984338613035E-7</v>
      </c>
      <c r="J110">
        <v>8.9892562358481583E-13</v>
      </c>
      <c r="K110">
        <v>1.1070847450872698E-8</v>
      </c>
      <c r="L110">
        <v>6.9805608498953129E-7</v>
      </c>
    </row>
    <row r="111" spans="1:12" x14ac:dyDescent="0.3">
      <c r="A111" t="s">
        <v>370</v>
      </c>
      <c r="B111" t="s">
        <v>585</v>
      </c>
      <c r="C111">
        <v>6.2059096393558869E-6</v>
      </c>
      <c r="D111">
        <v>7.2394431213952765E-9</v>
      </c>
      <c r="E111">
        <v>7.8068387832983614E-9</v>
      </c>
      <c r="F111">
        <v>4.5683045374463608E-8</v>
      </c>
      <c r="G111">
        <v>6.2593995235136491E-6</v>
      </c>
      <c r="I111">
        <v>2.3008338602527656E-7</v>
      </c>
      <c r="J111">
        <v>3.3144884226330086E-10</v>
      </c>
      <c r="K111">
        <v>1.4294702348685003E-9</v>
      </c>
      <c r="L111">
        <v>2.3184430510240834E-7</v>
      </c>
    </row>
    <row r="112" spans="1:12" x14ac:dyDescent="0.3">
      <c r="A112" t="s">
        <v>361</v>
      </c>
      <c r="B112" t="s">
        <v>585</v>
      </c>
      <c r="C112">
        <v>3.2458521804048695E-8</v>
      </c>
      <c r="D112">
        <v>4.3621806418631463E-7</v>
      </c>
      <c r="E112">
        <v>1.5879538052380696E-9</v>
      </c>
      <c r="F112">
        <v>7.4856926257891324E-11</v>
      </c>
      <c r="G112">
        <v>3.4121332535544652E-8</v>
      </c>
      <c r="I112">
        <v>1.30183061358785E-7</v>
      </c>
      <c r="J112">
        <v>3.8814260308362201E-12</v>
      </c>
      <c r="K112">
        <v>1.4716207788768051E-10</v>
      </c>
      <c r="L112">
        <v>1.3033410486270352E-7</v>
      </c>
    </row>
    <row r="113" spans="1:12" x14ac:dyDescent="0.3">
      <c r="A113" t="s">
        <v>362</v>
      </c>
      <c r="B113" t="s">
        <v>585</v>
      </c>
      <c r="C113">
        <v>5.0729137993181709E-7</v>
      </c>
      <c r="D113">
        <v>1.662071918189252E-8</v>
      </c>
      <c r="E113">
        <v>0</v>
      </c>
      <c r="F113">
        <v>5.7491294337196609E-9</v>
      </c>
      <c r="G113">
        <v>5.1304050936553674E-7</v>
      </c>
      <c r="I113">
        <v>6.9713455309995841E-8</v>
      </c>
      <c r="J113">
        <v>0</v>
      </c>
      <c r="K113">
        <v>0</v>
      </c>
      <c r="L113">
        <v>6.9713455309995841E-8</v>
      </c>
    </row>
    <row r="114" spans="1:12" x14ac:dyDescent="0.3">
      <c r="A114" t="s">
        <v>355</v>
      </c>
      <c r="B114" t="s">
        <v>585</v>
      </c>
      <c r="C114">
        <v>1.4099868650301325E-6</v>
      </c>
      <c r="D114">
        <v>5.3017576974204425E-8</v>
      </c>
      <c r="E114">
        <v>2.1880986627087096E-8</v>
      </c>
      <c r="F114">
        <v>2.5673635981431602E-7</v>
      </c>
      <c r="G114">
        <v>1.6886042114715356E-6</v>
      </c>
      <c r="I114">
        <v>5.8980278119790263E-8</v>
      </c>
      <c r="J114">
        <v>3.6511010463307611E-9</v>
      </c>
      <c r="K114">
        <v>3.4115103105330342E-9</v>
      </c>
      <c r="L114">
        <v>6.6042889476654065E-8</v>
      </c>
    </row>
    <row r="115" spans="1:12" x14ac:dyDescent="0.3">
      <c r="A115" t="s">
        <v>356</v>
      </c>
      <c r="B115" t="s">
        <v>584</v>
      </c>
      <c r="C115">
        <v>6.1217622163606896E-5</v>
      </c>
      <c r="D115">
        <v>9.0713242834449303E-6</v>
      </c>
      <c r="E115">
        <v>4.5071420452273313E-6</v>
      </c>
      <c r="F115">
        <v>4.5669514094307691E-7</v>
      </c>
      <c r="G115">
        <v>6.6181459349777313E-5</v>
      </c>
      <c r="I115">
        <v>4.711273606826502E-6</v>
      </c>
      <c r="J115">
        <v>2.3851683875006735E-8</v>
      </c>
      <c r="K115">
        <v>5.1848148605349231E-7</v>
      </c>
      <c r="L115">
        <v>5.2536067767550011E-6</v>
      </c>
    </row>
    <row r="116" spans="1:12" x14ac:dyDescent="0.3">
      <c r="A116" t="s">
        <v>372</v>
      </c>
      <c r="B116" t="s">
        <v>585</v>
      </c>
      <c r="C116">
        <v>4.4624569233985525E-7</v>
      </c>
      <c r="D116">
        <v>8.1368585972603538E-10</v>
      </c>
      <c r="E116">
        <v>1.4096896302936939E-10</v>
      </c>
      <c r="F116">
        <v>3.2916200039095243E-9</v>
      </c>
      <c r="G116">
        <v>4.4967828130679411E-7</v>
      </c>
      <c r="I116">
        <v>1.3312590712187309E-7</v>
      </c>
      <c r="J116">
        <v>6.1965454372941016E-12</v>
      </c>
      <c r="K116">
        <v>4.698088161222398E-8</v>
      </c>
      <c r="L116">
        <v>1.8011298527953436E-7</v>
      </c>
    </row>
    <row r="117" spans="1:12" x14ac:dyDescent="0.3">
      <c r="A117" t="s">
        <v>378</v>
      </c>
      <c r="B117" t="s">
        <v>585</v>
      </c>
      <c r="C117">
        <v>8.8102205128939438E-8</v>
      </c>
      <c r="D117">
        <v>1.7957869762201674E-10</v>
      </c>
      <c r="E117">
        <v>5.5673788620368905E-11</v>
      </c>
      <c r="F117">
        <v>9.1852915528366822E-12</v>
      </c>
      <c r="G117">
        <v>8.816706420911264E-8</v>
      </c>
      <c r="I117">
        <v>2.3381474281625673E-9</v>
      </c>
      <c r="J117">
        <v>1.5581037489906537E-13</v>
      </c>
      <c r="K117">
        <v>2.0479709157832068E-8</v>
      </c>
      <c r="L117">
        <v>2.2818012396369534E-8</v>
      </c>
    </row>
    <row r="118" spans="1:12" x14ac:dyDescent="0.3">
      <c r="A118" t="s">
        <v>379</v>
      </c>
      <c r="B118" t="s">
        <v>585</v>
      </c>
      <c r="C118">
        <v>8.3530628390452427E-6</v>
      </c>
      <c r="D118">
        <v>9.3460773873217041E-8</v>
      </c>
      <c r="E118">
        <v>1.4039298219037997E-7</v>
      </c>
      <c r="F118">
        <v>1.9718696005879803E-8</v>
      </c>
      <c r="G118">
        <v>8.5131745172415034E-6</v>
      </c>
      <c r="I118">
        <v>6.2610967581751117E-7</v>
      </c>
      <c r="J118">
        <v>3.3697263263568881E-10</v>
      </c>
      <c r="K118">
        <v>2.6834535929722195E-8</v>
      </c>
      <c r="L118">
        <v>6.5328118437986907E-7</v>
      </c>
    </row>
    <row r="119" spans="1:12" x14ac:dyDescent="0.3">
      <c r="A119" t="s">
        <v>377</v>
      </c>
      <c r="B119" t="s">
        <v>587</v>
      </c>
      <c r="C119">
        <v>6.4354688264081335E-5</v>
      </c>
      <c r="D119">
        <v>5.6971169214755683E-7</v>
      </c>
      <c r="E119">
        <v>1.7498990390319075E-6</v>
      </c>
      <c r="F119">
        <v>7.5657245489906026E-7</v>
      </c>
      <c r="G119">
        <v>6.6861159758012316E-5</v>
      </c>
      <c r="I119">
        <v>3.6806982297837206E-6</v>
      </c>
      <c r="J119">
        <v>1.4725430983090231E-9</v>
      </c>
      <c r="K119">
        <v>3.3299998163089715E-8</v>
      </c>
      <c r="L119">
        <v>3.7154707710451195E-6</v>
      </c>
    </row>
    <row r="120" spans="1:12" x14ac:dyDescent="0.3">
      <c r="A120" t="s">
        <v>375</v>
      </c>
      <c r="B120" t="s">
        <v>589</v>
      </c>
      <c r="C120">
        <v>8.7939021678433201E-6</v>
      </c>
      <c r="D120">
        <v>1.0969550338974889E-7</v>
      </c>
      <c r="E120">
        <v>1.2730130596917897E-7</v>
      </c>
      <c r="F120">
        <v>2.6082855928269439E-7</v>
      </c>
      <c r="G120">
        <v>9.1820320330951938E-6</v>
      </c>
      <c r="I120">
        <v>6.0750102826295199E-7</v>
      </c>
      <c r="J120">
        <v>4.3909014177757638E-10</v>
      </c>
      <c r="K120">
        <v>9.7778694258087362E-9</v>
      </c>
      <c r="L120">
        <v>6.1771798783053831E-7</v>
      </c>
    </row>
    <row r="121" spans="1:12" x14ac:dyDescent="0.3">
      <c r="A121" t="s">
        <v>380</v>
      </c>
      <c r="B121" t="s">
        <v>586</v>
      </c>
      <c r="C121">
        <v>7.6526085703449848E-8</v>
      </c>
      <c r="D121">
        <v>1.4438952645002062E-8</v>
      </c>
      <c r="E121">
        <v>2.3535798864087707E-9</v>
      </c>
      <c r="F121">
        <v>3.0529632085389727E-10</v>
      </c>
      <c r="G121">
        <v>7.9184961910712522E-8</v>
      </c>
      <c r="I121">
        <v>4.1516319000224206E-10</v>
      </c>
      <c r="J121">
        <v>6.1549513977764895E-11</v>
      </c>
      <c r="K121">
        <v>6.2824737392492916E-12</v>
      </c>
      <c r="L121">
        <v>4.8299517771925617E-10</v>
      </c>
    </row>
    <row r="122" spans="1:12" x14ac:dyDescent="0.3">
      <c r="A122" t="s">
        <v>374</v>
      </c>
      <c r="B122" t="s">
        <v>584</v>
      </c>
      <c r="C122">
        <v>5.1714812207961608E-7</v>
      </c>
      <c r="D122">
        <v>7.8553999410996747E-9</v>
      </c>
      <c r="E122">
        <v>1.0613478933292872E-9</v>
      </c>
      <c r="F122">
        <v>3.4107104081109448E-11</v>
      </c>
      <c r="G122">
        <v>5.182435770770265E-7</v>
      </c>
      <c r="I122">
        <v>9.1071713286847788E-8</v>
      </c>
      <c r="J122">
        <v>3.5147988879358984E-10</v>
      </c>
      <c r="K122">
        <v>4.3144262977566738E-9</v>
      </c>
      <c r="L122">
        <v>9.573761947339806E-8</v>
      </c>
    </row>
    <row r="123" spans="1:12" x14ac:dyDescent="0.3">
      <c r="A123" t="s">
        <v>376</v>
      </c>
      <c r="B123" t="s">
        <v>588</v>
      </c>
      <c r="C123">
        <v>6.3327480538996113E-5</v>
      </c>
      <c r="D123">
        <v>4.374823376703627E-6</v>
      </c>
      <c r="E123">
        <v>1.0601222425461468E-6</v>
      </c>
      <c r="F123">
        <v>5.2100721067489971E-6</v>
      </c>
      <c r="G123">
        <v>6.9597674888291253E-5</v>
      </c>
      <c r="I123">
        <v>7.4628010896590602E-6</v>
      </c>
      <c r="J123">
        <v>1.233011224972269E-9</v>
      </c>
      <c r="K123">
        <v>1.6475153703033784E-6</v>
      </c>
      <c r="L123">
        <v>9.1115494711874098E-6</v>
      </c>
    </row>
    <row r="124" spans="1:12" x14ac:dyDescent="0.3">
      <c r="A124" t="s">
        <v>381</v>
      </c>
      <c r="B124" t="s">
        <v>584</v>
      </c>
      <c r="C124">
        <v>3.821206082150673E-7</v>
      </c>
      <c r="D124">
        <v>7.4552577540261377E-9</v>
      </c>
      <c r="E124">
        <v>1.3104163704324374E-11</v>
      </c>
      <c r="F124">
        <v>2.7755391318741335E-8</v>
      </c>
      <c r="G124">
        <v>4.0988910369751295E-7</v>
      </c>
      <c r="I124">
        <v>2.4527849782902579E-8</v>
      </c>
      <c r="J124">
        <v>5.8391495374951148E-13</v>
      </c>
      <c r="K124">
        <v>1.5951747990993912E-7</v>
      </c>
      <c r="L124">
        <v>1.8404591360779543E-7</v>
      </c>
    </row>
    <row r="125" spans="1:12" x14ac:dyDescent="0.3">
      <c r="A125" t="s">
        <v>382</v>
      </c>
      <c r="B125" t="s">
        <v>584</v>
      </c>
      <c r="C125">
        <v>2.3661256720668627E-6</v>
      </c>
      <c r="D125">
        <v>2.4150647881657256E-7</v>
      </c>
      <c r="E125">
        <v>1.000439730218417E-7</v>
      </c>
      <c r="F125">
        <v>2.8751208975677553E-6</v>
      </c>
      <c r="G125">
        <v>5.3412905426564596E-6</v>
      </c>
      <c r="I125">
        <v>3.3486940314652933E-7</v>
      </c>
      <c r="J125">
        <v>1.6132584355882682E-8</v>
      </c>
      <c r="K125">
        <v>6.702994121883442E-6</v>
      </c>
      <c r="L125">
        <v>7.0539961093858539E-6</v>
      </c>
    </row>
    <row r="126" spans="1:12" x14ac:dyDescent="0.3">
      <c r="A126" t="s">
        <v>384</v>
      </c>
      <c r="B126" t="s">
        <v>587</v>
      </c>
      <c r="C126">
        <v>5.9893771326038323E-6</v>
      </c>
      <c r="D126">
        <v>1.0990673225794015E-6</v>
      </c>
      <c r="E126">
        <v>3.1189137287601861E-8</v>
      </c>
      <c r="F126">
        <v>2.0543912242776459E-7</v>
      </c>
      <c r="G126">
        <v>6.2260053923191987E-6</v>
      </c>
      <c r="I126">
        <v>4.2806696488475756E-7</v>
      </c>
      <c r="J126">
        <v>1.5168173296720386E-9</v>
      </c>
      <c r="K126">
        <v>6.6992499030642107E-9</v>
      </c>
      <c r="L126">
        <v>4.3628303211749382E-7</v>
      </c>
    </row>
    <row r="127" spans="1:12" x14ac:dyDescent="0.3">
      <c r="A127" t="s">
        <v>388</v>
      </c>
      <c r="B127" t="s">
        <v>587</v>
      </c>
      <c r="C127">
        <v>3.9124069449347445E-4</v>
      </c>
      <c r="D127">
        <v>6.811534430103751E-6</v>
      </c>
      <c r="E127">
        <v>1.4136354367031122E-6</v>
      </c>
      <c r="F127">
        <v>3.121822331135411E-4</v>
      </c>
      <c r="G127">
        <v>7.0483656304371866E-4</v>
      </c>
      <c r="I127">
        <v>2.0875605486467907E-6</v>
      </c>
      <c r="J127">
        <v>1.1859169423342845E-8</v>
      </c>
      <c r="K127">
        <v>3.2664387860099298E-6</v>
      </c>
      <c r="L127">
        <v>5.3658585040800641E-6</v>
      </c>
    </row>
    <row r="128" spans="1:12" x14ac:dyDescent="0.3">
      <c r="A128" t="s">
        <v>389</v>
      </c>
      <c r="B128" t="s">
        <v>584</v>
      </c>
      <c r="C128">
        <v>9.6152377099187309E-5</v>
      </c>
      <c r="D128">
        <v>2.0800170595710659E-6</v>
      </c>
      <c r="E128">
        <v>8.4863235578404659E-7</v>
      </c>
      <c r="F128">
        <v>1.2890169683709741E-8</v>
      </c>
      <c r="G128">
        <v>9.7013899624655059E-5</v>
      </c>
      <c r="I128">
        <v>1.5390416884705261E-5</v>
      </c>
      <c r="J128">
        <v>6.0289560553785887E-9</v>
      </c>
      <c r="K128">
        <v>4.9962716084304836E-9</v>
      </c>
      <c r="L128">
        <v>1.5401442112369067E-5</v>
      </c>
    </row>
    <row r="129" spans="1:12" x14ac:dyDescent="0.3">
      <c r="A129" t="s">
        <v>385</v>
      </c>
      <c r="B129" t="s">
        <v>588</v>
      </c>
      <c r="C129">
        <v>1.1635345187024677E-5</v>
      </c>
      <c r="D129">
        <v>1.7101021927526707E-7</v>
      </c>
      <c r="E129">
        <v>2.3963893444898923E-12</v>
      </c>
      <c r="F129">
        <v>2.7694879328447768E-10</v>
      </c>
      <c r="G129">
        <v>1.1635624532207306E-5</v>
      </c>
      <c r="I129">
        <v>8.9933611744212807E-7</v>
      </c>
      <c r="J129">
        <v>3.3819486053825975E-10</v>
      </c>
      <c r="K129">
        <v>1.1906937904290988E-10</v>
      </c>
      <c r="L129">
        <v>8.9979338168170924E-7</v>
      </c>
    </row>
    <row r="130" spans="1:12" x14ac:dyDescent="0.3">
      <c r="A130" t="s">
        <v>390</v>
      </c>
      <c r="B130" t="s">
        <v>589</v>
      </c>
      <c r="C130">
        <v>5.7418513989589075E-6</v>
      </c>
      <c r="D130">
        <v>8.992919555413674E-8</v>
      </c>
      <c r="E130">
        <v>1.891697481185685E-7</v>
      </c>
      <c r="F130">
        <v>1.1863374877219255E-7</v>
      </c>
      <c r="G130">
        <v>6.0496548958496683E-6</v>
      </c>
      <c r="I130">
        <v>2.0435487513526477E-6</v>
      </c>
      <c r="J130">
        <v>1.3065341665912251E-9</v>
      </c>
      <c r="K130">
        <v>2.0153407976237632E-8</v>
      </c>
      <c r="L130">
        <v>2.0650086934954764E-6</v>
      </c>
    </row>
    <row r="131" spans="1:12" x14ac:dyDescent="0.3">
      <c r="A131" t="s">
        <v>391</v>
      </c>
      <c r="B131" t="s">
        <v>589</v>
      </c>
      <c r="C131">
        <v>1.6300797061450621E-5</v>
      </c>
      <c r="D131">
        <v>4.8894775787589592E-7</v>
      </c>
      <c r="E131">
        <v>4.9533504531895384E-8</v>
      </c>
      <c r="F131">
        <v>4.6986980388343506E-6</v>
      </c>
      <c r="G131">
        <v>2.1049028604816867E-5</v>
      </c>
      <c r="I131">
        <v>1.8780207905771038E-6</v>
      </c>
      <c r="J131">
        <v>1.6708302380015549E-9</v>
      </c>
      <c r="K131">
        <v>2.2110510987747144E-7</v>
      </c>
      <c r="L131">
        <v>2.100796730692577E-6</v>
      </c>
    </row>
    <row r="132" spans="1:12" x14ac:dyDescent="0.3">
      <c r="A132" t="s">
        <v>387</v>
      </c>
      <c r="B132" t="s">
        <v>587</v>
      </c>
      <c r="C132">
        <v>3.5812954530944556E-5</v>
      </c>
      <c r="D132">
        <v>3.6363151086506441E-8</v>
      </c>
      <c r="E132">
        <v>2.5831490578663567E-8</v>
      </c>
      <c r="F132">
        <v>9.8262368513009467E-10</v>
      </c>
      <c r="G132">
        <v>3.5839768645208348E-5</v>
      </c>
      <c r="I132">
        <v>2.8317169679569323E-6</v>
      </c>
      <c r="J132">
        <v>1.0622589480837931E-8</v>
      </c>
      <c r="K132">
        <v>4.3025397589364162E-8</v>
      </c>
      <c r="L132">
        <v>2.8853649550271342E-6</v>
      </c>
    </row>
    <row r="133" spans="1:12" x14ac:dyDescent="0.3">
      <c r="A133" t="s">
        <v>392</v>
      </c>
      <c r="B133" t="s">
        <v>588</v>
      </c>
      <c r="C133">
        <v>1.183587300022114E-6</v>
      </c>
      <c r="D133">
        <v>1.9006544652598654E-9</v>
      </c>
      <c r="E133">
        <v>0</v>
      </c>
      <c r="F133">
        <v>0</v>
      </c>
      <c r="G133">
        <v>1.183587300022114E-6</v>
      </c>
      <c r="I133">
        <v>2.0176235974435417E-7</v>
      </c>
      <c r="J133">
        <v>0</v>
      </c>
      <c r="K133">
        <v>0</v>
      </c>
      <c r="L133">
        <v>2.0176235974435417E-7</v>
      </c>
    </row>
    <row r="134" spans="1:12" x14ac:dyDescent="0.3">
      <c r="A134" t="s">
        <v>393</v>
      </c>
      <c r="B134" t="s">
        <v>584</v>
      </c>
      <c r="C134">
        <v>1.9997055752318575E-10</v>
      </c>
      <c r="D134">
        <v>1.8326487061968771E-10</v>
      </c>
      <c r="E134">
        <v>4.6330931507005509E-13</v>
      </c>
      <c r="F134">
        <v>1.0709935789257258E-11</v>
      </c>
      <c r="G134">
        <v>2.1114380262751306E-10</v>
      </c>
      <c r="I134">
        <v>1.2069541311435169E-9</v>
      </c>
      <c r="J134">
        <v>3.4802982246974767E-14</v>
      </c>
      <c r="K134">
        <v>2.5368174957097552E-10</v>
      </c>
      <c r="L134">
        <v>1.4606706836967394E-9</v>
      </c>
    </row>
    <row r="135" spans="1:12" x14ac:dyDescent="0.3">
      <c r="A135" t="s">
        <v>395</v>
      </c>
      <c r="B135" t="s">
        <v>589</v>
      </c>
      <c r="C135">
        <v>4.5148737096051559E-6</v>
      </c>
      <c r="D135">
        <v>6.5571347355859926E-7</v>
      </c>
      <c r="E135">
        <v>1.7510201207271417E-7</v>
      </c>
      <c r="F135">
        <v>2.3020235063945478E-8</v>
      </c>
      <c r="G135">
        <v>4.7129959567418151E-6</v>
      </c>
      <c r="I135">
        <v>1.4828557324056356E-6</v>
      </c>
      <c r="J135">
        <v>2.452927392003452E-9</v>
      </c>
      <c r="K135">
        <v>1.9324289886897246E-7</v>
      </c>
      <c r="L135">
        <v>1.6785515586666115E-6</v>
      </c>
    </row>
    <row r="136" spans="1:12" x14ac:dyDescent="0.3">
      <c r="A136" t="s">
        <v>590</v>
      </c>
      <c r="B136" t="s">
        <v>590</v>
      </c>
      <c r="C136">
        <v>2.4183841497149302E-7</v>
      </c>
      <c r="D136">
        <v>0</v>
      </c>
      <c r="E136">
        <v>0</v>
      </c>
      <c r="F136">
        <v>0</v>
      </c>
      <c r="G136">
        <v>2.4183841497149302E-7</v>
      </c>
      <c r="I136">
        <v>4.5318905013984261E-9</v>
      </c>
      <c r="J136">
        <v>0</v>
      </c>
      <c r="K136">
        <v>0</v>
      </c>
      <c r="L136">
        <v>4.5318905013984261E-9</v>
      </c>
    </row>
    <row r="137" spans="1:12" x14ac:dyDescent="0.3">
      <c r="A137" t="s">
        <v>396</v>
      </c>
      <c r="B137" t="s">
        <v>584</v>
      </c>
      <c r="C137">
        <v>9.1652047577418943E-6</v>
      </c>
      <c r="D137">
        <v>3.9726317411867564E-7</v>
      </c>
      <c r="E137">
        <v>6.0912454978163841E-8</v>
      </c>
      <c r="F137">
        <v>4.0993527606812083E-6</v>
      </c>
      <c r="G137">
        <v>1.3325469973401266E-5</v>
      </c>
      <c r="I137">
        <v>5.1248865417055463E-7</v>
      </c>
      <c r="J137">
        <v>4.4417377450355086E-9</v>
      </c>
      <c r="K137">
        <v>3.1407851899524438E-7</v>
      </c>
      <c r="L137">
        <v>8.3100891091083442E-7</v>
      </c>
    </row>
    <row r="138" spans="1:12" x14ac:dyDescent="0.3">
      <c r="A138" t="s">
        <v>397</v>
      </c>
      <c r="B138" t="s">
        <v>585</v>
      </c>
      <c r="C138">
        <v>1.6675537166475768E-6</v>
      </c>
      <c r="D138">
        <v>2.5192554829635036E-9</v>
      </c>
      <c r="E138">
        <v>5.4852331623102711E-10</v>
      </c>
      <c r="F138">
        <v>1.193335270833115E-10</v>
      </c>
      <c r="G138">
        <v>1.6682215734908911E-6</v>
      </c>
      <c r="I138">
        <v>2.0075937866089147E-7</v>
      </c>
      <c r="J138">
        <v>7.9934231670809651E-13</v>
      </c>
      <c r="K138">
        <v>4.927631355596859E-9</v>
      </c>
      <c r="L138">
        <v>2.0568780935880504E-7</v>
      </c>
    </row>
    <row r="139" spans="1:12" x14ac:dyDescent="0.3">
      <c r="A139" t="s">
        <v>404</v>
      </c>
      <c r="B139" t="s">
        <v>584</v>
      </c>
      <c r="C139">
        <v>2.3077634975230341E-5</v>
      </c>
      <c r="D139">
        <v>2.0358774819705798E-7</v>
      </c>
      <c r="E139">
        <v>1.3089410258827829E-8</v>
      </c>
      <c r="F139">
        <v>1.2673907828168919E-6</v>
      </c>
      <c r="G139">
        <v>2.4358115168306061E-5</v>
      </c>
      <c r="I139">
        <v>4.7452665830757109E-6</v>
      </c>
      <c r="J139">
        <v>9.1397682639691708E-10</v>
      </c>
      <c r="K139">
        <v>5.4733484062483554E-6</v>
      </c>
      <c r="L139">
        <v>1.0219528966150463E-5</v>
      </c>
    </row>
    <row r="140" spans="1:12" x14ac:dyDescent="0.3">
      <c r="A140" t="s">
        <v>420</v>
      </c>
      <c r="B140" t="s">
        <v>585</v>
      </c>
      <c r="C140">
        <v>1.5519436924564724E-6</v>
      </c>
      <c r="D140">
        <v>4.7218766807549809E-8</v>
      </c>
      <c r="E140">
        <v>4.1048922976002603E-9</v>
      </c>
      <c r="F140">
        <v>2.6778945827133288E-8</v>
      </c>
      <c r="G140">
        <v>1.5828275305812059E-6</v>
      </c>
      <c r="I140">
        <v>1.1577946110359262E-7</v>
      </c>
      <c r="J140">
        <v>9.1537997226295149E-11</v>
      </c>
      <c r="K140">
        <v>9.6857435239058659E-8</v>
      </c>
      <c r="L140">
        <v>2.1272843433987759E-7</v>
      </c>
    </row>
    <row r="141" spans="1:12" x14ac:dyDescent="0.3">
      <c r="A141" t="s">
        <v>406</v>
      </c>
      <c r="B141" t="s">
        <v>585</v>
      </c>
      <c r="C141">
        <v>1.7001967422178983E-6</v>
      </c>
      <c r="D141">
        <v>2.4076710366672693E-8</v>
      </c>
      <c r="E141">
        <v>1.1457202634938878E-8</v>
      </c>
      <c r="F141">
        <v>6.0998111446494866E-9</v>
      </c>
      <c r="G141">
        <v>1.7177537559974865E-6</v>
      </c>
      <c r="I141">
        <v>8.7946750632059141E-8</v>
      </c>
      <c r="J141">
        <v>2.7165940304540245E-9</v>
      </c>
      <c r="K141">
        <v>2.8218324400989363E-9</v>
      </c>
      <c r="L141">
        <v>9.3485177102612112E-8</v>
      </c>
    </row>
    <row r="142" spans="1:12" x14ac:dyDescent="0.3">
      <c r="A142" t="s">
        <v>410</v>
      </c>
      <c r="B142" t="s">
        <v>584</v>
      </c>
      <c r="C142">
        <v>0</v>
      </c>
      <c r="D142">
        <v>0</v>
      </c>
      <c r="E142">
        <v>0</v>
      </c>
      <c r="F142">
        <v>1.2921640861193482E-10</v>
      </c>
      <c r="G142">
        <v>1.2921640861193482E-10</v>
      </c>
      <c r="I142">
        <v>0</v>
      </c>
      <c r="J142">
        <v>0</v>
      </c>
      <c r="K142">
        <v>3.3033006970323104E-11</v>
      </c>
      <c r="L142">
        <v>3.3033006970323104E-11</v>
      </c>
    </row>
    <row r="143" spans="1:12" x14ac:dyDescent="0.3">
      <c r="A143" t="s">
        <v>413</v>
      </c>
      <c r="B143" t="s">
        <v>588</v>
      </c>
      <c r="C143">
        <v>5.4623302775606289E-6</v>
      </c>
      <c r="D143">
        <v>2.5804095419157273E-9</v>
      </c>
      <c r="E143">
        <v>0</v>
      </c>
      <c r="F143">
        <v>0</v>
      </c>
      <c r="G143">
        <v>5.4623302775606289E-6</v>
      </c>
      <c r="I143">
        <v>1.3829418014271555E-7</v>
      </c>
      <c r="J143">
        <v>0</v>
      </c>
      <c r="K143">
        <v>0</v>
      </c>
      <c r="L143">
        <v>1.3829418014271555E-7</v>
      </c>
    </row>
    <row r="144" spans="1:12" x14ac:dyDescent="0.3">
      <c r="A144" t="s">
        <v>409</v>
      </c>
      <c r="B144" t="s">
        <v>585</v>
      </c>
      <c r="C144">
        <v>9.9317144224381508E-7</v>
      </c>
      <c r="D144">
        <v>3.8280212043163423E-9</v>
      </c>
      <c r="E144">
        <v>3.754197815822713E-9</v>
      </c>
      <c r="F144">
        <v>8.1261165492831019E-12</v>
      </c>
      <c r="G144">
        <v>9.9693376617618711E-7</v>
      </c>
      <c r="I144">
        <v>9.43330183898345E-8</v>
      </c>
      <c r="J144">
        <v>8.0083072964722866E-12</v>
      </c>
      <c r="K144">
        <v>4.0766237728178311E-12</v>
      </c>
      <c r="L144">
        <v>9.4345103320903784E-8</v>
      </c>
    </row>
    <row r="145" spans="1:12" x14ac:dyDescent="0.3">
      <c r="A145" t="s">
        <v>300</v>
      </c>
      <c r="B145" t="s">
        <v>587</v>
      </c>
      <c r="C145">
        <v>1.3091880346130891E-5</v>
      </c>
      <c r="D145">
        <v>5.2940864902868667E-7</v>
      </c>
      <c r="E145">
        <v>4.7221950175385932E-9</v>
      </c>
      <c r="F145">
        <v>1.779709169852169E-9</v>
      </c>
      <c r="G145">
        <v>1.3098382250318282E-5</v>
      </c>
      <c r="I145">
        <v>7.4329302254522689E-7</v>
      </c>
      <c r="J145">
        <v>1.2645133072164577E-9</v>
      </c>
      <c r="K145">
        <v>3.3993083655205704E-9</v>
      </c>
      <c r="L145">
        <v>7.4795684421796383E-7</v>
      </c>
    </row>
    <row r="146" spans="1:12" x14ac:dyDescent="0.3">
      <c r="A146" t="s">
        <v>414</v>
      </c>
      <c r="B146" t="s">
        <v>585</v>
      </c>
      <c r="C146">
        <v>2.5049278283003347E-7</v>
      </c>
      <c r="D146">
        <v>8.2097828799110658E-11</v>
      </c>
      <c r="E146">
        <v>0</v>
      </c>
      <c r="F146">
        <v>2.8956284018767832E-9</v>
      </c>
      <c r="G146">
        <v>2.5338841123191024E-7</v>
      </c>
      <c r="I146">
        <v>1.2204767083272259E-7</v>
      </c>
      <c r="J146">
        <v>0</v>
      </c>
      <c r="K146">
        <v>1.8092647600034292E-9</v>
      </c>
      <c r="L146">
        <v>1.2385693559272602E-7</v>
      </c>
    </row>
    <row r="147" spans="1:12" x14ac:dyDescent="0.3">
      <c r="A147" t="s">
        <v>407</v>
      </c>
      <c r="B147" t="s">
        <v>586</v>
      </c>
      <c r="C147">
        <v>2.0455046609460156E-6</v>
      </c>
      <c r="D147">
        <v>1.6599102952632684E-6</v>
      </c>
      <c r="E147">
        <v>1.5236703557070876E-8</v>
      </c>
      <c r="F147">
        <v>3.9888376313993296E-10</v>
      </c>
      <c r="G147">
        <v>2.0611402482662262E-6</v>
      </c>
      <c r="I147">
        <v>2.2959372333568526E-7</v>
      </c>
      <c r="J147">
        <v>1.0084334393947207E-9</v>
      </c>
      <c r="K147">
        <v>2.5484308134650969E-8</v>
      </c>
      <c r="L147">
        <v>2.5608646490973091E-7</v>
      </c>
    </row>
    <row r="148" spans="1:12" x14ac:dyDescent="0.3">
      <c r="A148" t="s">
        <v>416</v>
      </c>
      <c r="B148" t="s">
        <v>585</v>
      </c>
      <c r="C148">
        <v>5.2218563236761045E-9</v>
      </c>
      <c r="D148">
        <v>1.4772997943157945E-10</v>
      </c>
      <c r="E148">
        <v>2.0109381826713952E-10</v>
      </c>
      <c r="F148">
        <v>2.1679261740695066E-11</v>
      </c>
      <c r="G148">
        <v>5.4446294036839393E-9</v>
      </c>
      <c r="I148">
        <v>2.461880339902055E-10</v>
      </c>
      <c r="J148">
        <v>8.7512231008033074E-13</v>
      </c>
      <c r="K148">
        <v>4.7098758092473314E-10</v>
      </c>
      <c r="L148">
        <v>7.1805073722501895E-10</v>
      </c>
    </row>
    <row r="149" spans="1:12" x14ac:dyDescent="0.3">
      <c r="A149" t="s">
        <v>403</v>
      </c>
      <c r="B149" t="s">
        <v>585</v>
      </c>
      <c r="C149">
        <v>1.804920599658815E-6</v>
      </c>
      <c r="D149">
        <v>8.9620585049527518E-15</v>
      </c>
      <c r="E149">
        <v>0</v>
      </c>
      <c r="F149">
        <v>0</v>
      </c>
      <c r="G149">
        <v>1.804920599658815E-6</v>
      </c>
      <c r="I149">
        <v>4.8852319010442838E-7</v>
      </c>
      <c r="J149">
        <v>0</v>
      </c>
      <c r="K149">
        <v>0</v>
      </c>
      <c r="L149">
        <v>4.8852319010442838E-7</v>
      </c>
    </row>
    <row r="150" spans="1:12" x14ac:dyDescent="0.3">
      <c r="A150" t="s">
        <v>421</v>
      </c>
      <c r="B150" t="s">
        <v>587</v>
      </c>
      <c r="C150">
        <v>2.6287531115486506E-7</v>
      </c>
      <c r="D150">
        <v>4.5951124010456985E-8</v>
      </c>
      <c r="E150">
        <v>3.058001101746365E-11</v>
      </c>
      <c r="F150">
        <v>2.4971589556399744E-9</v>
      </c>
      <c r="G150">
        <v>2.6540305012152253E-7</v>
      </c>
      <c r="I150">
        <v>9.4125250448266483E-9</v>
      </c>
      <c r="J150">
        <v>1.1439262246934711E-11</v>
      </c>
      <c r="K150">
        <v>3.4566934535428661E-10</v>
      </c>
      <c r="L150">
        <v>9.76963365242787E-9</v>
      </c>
    </row>
    <row r="151" spans="1:12" x14ac:dyDescent="0.3">
      <c r="A151" t="s">
        <v>411</v>
      </c>
      <c r="B151" t="s">
        <v>589</v>
      </c>
      <c r="C151">
        <v>1.2909248151600606E-6</v>
      </c>
      <c r="D151">
        <v>5.8814216342486002E-8</v>
      </c>
      <c r="E151">
        <v>9.8413878404654156E-9</v>
      </c>
      <c r="F151">
        <v>3.1961119068482037E-10</v>
      </c>
      <c r="G151">
        <v>1.3010858141912108E-6</v>
      </c>
      <c r="I151">
        <v>4.1960546060346918E-7</v>
      </c>
      <c r="J151">
        <v>3.4719101402946691E-10</v>
      </c>
      <c r="K151">
        <v>5.1148380578908041E-8</v>
      </c>
      <c r="L151">
        <v>4.7110103219640668E-7</v>
      </c>
    </row>
    <row r="152" spans="1:12" x14ac:dyDescent="0.3">
      <c r="A152" t="s">
        <v>412</v>
      </c>
      <c r="B152" t="s">
        <v>589</v>
      </c>
      <c r="C152">
        <v>4.5631213208929166E-7</v>
      </c>
      <c r="D152">
        <v>2.9230753024426888E-8</v>
      </c>
      <c r="E152">
        <v>2.8511852556279786E-7</v>
      </c>
      <c r="F152">
        <v>3.4745113360485556E-11</v>
      </c>
      <c r="G152">
        <v>7.4146540276544999E-7</v>
      </c>
      <c r="I152">
        <v>8.2730824607608945E-8</v>
      </c>
      <c r="J152">
        <v>3.4617706327584328E-10</v>
      </c>
      <c r="K152">
        <v>9.2886216698373121E-9</v>
      </c>
      <c r="L152">
        <v>9.236562334072209E-8</v>
      </c>
    </row>
    <row r="153" spans="1:12" x14ac:dyDescent="0.3">
      <c r="A153" t="s">
        <v>422</v>
      </c>
      <c r="B153" t="s">
        <v>589</v>
      </c>
      <c r="C153">
        <v>3.1649066591520954E-7</v>
      </c>
      <c r="D153">
        <v>1.9636320817873251E-7</v>
      </c>
      <c r="E153">
        <v>2.0520556891450303E-8</v>
      </c>
      <c r="F153">
        <v>3.7690546646615936E-8</v>
      </c>
      <c r="G153">
        <v>3.7470176945327576E-7</v>
      </c>
      <c r="I153">
        <v>2.1687167726414153E-8</v>
      </c>
      <c r="J153">
        <v>4.3690116969857203E-10</v>
      </c>
      <c r="K153">
        <v>2.9210330175392608E-10</v>
      </c>
      <c r="L153">
        <v>2.2416172197866651E-8</v>
      </c>
    </row>
    <row r="154" spans="1:12" x14ac:dyDescent="0.3">
      <c r="A154" t="s">
        <v>304</v>
      </c>
      <c r="B154" t="s">
        <v>585</v>
      </c>
      <c r="C154">
        <v>2.915274831562295E-7</v>
      </c>
      <c r="D154">
        <v>6.1051397182527764E-9</v>
      </c>
      <c r="E154">
        <v>1.4903865869716737E-8</v>
      </c>
      <c r="F154">
        <v>2.0504431284876448E-8</v>
      </c>
      <c r="G154">
        <v>3.2693578031082269E-7</v>
      </c>
      <c r="I154">
        <v>1.8657076154471738E-8</v>
      </c>
      <c r="J154">
        <v>4.6565702640547871E-11</v>
      </c>
      <c r="K154">
        <v>2.6210627498073143E-8</v>
      </c>
      <c r="L154">
        <v>4.491426935518543E-8</v>
      </c>
    </row>
    <row r="155" spans="1:12" x14ac:dyDescent="0.3">
      <c r="A155" t="s">
        <v>424</v>
      </c>
      <c r="B155" t="s">
        <v>584</v>
      </c>
      <c r="C155">
        <v>4.5001551933997184E-6</v>
      </c>
      <c r="D155">
        <v>1.1124225826268062E-6</v>
      </c>
      <c r="E155">
        <v>5.7183313328088448E-7</v>
      </c>
      <c r="F155">
        <v>1.2056445322689496E-6</v>
      </c>
      <c r="G155">
        <v>6.2776328589495521E-6</v>
      </c>
      <c r="I155">
        <v>3.4490888510824193E-7</v>
      </c>
      <c r="J155">
        <v>1.180726077011937E-9</v>
      </c>
      <c r="K155">
        <v>1.2194829135283303E-6</v>
      </c>
      <c r="L155">
        <v>1.5655725247135841E-6</v>
      </c>
    </row>
    <row r="156" spans="1:12" x14ac:dyDescent="0.3">
      <c r="A156" t="s">
        <v>279</v>
      </c>
      <c r="B156" t="s">
        <v>585</v>
      </c>
      <c r="C156">
        <v>4.8975744071708167E-8</v>
      </c>
      <c r="D156">
        <v>6.9926888868653672E-9</v>
      </c>
      <c r="E156">
        <v>3.8282098235746976E-10</v>
      </c>
      <c r="F156">
        <v>5.1672751651635185E-11</v>
      </c>
      <c r="G156">
        <v>4.9410237805717277E-8</v>
      </c>
      <c r="I156">
        <v>3.2145919825462376E-9</v>
      </c>
      <c r="J156">
        <v>1.26860317618791E-12</v>
      </c>
      <c r="K156">
        <v>1.8023666373379511E-10</v>
      </c>
      <c r="L156">
        <v>3.3960972494562204E-9</v>
      </c>
    </row>
    <row r="157" spans="1:12" x14ac:dyDescent="0.3">
      <c r="A157" t="s">
        <v>429</v>
      </c>
      <c r="B157" t="s">
        <v>585</v>
      </c>
      <c r="C157">
        <v>3.7688607960438511E-7</v>
      </c>
      <c r="D157">
        <v>1.0436733731383762E-8</v>
      </c>
      <c r="E157">
        <v>1.0706288219396583E-9</v>
      </c>
      <c r="F157">
        <v>2.409931316833111E-10</v>
      </c>
      <c r="G157">
        <v>3.7819770155800806E-7</v>
      </c>
      <c r="I157">
        <v>2.5686783558787308E-8</v>
      </c>
      <c r="J157">
        <v>3.5074111325227849E-10</v>
      </c>
      <c r="K157">
        <v>2.2282799196759436E-11</v>
      </c>
      <c r="L157">
        <v>2.6059807471236349E-8</v>
      </c>
    </row>
    <row r="158" spans="1:12" x14ac:dyDescent="0.3">
      <c r="A158" t="s">
        <v>427</v>
      </c>
      <c r="B158" t="s">
        <v>584</v>
      </c>
      <c r="C158">
        <v>5.187127203563602E-5</v>
      </c>
      <c r="D158">
        <v>1.1512984515181579E-5</v>
      </c>
      <c r="E158">
        <v>4.1411520623559709E-6</v>
      </c>
      <c r="F158">
        <v>5.4164352529486133E-6</v>
      </c>
      <c r="G158">
        <v>6.1428859350940609E-5</v>
      </c>
      <c r="I158">
        <v>4.7899094702589815E-6</v>
      </c>
      <c r="J158">
        <v>9.5633790820148797E-8</v>
      </c>
      <c r="K158">
        <v>6.198213267299389E-6</v>
      </c>
      <c r="L158">
        <v>1.1083756528378521E-5</v>
      </c>
    </row>
    <row r="159" spans="1:12" x14ac:dyDescent="0.3">
      <c r="A159" t="s">
        <v>425</v>
      </c>
      <c r="B159" t="s">
        <v>584</v>
      </c>
      <c r="C159">
        <v>1.3895162691976593E-7</v>
      </c>
      <c r="D159">
        <v>5.3099772206960466E-10</v>
      </c>
      <c r="E159">
        <v>3.8299598181205432E-10</v>
      </c>
      <c r="F159">
        <v>7.3644794802507506E-9</v>
      </c>
      <c r="G159">
        <v>1.4669910238182872E-7</v>
      </c>
      <c r="I159">
        <v>1.5702685575135325E-8</v>
      </c>
      <c r="J159">
        <v>2.8242400446427358E-12</v>
      </c>
      <c r="K159">
        <v>4.9229084116239705E-8</v>
      </c>
      <c r="L159">
        <v>6.4934593931419662E-8</v>
      </c>
    </row>
    <row r="160" spans="1:12" x14ac:dyDescent="0.3">
      <c r="A160" t="s">
        <v>434</v>
      </c>
      <c r="B160" t="s">
        <v>584</v>
      </c>
      <c r="C160">
        <v>2.4950051768968936E-8</v>
      </c>
      <c r="D160">
        <v>4.6032281515479587E-8</v>
      </c>
      <c r="E160">
        <v>8.1748750962381833E-14</v>
      </c>
      <c r="F160">
        <v>1.3827451802731884E-7</v>
      </c>
      <c r="G160">
        <v>1.6322465154503874E-7</v>
      </c>
      <c r="I160">
        <v>3.7736057271161489E-9</v>
      </c>
      <c r="J160">
        <v>1.3095494651057261E-12</v>
      </c>
      <c r="K160">
        <v>6.7090087829128099E-8</v>
      </c>
      <c r="L160">
        <v>7.0865003105709358E-8</v>
      </c>
    </row>
    <row r="161" spans="1:12" x14ac:dyDescent="0.3">
      <c r="A161" t="s">
        <v>428</v>
      </c>
      <c r="B161" t="s">
        <v>584</v>
      </c>
      <c r="C161">
        <v>1.9366443011902396E-7</v>
      </c>
      <c r="D161">
        <v>5.220343016996209E-8</v>
      </c>
      <c r="E161">
        <v>8.179311310555368E-10</v>
      </c>
      <c r="F161">
        <v>0</v>
      </c>
      <c r="G161">
        <v>1.9448236125007951E-7</v>
      </c>
      <c r="I161">
        <v>4.0642634186511729E-8</v>
      </c>
      <c r="J161">
        <v>4.0488239004781716E-11</v>
      </c>
      <c r="K161">
        <v>0</v>
      </c>
      <c r="L161">
        <v>4.0683122425516511E-8</v>
      </c>
    </row>
    <row r="162" spans="1:12" x14ac:dyDescent="0.3">
      <c r="A162" t="s">
        <v>431</v>
      </c>
      <c r="B162" t="s">
        <v>587</v>
      </c>
      <c r="C162">
        <v>7.8228178968200427E-7</v>
      </c>
      <c r="D162">
        <v>5.3389339847019475E-8</v>
      </c>
      <c r="E162">
        <v>1.4394253850612716E-9</v>
      </c>
      <c r="F162">
        <v>5.5641433866331337E-11</v>
      </c>
      <c r="G162">
        <v>7.8377685650093182E-7</v>
      </c>
      <c r="I162">
        <v>1.2230257665373019E-7</v>
      </c>
      <c r="J162">
        <v>2.7071681714519221E-10</v>
      </c>
      <c r="K162">
        <v>1.3364633093532862E-12</v>
      </c>
      <c r="L162">
        <v>1.2257462993418472E-7</v>
      </c>
    </row>
    <row r="163" spans="1:12" x14ac:dyDescent="0.3">
      <c r="A163" t="s">
        <v>432</v>
      </c>
      <c r="B163" t="s">
        <v>585</v>
      </c>
      <c r="C163">
        <v>1.1305270994187539E-5</v>
      </c>
      <c r="D163">
        <v>1.903194350476773E-7</v>
      </c>
      <c r="E163">
        <v>3.0063145371377529E-9</v>
      </c>
      <c r="F163">
        <v>6.6878141428509348E-7</v>
      </c>
      <c r="G163">
        <v>1.1977058723009769E-5</v>
      </c>
      <c r="I163">
        <v>4.8639322693193435E-7</v>
      </c>
      <c r="J163">
        <v>1.2673300694426723E-11</v>
      </c>
      <c r="K163">
        <v>1.9899853608559127E-6</v>
      </c>
      <c r="L163">
        <v>2.4763912610885413E-6</v>
      </c>
    </row>
    <row r="164" spans="1:12" x14ac:dyDescent="0.3">
      <c r="A164" t="s">
        <v>433</v>
      </c>
      <c r="B164" t="s">
        <v>586</v>
      </c>
      <c r="C164">
        <v>3.71968600057332E-5</v>
      </c>
      <c r="D164">
        <v>1.6924421824864578E-5</v>
      </c>
      <c r="E164">
        <v>3.4964953849648693E-6</v>
      </c>
      <c r="F164">
        <v>8.4806656676919819E-5</v>
      </c>
      <c r="G164">
        <v>1.2550001206761789E-4</v>
      </c>
      <c r="I164">
        <v>7.6275545647831001E-6</v>
      </c>
      <c r="J164">
        <v>5.5764221119141593E-8</v>
      </c>
      <c r="K164">
        <v>3.7778176815593235E-6</v>
      </c>
      <c r="L164">
        <v>1.1461136467461566E-5</v>
      </c>
    </row>
    <row r="165" spans="1:12" x14ac:dyDescent="0.3">
      <c r="A165" t="s">
        <v>436</v>
      </c>
      <c r="B165" t="s">
        <v>584</v>
      </c>
      <c r="C165">
        <v>2.4410606599055543E-7</v>
      </c>
      <c r="D165">
        <v>5.9199972661412597E-8</v>
      </c>
      <c r="E165">
        <v>0</v>
      </c>
      <c r="F165">
        <v>7.430712644165964E-8</v>
      </c>
      <c r="G165">
        <v>3.1841319243221507E-7</v>
      </c>
      <c r="I165">
        <v>1.9053677430747434E-8</v>
      </c>
      <c r="J165">
        <v>0</v>
      </c>
      <c r="K165">
        <v>2.2599553587196466E-9</v>
      </c>
      <c r="L165">
        <v>2.1313632789467083E-8</v>
      </c>
    </row>
    <row r="166" spans="1:12" x14ac:dyDescent="0.3">
      <c r="A166" t="s">
        <v>426</v>
      </c>
      <c r="B166" t="s">
        <v>585</v>
      </c>
      <c r="C166">
        <v>5.0514813865288481E-5</v>
      </c>
      <c r="D166">
        <v>1.9372436664254935E-6</v>
      </c>
      <c r="E166">
        <v>1.1671250119122741E-8</v>
      </c>
      <c r="F166">
        <v>6.9285860303170713E-7</v>
      </c>
      <c r="G166">
        <v>5.1219343718439316E-5</v>
      </c>
      <c r="I166">
        <v>1.7059143338374634E-6</v>
      </c>
      <c r="J166">
        <v>1.8342586210897245E-9</v>
      </c>
      <c r="K166">
        <v>3.4095508561028301E-8</v>
      </c>
      <c r="L166">
        <v>1.7418441010195815E-6</v>
      </c>
    </row>
    <row r="167" spans="1:12" x14ac:dyDescent="0.3">
      <c r="A167" t="s">
        <v>437</v>
      </c>
      <c r="B167" t="s">
        <v>585</v>
      </c>
      <c r="C167">
        <v>8.8770370803802887E-6</v>
      </c>
      <c r="D167">
        <v>3.8423455895331038E-9</v>
      </c>
      <c r="E167">
        <v>5.1691985701987736E-8</v>
      </c>
      <c r="F167">
        <v>4.4494146938373023E-10</v>
      </c>
      <c r="G167">
        <v>8.9291740075516593E-6</v>
      </c>
      <c r="I167">
        <v>8.5516176392268165E-7</v>
      </c>
      <c r="J167">
        <v>3.4186017668425701E-11</v>
      </c>
      <c r="K167">
        <v>6.4523983228797351E-10</v>
      </c>
      <c r="L167">
        <v>8.5584118977263798E-7</v>
      </c>
    </row>
    <row r="168" spans="1:12" x14ac:dyDescent="0.3">
      <c r="A168" t="s">
        <v>438</v>
      </c>
      <c r="B168" t="s">
        <v>586</v>
      </c>
      <c r="C168">
        <v>9.9183503207203617E-6</v>
      </c>
      <c r="D168">
        <v>2.9924113156246356E-6</v>
      </c>
      <c r="E168">
        <v>5.8855323559900141E-8</v>
      </c>
      <c r="F168">
        <v>2.1400885302783246E-6</v>
      </c>
      <c r="G168">
        <v>1.2117294174558586E-5</v>
      </c>
      <c r="I168">
        <v>3.4133187330419591E-6</v>
      </c>
      <c r="J168">
        <v>1.5792881618825037E-9</v>
      </c>
      <c r="K168">
        <v>7.4165338907783326E-8</v>
      </c>
      <c r="L168">
        <v>3.4890633601116248E-6</v>
      </c>
    </row>
    <row r="169" spans="1:12" x14ac:dyDescent="0.3">
      <c r="A169" t="s">
        <v>442</v>
      </c>
      <c r="B169" t="s">
        <v>587</v>
      </c>
      <c r="C169">
        <v>1.9106661148008617E-5</v>
      </c>
      <c r="D169">
        <v>1.2264460097550176E-8</v>
      </c>
      <c r="E169">
        <v>1.5251189985814087E-7</v>
      </c>
      <c r="F169">
        <v>3.6682231635925657E-8</v>
      </c>
      <c r="G169">
        <v>1.9295855279502685E-5</v>
      </c>
      <c r="I169">
        <v>1.7387757550322629E-6</v>
      </c>
      <c r="J169">
        <v>8.1376921074991691E-9</v>
      </c>
      <c r="K169">
        <v>2.5610134231895855E-8</v>
      </c>
      <c r="L169">
        <v>1.772523581371658E-6</v>
      </c>
    </row>
    <row r="170" spans="1:12" x14ac:dyDescent="0.3">
      <c r="A170" t="s">
        <v>441</v>
      </c>
      <c r="B170" t="s">
        <v>372</v>
      </c>
      <c r="C170">
        <v>1.0720355288397661E-4</v>
      </c>
      <c r="D170">
        <v>8.0048752267141514E-5</v>
      </c>
      <c r="E170">
        <v>2.269337215412775E-5</v>
      </c>
      <c r="F170">
        <v>1.0366311524275733E-3</v>
      </c>
      <c r="G170">
        <v>1.1665280774656775E-3</v>
      </c>
      <c r="I170">
        <v>7.1120390156092899E-6</v>
      </c>
      <c r="J170">
        <v>1.4772945818339397E-7</v>
      </c>
      <c r="K170">
        <v>1.3695242320657934E-3</v>
      </c>
      <c r="L170">
        <v>1.376784000539586E-3</v>
      </c>
    </row>
    <row r="171" spans="1:12" x14ac:dyDescent="0.3">
      <c r="A171" t="s">
        <v>443</v>
      </c>
      <c r="B171" t="s">
        <v>584</v>
      </c>
      <c r="C171">
        <v>9.122059451992088E-7</v>
      </c>
      <c r="D171">
        <v>4.7305115940325797E-8</v>
      </c>
      <c r="E171">
        <v>7.3416066783820409E-9</v>
      </c>
      <c r="F171">
        <v>7.0639880053792967E-7</v>
      </c>
      <c r="G171">
        <v>1.6259463524155205E-6</v>
      </c>
      <c r="I171">
        <v>7.4284539777106713E-8</v>
      </c>
      <c r="J171">
        <v>3.0950782650626878E-10</v>
      </c>
      <c r="K171">
        <v>3.7869901540370675E-7</v>
      </c>
      <c r="L171">
        <v>4.5329306300731974E-7</v>
      </c>
    </row>
    <row r="172" spans="1:12" x14ac:dyDescent="0.3">
      <c r="A172" t="s">
        <v>400</v>
      </c>
      <c r="B172" t="s">
        <v>587</v>
      </c>
      <c r="C172">
        <v>2.8545282258589698E-8</v>
      </c>
      <c r="D172">
        <v>1.7562464445188787E-9</v>
      </c>
      <c r="E172">
        <v>0</v>
      </c>
      <c r="F172">
        <v>0</v>
      </c>
      <c r="G172">
        <v>2.8545282258589698E-8</v>
      </c>
      <c r="I172">
        <v>6.0163826049884577E-9</v>
      </c>
      <c r="J172">
        <v>0</v>
      </c>
      <c r="K172">
        <v>0</v>
      </c>
      <c r="L172">
        <v>6.0163826049884577E-9</v>
      </c>
    </row>
    <row r="173" spans="1:12" x14ac:dyDescent="0.3">
      <c r="A173" t="s">
        <v>445</v>
      </c>
      <c r="B173" t="s">
        <v>587</v>
      </c>
      <c r="C173">
        <v>1.544057201010982E-6</v>
      </c>
      <c r="D173">
        <v>1.0897294272848208E-7</v>
      </c>
      <c r="E173">
        <v>2.5189411244832647E-8</v>
      </c>
      <c r="F173">
        <v>1.6349323421333665E-7</v>
      </c>
      <c r="G173">
        <v>1.7327398464691513E-6</v>
      </c>
      <c r="I173">
        <v>4.6042088424131755E-8</v>
      </c>
      <c r="J173">
        <v>6.7900745443640509E-10</v>
      </c>
      <c r="K173">
        <v>5.7885959531656818E-10</v>
      </c>
      <c r="L173">
        <v>4.7299955473884728E-8</v>
      </c>
    </row>
    <row r="174" spans="1:12" x14ac:dyDescent="0.3">
      <c r="A174" t="s">
        <v>446</v>
      </c>
      <c r="B174" t="s">
        <v>584</v>
      </c>
      <c r="C174">
        <v>8.3221983102292494E-5</v>
      </c>
      <c r="D174">
        <v>1.6644023049041905E-8</v>
      </c>
      <c r="E174">
        <v>2.6258862703180436E-6</v>
      </c>
      <c r="F174">
        <v>1.0045899806358314E-6</v>
      </c>
      <c r="G174">
        <v>8.6852459353246373E-5</v>
      </c>
      <c r="I174">
        <v>4.7418835764421427E-6</v>
      </c>
      <c r="J174">
        <v>4.1297558493000944E-8</v>
      </c>
      <c r="K174">
        <v>7.5844268517282313E-8</v>
      </c>
      <c r="L174">
        <v>4.859025403452426E-6</v>
      </c>
    </row>
    <row r="175" spans="1:12" x14ac:dyDescent="0.3">
      <c r="A175" t="s">
        <v>444</v>
      </c>
      <c r="B175" t="s">
        <v>588</v>
      </c>
      <c r="C175">
        <v>1.8603979268518954E-7</v>
      </c>
      <c r="D175">
        <v>8.0766390419049335E-10</v>
      </c>
      <c r="E175">
        <v>0</v>
      </c>
      <c r="F175">
        <v>0</v>
      </c>
      <c r="G175">
        <v>1.8603979268518954E-7</v>
      </c>
      <c r="I175">
        <v>8.7974062925623831E-8</v>
      </c>
      <c r="J175">
        <v>0</v>
      </c>
      <c r="K175">
        <v>0</v>
      </c>
      <c r="L175">
        <v>8.7974062925623831E-8</v>
      </c>
    </row>
    <row r="176" spans="1:12" x14ac:dyDescent="0.3">
      <c r="A176" t="s">
        <v>401</v>
      </c>
      <c r="B176" t="s">
        <v>588</v>
      </c>
      <c r="C176">
        <v>2.7247723085729531E-7</v>
      </c>
      <c r="D176">
        <v>7.2893113556712079E-10</v>
      </c>
      <c r="E176">
        <v>0</v>
      </c>
      <c r="F176">
        <v>4.4875237395613499E-10</v>
      </c>
      <c r="G176">
        <v>2.7292598323125147E-7</v>
      </c>
      <c r="I176">
        <v>2.521578183076578E-7</v>
      </c>
      <c r="J176">
        <v>0</v>
      </c>
      <c r="K176">
        <v>3.2102038952223843E-11</v>
      </c>
      <c r="L176">
        <v>2.5218992034661002E-7</v>
      </c>
    </row>
    <row r="177" spans="1:12" x14ac:dyDescent="0.3">
      <c r="A177" t="s">
        <v>448</v>
      </c>
      <c r="B177" t="s">
        <v>584</v>
      </c>
      <c r="C177">
        <v>1.8955866655351617E-7</v>
      </c>
      <c r="D177">
        <v>1.1129461685027255E-12</v>
      </c>
      <c r="E177">
        <v>7.4677215987390888E-17</v>
      </c>
      <c r="F177">
        <v>4.4752524427820312E-8</v>
      </c>
      <c r="G177">
        <v>2.3431119105601367E-7</v>
      </c>
      <c r="I177">
        <v>1.3918738699134542E-8</v>
      </c>
      <c r="J177">
        <v>2.5963579076720741E-15</v>
      </c>
      <c r="K177">
        <v>6.8327242228822213E-7</v>
      </c>
      <c r="L177">
        <v>6.9719116358371454E-7</v>
      </c>
    </row>
    <row r="178" spans="1:12" x14ac:dyDescent="0.3">
      <c r="A178" t="s">
        <v>415</v>
      </c>
      <c r="B178" t="s">
        <v>585</v>
      </c>
      <c r="C178">
        <v>2.6664597228156667E-5</v>
      </c>
      <c r="D178">
        <v>7.6697198644498919E-6</v>
      </c>
      <c r="E178">
        <v>8.3350892925005052E-7</v>
      </c>
      <c r="F178">
        <v>5.6031191379034852E-5</v>
      </c>
      <c r="G178">
        <v>8.3529297536441576E-5</v>
      </c>
      <c r="I178">
        <v>6.9470958149924874E-6</v>
      </c>
      <c r="J178">
        <v>2.5654056795787296E-8</v>
      </c>
      <c r="K178">
        <v>1.6430193491283803E-6</v>
      </c>
      <c r="L178">
        <v>8.6157692209166551E-6</v>
      </c>
    </row>
    <row r="179" spans="1:12" x14ac:dyDescent="0.3">
      <c r="A179" t="s">
        <v>449</v>
      </c>
      <c r="B179" t="s">
        <v>585</v>
      </c>
      <c r="C179">
        <v>2.0154734460024471E-6</v>
      </c>
      <c r="D179">
        <v>1.2292735317668894E-7</v>
      </c>
      <c r="E179">
        <v>1.3298738483372409E-7</v>
      </c>
      <c r="F179">
        <v>1.4871364271151735E-8</v>
      </c>
      <c r="G179">
        <v>2.163332195107323E-6</v>
      </c>
      <c r="I179">
        <v>8.6172049962876169E-8</v>
      </c>
      <c r="J179">
        <v>9.6304795045746197E-10</v>
      </c>
      <c r="K179">
        <v>1.712805572818289E-8</v>
      </c>
      <c r="L179">
        <v>1.0426315364151652E-7</v>
      </c>
    </row>
    <row r="180" spans="1:12" x14ac:dyDescent="0.3">
      <c r="A180" t="s">
        <v>450</v>
      </c>
      <c r="B180" t="s">
        <v>585</v>
      </c>
      <c r="C180">
        <v>3.9437840124738935E-7</v>
      </c>
      <c r="D180">
        <v>3.5745859192113319E-8</v>
      </c>
      <c r="E180">
        <v>1.0285603755634449E-8</v>
      </c>
      <c r="F180">
        <v>1.0781789991074714E-8</v>
      </c>
      <c r="G180">
        <v>4.1544579499409853E-7</v>
      </c>
      <c r="I180">
        <v>1.4389617553811132E-8</v>
      </c>
      <c r="J180">
        <v>1.2052750890983999E-9</v>
      </c>
      <c r="K180">
        <v>7.9844138833668572E-9</v>
      </c>
      <c r="L180">
        <v>2.357930652627639E-8</v>
      </c>
    </row>
    <row r="182" spans="1:12" x14ac:dyDescent="0.3">
      <c r="C182">
        <v>3.8986182494482164E-3</v>
      </c>
      <c r="D182">
        <v>3.9867159225756902E-4</v>
      </c>
      <c r="E182">
        <v>1.7684644349791768E-4</v>
      </c>
      <c r="F182">
        <v>3.3754246380313566E-3</v>
      </c>
      <c r="G182">
        <v>7.4508893309774924E-3</v>
      </c>
      <c r="I182">
        <v>3.8356423745855784E-4</v>
      </c>
      <c r="J182">
        <v>1.7359302141916227E-6</v>
      </c>
      <c r="K182">
        <v>1.7489356406463063E-3</v>
      </c>
      <c r="L182">
        <v>2.1342358083190557E-3</v>
      </c>
    </row>
    <row r="184" spans="1:12" x14ac:dyDescent="0.3">
      <c r="C184">
        <v>4.301702898659214E-3</v>
      </c>
      <c r="D184">
        <v>3.9867159225756891E-4</v>
      </c>
      <c r="E184">
        <v>1.7684644349791771E-4</v>
      </c>
      <c r="F184">
        <v>3.375424638031354E-3</v>
      </c>
      <c r="G184">
        <v>7.8539739801884861E-3</v>
      </c>
      <c r="I184">
        <v>3.8356423745855784E-4</v>
      </c>
      <c r="J184">
        <v>1.7359302141916227E-6</v>
      </c>
      <c r="K184">
        <v>1.7489356406463071E-3</v>
      </c>
      <c r="L184">
        <v>2.1342358083190566E-3</v>
      </c>
    </row>
  </sheetData>
  <mergeCells count="2">
    <mergeCell ref="A2:A3"/>
    <mergeCell ref="B2:B3"/>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E0595-B09A-4D0F-87F9-5FCD337DBD2E}">
  <dimension ref="A1:H67"/>
  <sheetViews>
    <sheetView workbookViewId="0">
      <selection activeCell="M7" sqref="M7"/>
    </sheetView>
  </sheetViews>
  <sheetFormatPr baseColWidth="10" defaultRowHeight="14.4" x14ac:dyDescent="0.3"/>
  <sheetData>
    <row r="1" spans="1:8" x14ac:dyDescent="0.3">
      <c r="A1" s="45" t="s">
        <v>603</v>
      </c>
    </row>
    <row r="2" spans="1:8" x14ac:dyDescent="0.3">
      <c r="A2" s="52" t="s">
        <v>479</v>
      </c>
      <c r="B2" s="52" t="s">
        <v>480</v>
      </c>
      <c r="C2" s="52" t="s">
        <v>593</v>
      </c>
      <c r="D2" s="52" t="s">
        <v>594</v>
      </c>
      <c r="E2" s="52" t="s">
        <v>595</v>
      </c>
      <c r="F2" s="52" t="s">
        <v>596</v>
      </c>
      <c r="G2" s="52" t="s">
        <v>597</v>
      </c>
      <c r="H2" s="52" t="s">
        <v>598</v>
      </c>
    </row>
    <row r="3" spans="1:8" x14ac:dyDescent="0.3">
      <c r="A3" t="s">
        <v>488</v>
      </c>
      <c r="B3" t="s">
        <v>489</v>
      </c>
      <c r="C3">
        <v>1620418000</v>
      </c>
      <c r="D3">
        <v>430186117.06465119</v>
      </c>
      <c r="E3">
        <v>2603011.0599999996</v>
      </c>
      <c r="F3">
        <v>477533.94133548706</v>
      </c>
      <c r="G3">
        <v>43874153.956983753</v>
      </c>
      <c r="H3">
        <v>486125400</v>
      </c>
    </row>
    <row r="4" spans="1:8" x14ac:dyDescent="0.3">
      <c r="A4" t="s">
        <v>491</v>
      </c>
      <c r="B4" t="s">
        <v>489</v>
      </c>
      <c r="C4">
        <v>1021002000</v>
      </c>
      <c r="D4">
        <v>397970313.2275641</v>
      </c>
      <c r="E4">
        <v>5753272.4300000025</v>
      </c>
      <c r="F4">
        <v>365229.12367874011</v>
      </c>
      <c r="G4">
        <v>55529022.593711607</v>
      </c>
      <c r="H4">
        <v>612601200</v>
      </c>
    </row>
    <row r="5" spans="1:8" x14ac:dyDescent="0.3">
      <c r="A5" t="s">
        <v>493</v>
      </c>
      <c r="B5" t="s">
        <v>494</v>
      </c>
      <c r="C5">
        <v>870634000</v>
      </c>
      <c r="D5">
        <v>149588549.36516747</v>
      </c>
      <c r="E5">
        <v>1937363.0400000005</v>
      </c>
      <c r="F5">
        <v>161597.68686196601</v>
      </c>
      <c r="G5">
        <v>237377.81642111659</v>
      </c>
      <c r="H5">
        <v>522380400</v>
      </c>
    </row>
    <row r="6" spans="1:8" x14ac:dyDescent="0.3">
      <c r="A6" t="s">
        <v>495</v>
      </c>
      <c r="B6" t="s">
        <v>496</v>
      </c>
      <c r="C6">
        <v>8991000</v>
      </c>
      <c r="D6">
        <v>90985869.756488904</v>
      </c>
      <c r="E6">
        <v>108355.40000000001</v>
      </c>
      <c r="F6">
        <v>34022.860848799995</v>
      </c>
      <c r="G6">
        <v>1019287.8647277928</v>
      </c>
      <c r="H6">
        <v>9440550</v>
      </c>
    </row>
    <row r="7" spans="1:8" x14ac:dyDescent="0.3">
      <c r="A7" t="s">
        <v>497</v>
      </c>
      <c r="B7" t="s">
        <v>498</v>
      </c>
      <c r="C7">
        <v>7614998000</v>
      </c>
      <c r="D7">
        <v>3320379697.5401177</v>
      </c>
      <c r="E7">
        <v>36295076.020000011</v>
      </c>
      <c r="F7">
        <v>3184415.5032180985</v>
      </c>
      <c r="G7">
        <v>17921019.73248937</v>
      </c>
      <c r="H7">
        <v>6853498200</v>
      </c>
    </row>
    <row r="8" spans="1:8" x14ac:dyDescent="0.3">
      <c r="A8" t="s">
        <v>499</v>
      </c>
      <c r="B8" t="s">
        <v>498</v>
      </c>
      <c r="C8">
        <v>541002000</v>
      </c>
      <c r="D8">
        <v>1003354481.5908426</v>
      </c>
      <c r="E8">
        <v>7516659.3900000015</v>
      </c>
      <c r="F8">
        <v>1097940.5343447891</v>
      </c>
      <c r="G8">
        <v>52764162.599135719</v>
      </c>
      <c r="H8">
        <v>541002000</v>
      </c>
    </row>
    <row r="9" spans="1:8" x14ac:dyDescent="0.3">
      <c r="A9" t="s">
        <v>500</v>
      </c>
      <c r="B9" t="s">
        <v>501</v>
      </c>
      <c r="C9">
        <v>1189999000</v>
      </c>
      <c r="D9">
        <v>34524214007.931183</v>
      </c>
      <c r="E9">
        <v>89831779.359999999</v>
      </c>
      <c r="F9">
        <v>11310983.292525224</v>
      </c>
      <c r="G9">
        <v>332009113.01116902</v>
      </c>
      <c r="H9">
        <v>16183986400</v>
      </c>
    </row>
    <row r="10" spans="1:8" x14ac:dyDescent="0.3">
      <c r="A10" t="s">
        <v>502</v>
      </c>
      <c r="B10" t="s">
        <v>503</v>
      </c>
      <c r="C10">
        <v>514001000</v>
      </c>
      <c r="D10">
        <v>34400630820.023186</v>
      </c>
      <c r="E10">
        <v>171713511.4800002</v>
      </c>
      <c r="F10">
        <v>23795035.273675021</v>
      </c>
      <c r="G10">
        <v>196156264.63479909</v>
      </c>
      <c r="H10">
        <v>4626009000</v>
      </c>
    </row>
    <row r="11" spans="1:8" x14ac:dyDescent="0.3">
      <c r="A11" t="s">
        <v>504</v>
      </c>
      <c r="B11" t="s">
        <v>494</v>
      </c>
      <c r="C11">
        <v>391616000</v>
      </c>
      <c r="D11">
        <v>70200228.246872589</v>
      </c>
      <c r="E11">
        <v>188498.35999999996</v>
      </c>
      <c r="F11">
        <v>70279.475957903996</v>
      </c>
      <c r="G11">
        <v>396001.21427912632</v>
      </c>
      <c r="H11">
        <v>274131200</v>
      </c>
    </row>
    <row r="12" spans="1:8" x14ac:dyDescent="0.3">
      <c r="A12" t="s">
        <v>505</v>
      </c>
      <c r="B12" t="s">
        <v>489</v>
      </c>
      <c r="C12">
        <v>38993000</v>
      </c>
      <c r="D12">
        <v>30340219.827559263</v>
      </c>
      <c r="E12">
        <v>454689.17999999988</v>
      </c>
      <c r="F12">
        <v>75458.810122349983</v>
      </c>
      <c r="G12">
        <v>6968009.0056768488</v>
      </c>
      <c r="H12">
        <v>11697900</v>
      </c>
    </row>
    <row r="13" spans="1:8" x14ac:dyDescent="0.3">
      <c r="A13" t="s">
        <v>506</v>
      </c>
      <c r="B13" t="s">
        <v>498</v>
      </c>
      <c r="C13">
        <v>54004000</v>
      </c>
      <c r="D13">
        <v>1693675492.6119578</v>
      </c>
      <c r="E13">
        <v>1467859.8100000003</v>
      </c>
      <c r="F13">
        <v>312525.58584824187</v>
      </c>
      <c r="G13">
        <v>81532.305236615895</v>
      </c>
      <c r="H13">
        <v>270020000</v>
      </c>
    </row>
    <row r="14" spans="1:8" x14ac:dyDescent="0.3">
      <c r="A14" t="s">
        <v>507</v>
      </c>
      <c r="B14" t="s">
        <v>508</v>
      </c>
      <c r="C14">
        <v>174005000</v>
      </c>
      <c r="D14">
        <v>934690362.40562463</v>
      </c>
      <c r="E14">
        <v>556667.87000000034</v>
      </c>
      <c r="F14">
        <v>150428.34980838501</v>
      </c>
      <c r="G14">
        <v>55.317390525794899</v>
      </c>
      <c r="H14">
        <v>400211499.99999994</v>
      </c>
    </row>
    <row r="15" spans="1:8" x14ac:dyDescent="0.3">
      <c r="A15" t="s">
        <v>509</v>
      </c>
      <c r="B15" t="s">
        <v>510</v>
      </c>
      <c r="C15">
        <v>87997000</v>
      </c>
      <c r="D15">
        <v>148447731.51561821</v>
      </c>
      <c r="E15">
        <v>92562.87999999999</v>
      </c>
      <c r="F15">
        <v>21845.646218521997</v>
      </c>
      <c r="G15">
        <v>423.93266470220601</v>
      </c>
      <c r="H15">
        <v>557021010</v>
      </c>
    </row>
    <row r="16" spans="1:8" x14ac:dyDescent="0.3">
      <c r="A16" t="s">
        <v>511</v>
      </c>
      <c r="B16" t="s">
        <v>498</v>
      </c>
      <c r="C16">
        <v>508001000</v>
      </c>
      <c r="D16">
        <v>4830098957.2759762</v>
      </c>
      <c r="E16">
        <v>30921888.030000012</v>
      </c>
      <c r="F16">
        <v>3512669.0558212884</v>
      </c>
      <c r="G16">
        <v>36090907.726322778</v>
      </c>
      <c r="H16">
        <v>2844805600</v>
      </c>
    </row>
    <row r="17" spans="1:8" x14ac:dyDescent="0.3">
      <c r="A17" t="s">
        <v>512</v>
      </c>
      <c r="B17" t="s">
        <v>489</v>
      </c>
      <c r="C17">
        <v>21000000</v>
      </c>
      <c r="D17">
        <v>41410831.343241632</v>
      </c>
      <c r="E17">
        <v>846506.62</v>
      </c>
      <c r="F17">
        <v>133532.08065593505</v>
      </c>
      <c r="G17">
        <v>37532576.277166054</v>
      </c>
      <c r="H17">
        <v>57330000</v>
      </c>
    </row>
    <row r="18" spans="1:8" x14ac:dyDescent="0.3">
      <c r="A18" t="s">
        <v>513</v>
      </c>
      <c r="B18" t="s">
        <v>503</v>
      </c>
      <c r="C18">
        <v>1331003000</v>
      </c>
      <c r="D18">
        <v>4610998428.4967089</v>
      </c>
      <c r="E18">
        <v>31433570.510000017</v>
      </c>
      <c r="F18">
        <v>4602879.46831151</v>
      </c>
      <c r="G18">
        <v>132169245.69332114</v>
      </c>
      <c r="H18">
        <v>3993009000</v>
      </c>
    </row>
    <row r="19" spans="1:8" x14ac:dyDescent="0.3">
      <c r="A19" t="s">
        <v>514</v>
      </c>
      <c r="B19" t="s">
        <v>501</v>
      </c>
      <c r="C19">
        <v>1488002000</v>
      </c>
      <c r="D19">
        <v>13714459522.468655</v>
      </c>
      <c r="E19">
        <v>15972914.654554883</v>
      </c>
      <c r="F19">
        <v>1715804.3489832482</v>
      </c>
      <c r="G19">
        <v>133343879.6110747</v>
      </c>
      <c r="H19">
        <v>6844809199.999999</v>
      </c>
    </row>
    <row r="20" spans="1:8" x14ac:dyDescent="0.3">
      <c r="A20" t="s">
        <v>515</v>
      </c>
      <c r="B20" t="s">
        <v>489</v>
      </c>
      <c r="C20">
        <v>2071047000</v>
      </c>
      <c r="D20">
        <v>2274295339.8815408</v>
      </c>
      <c r="E20">
        <v>12522978.959999997</v>
      </c>
      <c r="F20">
        <v>2700152.0837774407</v>
      </c>
      <c r="G20">
        <v>535488552.88534564</v>
      </c>
      <c r="H20">
        <v>1501509075</v>
      </c>
    </row>
    <row r="21" spans="1:8" x14ac:dyDescent="0.3">
      <c r="A21" t="s">
        <v>516</v>
      </c>
      <c r="B21" t="s">
        <v>489</v>
      </c>
      <c r="C21">
        <v>71000000</v>
      </c>
      <c r="D21">
        <v>23084483.27527139</v>
      </c>
      <c r="E21">
        <v>311949.74999999994</v>
      </c>
      <c r="F21">
        <v>46462.957169552035</v>
      </c>
      <c r="G21">
        <v>9236918.965291366</v>
      </c>
      <c r="H21">
        <v>21300000</v>
      </c>
    </row>
    <row r="22" spans="1:8" x14ac:dyDescent="0.3">
      <c r="A22" t="s">
        <v>517</v>
      </c>
      <c r="B22" t="s">
        <v>489</v>
      </c>
      <c r="C22">
        <v>1190999000</v>
      </c>
      <c r="D22">
        <v>1029102034.8649439</v>
      </c>
      <c r="E22">
        <v>4659946.1999999974</v>
      </c>
      <c r="F22">
        <v>1123389.8925447895</v>
      </c>
      <c r="G22">
        <v>68942129.386869952</v>
      </c>
      <c r="H22">
        <v>476399600</v>
      </c>
    </row>
    <row r="23" spans="1:8" x14ac:dyDescent="0.3">
      <c r="A23" t="s">
        <v>518</v>
      </c>
      <c r="B23" t="s">
        <v>508</v>
      </c>
      <c r="C23">
        <v>1999000</v>
      </c>
      <c r="D23">
        <v>1309903887.5102532</v>
      </c>
      <c r="E23">
        <v>31765.979999999996</v>
      </c>
      <c r="F23">
        <v>797918.35258894181</v>
      </c>
      <c r="G23">
        <v>547135.28038000059</v>
      </c>
      <c r="H23">
        <v>3998000</v>
      </c>
    </row>
    <row r="24" spans="1:8" x14ac:dyDescent="0.3">
      <c r="A24" t="s">
        <v>519</v>
      </c>
      <c r="B24" t="s">
        <v>510</v>
      </c>
      <c r="C24">
        <v>205998000</v>
      </c>
      <c r="D24">
        <v>1293936096.2902546</v>
      </c>
      <c r="E24">
        <v>2143631.3600000013</v>
      </c>
      <c r="F24">
        <v>782810.59989665681</v>
      </c>
      <c r="G24">
        <v>39841330.981589131</v>
      </c>
      <c r="H24">
        <v>164798400</v>
      </c>
    </row>
    <row r="25" spans="1:8" x14ac:dyDescent="0.3">
      <c r="A25" t="s">
        <v>520</v>
      </c>
      <c r="B25" t="s">
        <v>489</v>
      </c>
      <c r="C25">
        <v>213001000</v>
      </c>
      <c r="D25">
        <v>82978396.744804025</v>
      </c>
      <c r="E25">
        <v>679084.07000000007</v>
      </c>
      <c r="F25">
        <v>88645.961713776982</v>
      </c>
      <c r="G25">
        <v>24506466.486614797</v>
      </c>
      <c r="H25">
        <v>142710670</v>
      </c>
    </row>
    <row r="26" spans="1:8" x14ac:dyDescent="0.3">
      <c r="A26" t="s">
        <v>521</v>
      </c>
      <c r="B26" t="s">
        <v>508</v>
      </c>
      <c r="C26">
        <v>26996000</v>
      </c>
      <c r="D26">
        <v>51788348.253294989</v>
      </c>
      <c r="E26">
        <v>544938.91000000027</v>
      </c>
      <c r="F26">
        <v>69076.993144022941</v>
      </c>
      <c r="G26">
        <v>1907760.7775664865</v>
      </c>
      <c r="H26">
        <v>86387200</v>
      </c>
    </row>
    <row r="27" spans="1:8" x14ac:dyDescent="0.3">
      <c r="A27" t="s">
        <v>522</v>
      </c>
      <c r="B27" t="s">
        <v>494</v>
      </c>
      <c r="C27">
        <v>696730000</v>
      </c>
      <c r="D27">
        <v>149363892.14398238</v>
      </c>
      <c r="E27">
        <v>4657585.2</v>
      </c>
      <c r="F27">
        <v>624970.07458130026</v>
      </c>
      <c r="G27">
        <v>3613324.0652465131</v>
      </c>
      <c r="H27">
        <v>836076000</v>
      </c>
    </row>
    <row r="28" spans="1:8" x14ac:dyDescent="0.3">
      <c r="A28" t="s">
        <v>523</v>
      </c>
      <c r="B28" t="s">
        <v>501</v>
      </c>
      <c r="C28">
        <v>80993000</v>
      </c>
      <c r="D28">
        <v>28406777633.334194</v>
      </c>
      <c r="E28">
        <v>22481280.710000016</v>
      </c>
      <c r="F28">
        <v>5177963.0248771841</v>
      </c>
      <c r="G28">
        <v>151698497.63272321</v>
      </c>
      <c r="H28">
        <v>1306417090</v>
      </c>
    </row>
    <row r="29" spans="1:8" x14ac:dyDescent="0.3">
      <c r="A29" t="s">
        <v>524</v>
      </c>
      <c r="B29" t="s">
        <v>503</v>
      </c>
      <c r="C29">
        <v>17604013000</v>
      </c>
      <c r="D29">
        <v>44602494705.199387</v>
      </c>
      <c r="E29">
        <v>240433042.08999997</v>
      </c>
      <c r="F29">
        <v>32642460.156864278</v>
      </c>
      <c r="G29">
        <v>167142277.29309663</v>
      </c>
      <c r="H29">
        <v>22885216900</v>
      </c>
    </row>
    <row r="30" spans="1:8" x14ac:dyDescent="0.3">
      <c r="A30" t="s">
        <v>525</v>
      </c>
      <c r="B30" t="s">
        <v>494</v>
      </c>
      <c r="C30">
        <v>12998000</v>
      </c>
      <c r="D30">
        <v>65337946.225927591</v>
      </c>
      <c r="E30">
        <v>99439.5</v>
      </c>
      <c r="F30">
        <v>17122.931978418994</v>
      </c>
      <c r="G30">
        <v>893159.83759839635</v>
      </c>
      <c r="H30">
        <v>18197200</v>
      </c>
    </row>
    <row r="31" spans="1:8" x14ac:dyDescent="0.3">
      <c r="A31" t="s">
        <v>526</v>
      </c>
      <c r="B31" t="s">
        <v>501</v>
      </c>
      <c r="C31">
        <v>61002000</v>
      </c>
      <c r="D31">
        <v>1776881284.722559</v>
      </c>
      <c r="E31">
        <v>4796695.5099999942</v>
      </c>
      <c r="F31">
        <v>330117.01640910481</v>
      </c>
      <c r="G31">
        <v>6395956.8678636476</v>
      </c>
      <c r="H31">
        <v>829627200</v>
      </c>
    </row>
    <row r="32" spans="1:8" x14ac:dyDescent="0.3">
      <c r="A32" t="s">
        <v>527</v>
      </c>
      <c r="B32" t="s">
        <v>510</v>
      </c>
      <c r="C32">
        <v>1621264000</v>
      </c>
      <c r="D32">
        <v>10196866086.837526</v>
      </c>
      <c r="E32">
        <v>5153044.4100000011</v>
      </c>
      <c r="F32">
        <v>4631991.1330705835</v>
      </c>
      <c r="G32">
        <v>1381163470.1100228</v>
      </c>
      <c r="H32">
        <v>9224992160</v>
      </c>
    </row>
    <row r="33" spans="1:8" x14ac:dyDescent="0.3">
      <c r="A33" t="s">
        <v>528</v>
      </c>
      <c r="B33" t="s">
        <v>494</v>
      </c>
      <c r="C33">
        <v>633002000</v>
      </c>
      <c r="D33">
        <v>2034184886.8095396</v>
      </c>
      <c r="E33">
        <v>15382178.069999997</v>
      </c>
      <c r="F33">
        <v>1701267.9933840067</v>
      </c>
      <c r="G33">
        <v>24603206.028677646</v>
      </c>
      <c r="H33">
        <v>379801200</v>
      </c>
    </row>
    <row r="34" spans="1:8" x14ac:dyDescent="0.3">
      <c r="A34" t="s">
        <v>529</v>
      </c>
      <c r="B34" t="s">
        <v>501</v>
      </c>
      <c r="C34">
        <v>228000000</v>
      </c>
      <c r="D34">
        <v>2491159405.6193128</v>
      </c>
      <c r="E34">
        <v>14635174.560000012</v>
      </c>
      <c r="F34">
        <v>1885135.2575660092</v>
      </c>
      <c r="G34">
        <v>32185962.902286854</v>
      </c>
      <c r="H34">
        <v>1048799999.9999999</v>
      </c>
    </row>
    <row r="35" spans="1:8" x14ac:dyDescent="0.3">
      <c r="A35" t="s">
        <v>530</v>
      </c>
      <c r="B35" t="s">
        <v>508</v>
      </c>
      <c r="C35">
        <v>1271008000</v>
      </c>
      <c r="D35">
        <v>755734205.60216367</v>
      </c>
      <c r="E35">
        <v>172490.91</v>
      </c>
      <c r="F35">
        <v>56391.625291260003</v>
      </c>
      <c r="G35">
        <v>49412904.522818469</v>
      </c>
      <c r="H35">
        <v>4067225600</v>
      </c>
    </row>
    <row r="36" spans="1:8" x14ac:dyDescent="0.3">
      <c r="A36" t="s">
        <v>531</v>
      </c>
      <c r="B36" t="s">
        <v>508</v>
      </c>
      <c r="C36">
        <v>10994000</v>
      </c>
      <c r="D36">
        <v>66200239.686377198</v>
      </c>
      <c r="E36">
        <v>20278.800000000007</v>
      </c>
      <c r="F36">
        <v>6673.0540281089989</v>
      </c>
      <c r="G36">
        <v>4545103.6094509438</v>
      </c>
      <c r="H36">
        <v>35180800</v>
      </c>
    </row>
    <row r="37" spans="1:8" x14ac:dyDescent="0.3">
      <c r="A37" t="s">
        <v>532</v>
      </c>
      <c r="B37" t="s">
        <v>508</v>
      </c>
      <c r="C37">
        <v>80000000</v>
      </c>
      <c r="D37">
        <v>1778649953.0711467</v>
      </c>
      <c r="E37">
        <v>8309131.0000000009</v>
      </c>
      <c r="F37">
        <v>1277458.6802927665</v>
      </c>
      <c r="G37">
        <v>159738734.86160478</v>
      </c>
      <c r="H37">
        <v>256000000</v>
      </c>
    </row>
    <row r="38" spans="1:8" x14ac:dyDescent="0.3">
      <c r="A38" t="s">
        <v>533</v>
      </c>
      <c r="B38" t="s">
        <v>510</v>
      </c>
      <c r="C38">
        <v>79000000</v>
      </c>
      <c r="D38">
        <v>260148141.17388064</v>
      </c>
      <c r="E38">
        <v>1432152.99</v>
      </c>
      <c r="F38">
        <v>196916.40035541001</v>
      </c>
      <c r="G38">
        <v>42495942.998943366</v>
      </c>
      <c r="H38">
        <v>161950000</v>
      </c>
    </row>
    <row r="39" spans="1:8" x14ac:dyDescent="0.3">
      <c r="A39" t="s">
        <v>534</v>
      </c>
      <c r="B39" t="s">
        <v>535</v>
      </c>
      <c r="C39">
        <v>829005000</v>
      </c>
      <c r="D39">
        <v>279918585.14357531</v>
      </c>
      <c r="E39">
        <v>4205804.3599999994</v>
      </c>
      <c r="F39">
        <v>453637.16956807382</v>
      </c>
      <c r="G39">
        <v>48565999.834006883</v>
      </c>
      <c r="H39">
        <v>165801000</v>
      </c>
    </row>
    <row r="40" spans="1:8" x14ac:dyDescent="0.3">
      <c r="A40" t="s">
        <v>536</v>
      </c>
      <c r="B40" t="s">
        <v>489</v>
      </c>
      <c r="C40">
        <v>1965999000</v>
      </c>
      <c r="D40">
        <v>848098207.66528225</v>
      </c>
      <c r="E40">
        <v>10070613.850000001</v>
      </c>
      <c r="F40">
        <v>1324344.8748253493</v>
      </c>
      <c r="G40">
        <v>244172132.39427942</v>
      </c>
      <c r="H40">
        <v>589799700</v>
      </c>
    </row>
    <row r="41" spans="1:8" x14ac:dyDescent="0.3">
      <c r="A41" t="s">
        <v>537</v>
      </c>
      <c r="B41" t="s">
        <v>508</v>
      </c>
      <c r="C41">
        <v>365002000</v>
      </c>
      <c r="D41">
        <v>526805599.5435521</v>
      </c>
      <c r="E41">
        <v>4106715.7600000002</v>
      </c>
      <c r="F41">
        <v>486196.7288367991</v>
      </c>
      <c r="G41">
        <v>2357.4058371786778</v>
      </c>
      <c r="H41">
        <v>1058505800</v>
      </c>
    </row>
    <row r="42" spans="1:8" x14ac:dyDescent="0.3">
      <c r="A42" t="s">
        <v>538</v>
      </c>
      <c r="B42" t="s">
        <v>496</v>
      </c>
      <c r="C42">
        <v>44997000</v>
      </c>
      <c r="D42">
        <v>168244940.09208086</v>
      </c>
      <c r="E42">
        <v>362270.50999999995</v>
      </c>
      <c r="F42">
        <v>161548.73718730468</v>
      </c>
      <c r="G42">
        <v>253118.4400548269</v>
      </c>
      <c r="H42">
        <v>77994799.985000998</v>
      </c>
    </row>
    <row r="43" spans="1:8" x14ac:dyDescent="0.3">
      <c r="A43" t="s">
        <v>539</v>
      </c>
      <c r="B43" t="s">
        <v>540</v>
      </c>
      <c r="C43">
        <v>17000000</v>
      </c>
      <c r="D43">
        <v>122228013.42428499</v>
      </c>
      <c r="E43">
        <v>1180090.6899999997</v>
      </c>
      <c r="F43">
        <v>218559.29839315001</v>
      </c>
      <c r="G43">
        <v>4854557.0721012959</v>
      </c>
      <c r="H43">
        <v>88230000</v>
      </c>
    </row>
    <row r="44" spans="1:8" x14ac:dyDescent="0.3">
      <c r="A44" t="s">
        <v>541</v>
      </c>
      <c r="B44" t="s">
        <v>501</v>
      </c>
      <c r="C44">
        <v>3626000000</v>
      </c>
      <c r="D44">
        <v>35787434764.709381</v>
      </c>
      <c r="E44">
        <v>261633831.38999996</v>
      </c>
      <c r="F44">
        <v>35319440.236954495</v>
      </c>
      <c r="G44">
        <v>583616871.81350374</v>
      </c>
      <c r="H44">
        <v>16679599999.999998</v>
      </c>
    </row>
    <row r="45" spans="1:8" x14ac:dyDescent="0.3">
      <c r="A45" t="s">
        <v>542</v>
      </c>
      <c r="B45" t="s">
        <v>535</v>
      </c>
      <c r="C45">
        <v>18000000</v>
      </c>
      <c r="D45">
        <v>58815994.225713082</v>
      </c>
      <c r="G45">
        <v>21962594.725374445</v>
      </c>
      <c r="H45">
        <v>10800000</v>
      </c>
    </row>
    <row r="46" spans="1:8" x14ac:dyDescent="0.3">
      <c r="A46" t="s">
        <v>543</v>
      </c>
      <c r="B46" t="s">
        <v>489</v>
      </c>
      <c r="C46">
        <v>556998000</v>
      </c>
      <c r="D46">
        <v>90842725.990995839</v>
      </c>
      <c r="E46">
        <v>896730.43999999971</v>
      </c>
      <c r="F46">
        <v>148958.78998069293</v>
      </c>
      <c r="G46">
        <v>2189961.4781847312</v>
      </c>
      <c r="H46">
        <v>501298200</v>
      </c>
    </row>
    <row r="47" spans="1:8" x14ac:dyDescent="0.3">
      <c r="A47" t="s">
        <v>544</v>
      </c>
      <c r="B47" t="s">
        <v>489</v>
      </c>
      <c r="C47">
        <v>6000000</v>
      </c>
      <c r="D47">
        <v>6375717.1758193122</v>
      </c>
      <c r="E47">
        <v>11617.75</v>
      </c>
      <c r="F47">
        <v>1623.2686389060002</v>
      </c>
      <c r="G47">
        <v>363196.09421008988</v>
      </c>
      <c r="H47">
        <v>3600000</v>
      </c>
    </row>
    <row r="48" spans="1:8" x14ac:dyDescent="0.3">
      <c r="A48" t="s">
        <v>545</v>
      </c>
      <c r="B48" t="s">
        <v>546</v>
      </c>
      <c r="C48">
        <v>6526514000</v>
      </c>
      <c r="D48">
        <v>1251757022.8681295</v>
      </c>
      <c r="E48">
        <v>18299539.759999994</v>
      </c>
      <c r="F48">
        <v>3251496.7022424745</v>
      </c>
      <c r="G48">
        <v>64552619.126775734</v>
      </c>
      <c r="H48">
        <v>3542964743.7895021</v>
      </c>
    </row>
    <row r="49" spans="1:8" x14ac:dyDescent="0.3">
      <c r="A49" t="s">
        <v>547</v>
      </c>
      <c r="B49" t="s">
        <v>501</v>
      </c>
      <c r="C49">
        <v>1727997000</v>
      </c>
      <c r="D49">
        <v>5231367684.4721432</v>
      </c>
      <c r="E49">
        <v>34457024.749999985</v>
      </c>
      <c r="F49">
        <v>5768313.0012084832</v>
      </c>
      <c r="G49">
        <v>104697821.44876096</v>
      </c>
      <c r="H49">
        <v>9503983500</v>
      </c>
    </row>
    <row r="50" spans="1:8" x14ac:dyDescent="0.3">
      <c r="A50" t="s">
        <v>548</v>
      </c>
      <c r="B50" t="s">
        <v>496</v>
      </c>
      <c r="C50">
        <v>62002000</v>
      </c>
      <c r="D50">
        <v>145010620.74455929</v>
      </c>
      <c r="E50">
        <v>388199.03</v>
      </c>
      <c r="F50">
        <v>186067.05793947412</v>
      </c>
      <c r="G50">
        <v>343587.60119462968</v>
      </c>
      <c r="H50">
        <v>74402400</v>
      </c>
    </row>
    <row r="51" spans="1:8" x14ac:dyDescent="0.3">
      <c r="A51" t="s">
        <v>549</v>
      </c>
      <c r="B51" t="s">
        <v>508</v>
      </c>
      <c r="C51">
        <v>2143987000</v>
      </c>
      <c r="D51">
        <v>1770162945.7806327</v>
      </c>
      <c r="E51">
        <v>16137374.969999997</v>
      </c>
      <c r="F51">
        <v>1689654.3255366154</v>
      </c>
      <c r="G51">
        <v>418117.03739917948</v>
      </c>
      <c r="H51">
        <v>7075157100</v>
      </c>
    </row>
    <row r="52" spans="1:8" x14ac:dyDescent="0.3">
      <c r="A52" t="s">
        <v>550</v>
      </c>
      <c r="B52" t="s">
        <v>494</v>
      </c>
      <c r="C52">
        <v>587001000</v>
      </c>
      <c r="D52">
        <v>1435574786.2871728</v>
      </c>
      <c r="E52">
        <v>10376177.539999995</v>
      </c>
      <c r="F52">
        <v>1583535.2565201581</v>
      </c>
      <c r="G52">
        <v>348753963.37387913</v>
      </c>
      <c r="H52">
        <v>1819703100</v>
      </c>
    </row>
    <row r="53" spans="1:8" x14ac:dyDescent="0.3">
      <c r="A53" t="s">
        <v>551</v>
      </c>
      <c r="B53" t="s">
        <v>494</v>
      </c>
      <c r="C53">
        <v>944705000</v>
      </c>
      <c r="D53">
        <v>1491462010.3955626</v>
      </c>
      <c r="E53">
        <v>13893471.76</v>
      </c>
      <c r="F53">
        <v>1076297.7334855003</v>
      </c>
      <c r="G53">
        <v>979626.35968799202</v>
      </c>
      <c r="H53">
        <v>566823000</v>
      </c>
    </row>
    <row r="54" spans="1:8" x14ac:dyDescent="0.3">
      <c r="A54" t="s">
        <v>552</v>
      </c>
      <c r="B54" t="s">
        <v>508</v>
      </c>
      <c r="C54">
        <v>15004000</v>
      </c>
      <c r="D54">
        <v>172384670.90911791</v>
      </c>
      <c r="E54">
        <v>661174.32999999996</v>
      </c>
      <c r="F54">
        <v>93495.960022711006</v>
      </c>
      <c r="G54">
        <v>5493923.8731010985</v>
      </c>
      <c r="H54">
        <v>109529200</v>
      </c>
    </row>
    <row r="55" spans="1:8" x14ac:dyDescent="0.3">
      <c r="A55" t="s">
        <v>553</v>
      </c>
      <c r="B55" t="s">
        <v>508</v>
      </c>
      <c r="C55">
        <v>564005000</v>
      </c>
      <c r="D55">
        <v>1560531405.0476897</v>
      </c>
      <c r="E55">
        <v>2177687</v>
      </c>
      <c r="F55">
        <v>2718337.1215513158</v>
      </c>
      <c r="G55">
        <v>17500729.793230075</v>
      </c>
      <c r="H55">
        <v>1297211500</v>
      </c>
    </row>
    <row r="56" spans="1:8" x14ac:dyDescent="0.3">
      <c r="A56" t="s">
        <v>554</v>
      </c>
      <c r="B56" t="s">
        <v>496</v>
      </c>
      <c r="C56">
        <v>160997000</v>
      </c>
      <c r="D56">
        <v>235707369.73084638</v>
      </c>
      <c r="E56">
        <v>351064.1</v>
      </c>
      <c r="F56">
        <v>444699.42084945994</v>
      </c>
      <c r="G56">
        <v>2876305.9575882391</v>
      </c>
      <c r="H56">
        <v>166363566.61300102</v>
      </c>
    </row>
    <row r="57" spans="1:8" x14ac:dyDescent="0.3">
      <c r="A57" t="s">
        <v>555</v>
      </c>
      <c r="B57" t="s">
        <v>540</v>
      </c>
      <c r="C57">
        <v>63995000</v>
      </c>
      <c r="D57">
        <v>258949764.41654369</v>
      </c>
      <c r="G57">
        <v>33732738.160871543</v>
      </c>
      <c r="H57">
        <v>334181890</v>
      </c>
    </row>
    <row r="58" spans="1:8" x14ac:dyDescent="0.3">
      <c r="A58" t="s">
        <v>556</v>
      </c>
      <c r="B58" t="s">
        <v>540</v>
      </c>
      <c r="C58">
        <v>3132643000</v>
      </c>
      <c r="D58">
        <v>2640038500.319212</v>
      </c>
      <c r="E58">
        <v>38987660.170000017</v>
      </c>
      <c r="F58">
        <v>6755996.8395370329</v>
      </c>
      <c r="G58">
        <v>177143328.58125433</v>
      </c>
      <c r="H58">
        <v>2192850100</v>
      </c>
    </row>
    <row r="59" spans="1:8" x14ac:dyDescent="0.3">
      <c r="A59" t="s">
        <v>557</v>
      </c>
      <c r="B59" t="s">
        <v>508</v>
      </c>
      <c r="C59">
        <v>335996000</v>
      </c>
      <c r="D59">
        <v>1771930857.3484499</v>
      </c>
      <c r="E59">
        <v>3981695.85</v>
      </c>
      <c r="F59">
        <v>526415.14921402896</v>
      </c>
      <c r="G59">
        <v>18336876.920991246</v>
      </c>
      <c r="H59">
        <v>1075187200</v>
      </c>
    </row>
    <row r="60" spans="1:8" x14ac:dyDescent="0.3">
      <c r="A60" t="s">
        <v>558</v>
      </c>
      <c r="B60" t="s">
        <v>540</v>
      </c>
      <c r="C60">
        <v>970874000</v>
      </c>
      <c r="D60">
        <v>592372114.76384246</v>
      </c>
      <c r="E60">
        <v>5248909.0500000007</v>
      </c>
      <c r="F60">
        <v>689183.43328878703</v>
      </c>
      <c r="G60">
        <v>34380112.96535819</v>
      </c>
      <c r="H60">
        <v>1497919885.852982</v>
      </c>
    </row>
    <row r="61" spans="1:8" x14ac:dyDescent="0.3">
      <c r="A61" t="s">
        <v>559</v>
      </c>
      <c r="B61" t="s">
        <v>498</v>
      </c>
      <c r="C61">
        <v>26001000</v>
      </c>
      <c r="D61">
        <v>37090253.758249283</v>
      </c>
      <c r="E61">
        <v>446517.90000000014</v>
      </c>
      <c r="F61">
        <v>48832.079907848005</v>
      </c>
      <c r="G61">
        <v>10733826.846051116</v>
      </c>
      <c r="H61">
        <v>99843840</v>
      </c>
    </row>
    <row r="62" spans="1:8" x14ac:dyDescent="0.3">
      <c r="A62" t="s">
        <v>560</v>
      </c>
      <c r="B62" t="s">
        <v>535</v>
      </c>
      <c r="C62">
        <v>4115999000</v>
      </c>
      <c r="D62">
        <v>642131345.35746384</v>
      </c>
      <c r="E62">
        <v>9011195.0899999999</v>
      </c>
      <c r="F62">
        <v>1984312.3594872234</v>
      </c>
      <c r="G62">
        <v>191655283.11691576</v>
      </c>
      <c r="H62">
        <v>7340196844.6669998</v>
      </c>
    </row>
    <row r="63" spans="1:8" x14ac:dyDescent="0.3">
      <c r="A63" t="s">
        <v>561</v>
      </c>
      <c r="B63" t="s">
        <v>535</v>
      </c>
      <c r="C63">
        <v>7522995000</v>
      </c>
      <c r="D63">
        <v>3365330291.7046385</v>
      </c>
      <c r="E63">
        <v>43316889.320000045</v>
      </c>
      <c r="F63">
        <v>6895865.2399243303</v>
      </c>
      <c r="G63">
        <v>302266496.8753956</v>
      </c>
      <c r="H63">
        <v>2686783927.4967151</v>
      </c>
    </row>
    <row r="64" spans="1:8" x14ac:dyDescent="0.3">
      <c r="A64" t="s">
        <v>562</v>
      </c>
      <c r="B64" t="s">
        <v>494</v>
      </c>
      <c r="C64">
        <v>9162754000</v>
      </c>
      <c r="D64">
        <v>11271275522.140982</v>
      </c>
      <c r="E64">
        <v>121812590.30000004</v>
      </c>
      <c r="F64">
        <v>10356549.52904371</v>
      </c>
      <c r="G64">
        <v>127675756.32300024</v>
      </c>
      <c r="H64">
        <v>6184858950</v>
      </c>
    </row>
    <row r="65" spans="1:8" x14ac:dyDescent="0.3">
      <c r="A65" t="s">
        <v>563</v>
      </c>
      <c r="B65" t="s">
        <v>498</v>
      </c>
      <c r="C65">
        <v>1499083000</v>
      </c>
      <c r="D65">
        <v>2147791162.1523681</v>
      </c>
      <c r="E65">
        <v>11996377.799999997</v>
      </c>
      <c r="F65">
        <v>2640155.1405158462</v>
      </c>
      <c r="G65">
        <v>149455190.14645317</v>
      </c>
      <c r="H65">
        <v>1499083000</v>
      </c>
    </row>
    <row r="67" spans="1:8" x14ac:dyDescent="0.3">
      <c r="D67">
        <v>272950151474.10608</v>
      </c>
      <c r="E67">
        <v>1350172198.5445547</v>
      </c>
      <c r="F67">
        <v>190002620.68240881</v>
      </c>
      <c r="G67">
        <v>6247428962.5520182</v>
      </c>
      <c r="H67">
        <v>154777338903.40421</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7C3A8-2B13-4AB7-82CE-E1128BF7485F}">
  <sheetPr>
    <pageSetUpPr fitToPage="1"/>
  </sheetPr>
  <dimension ref="A1:AO282"/>
  <sheetViews>
    <sheetView zoomScaleNormal="100" workbookViewId="0">
      <selection activeCell="G20" sqref="G20"/>
    </sheetView>
  </sheetViews>
  <sheetFormatPr baseColWidth="10" defaultRowHeight="14.4" x14ac:dyDescent="0.3"/>
  <cols>
    <col min="2" max="2" width="14" style="6" customWidth="1"/>
    <col min="3" max="3" width="10.77734375" style="6" customWidth="1"/>
    <col min="4" max="6" width="14" style="6" customWidth="1"/>
    <col min="7" max="17" width="14" bestFit="1" customWidth="1"/>
    <col min="18" max="18" width="16.44140625" style="24" bestFit="1" customWidth="1"/>
    <col min="29" max="29" width="11.5546875" style="24"/>
    <col min="41" max="41" width="11.5546875" style="24"/>
  </cols>
  <sheetData>
    <row r="1" spans="1:41" x14ac:dyDescent="0.3">
      <c r="A1" s="56" t="s">
        <v>607</v>
      </c>
      <c r="B1" s="25"/>
      <c r="C1" s="25"/>
      <c r="D1" s="25"/>
      <c r="E1" s="25"/>
      <c r="F1" s="25"/>
      <c r="R1" s="50"/>
      <c r="AC1" s="51"/>
      <c r="AO1" s="51"/>
    </row>
    <row r="2" spans="1:41" x14ac:dyDescent="0.3">
      <c r="A2" s="58" t="s">
        <v>242</v>
      </c>
      <c r="B2" s="58" t="s">
        <v>41</v>
      </c>
      <c r="C2" s="32" t="s">
        <v>471</v>
      </c>
      <c r="D2" s="32"/>
      <c r="E2" s="32"/>
      <c r="F2" s="32"/>
      <c r="G2" s="59" t="s">
        <v>0</v>
      </c>
      <c r="H2" s="59"/>
      <c r="I2" s="59"/>
      <c r="J2" s="59"/>
      <c r="K2" s="59"/>
      <c r="L2" s="59"/>
      <c r="M2" s="59"/>
      <c r="N2" s="59"/>
      <c r="O2" s="59"/>
      <c r="P2" s="59"/>
      <c r="Q2" s="59"/>
      <c r="R2" s="59"/>
      <c r="S2" s="33" t="s">
        <v>1</v>
      </c>
      <c r="T2" s="34"/>
      <c r="U2" s="34"/>
      <c r="V2" s="34"/>
      <c r="W2" s="34"/>
      <c r="X2" s="34"/>
      <c r="Y2" s="34"/>
      <c r="Z2" s="34"/>
      <c r="AA2" s="34"/>
      <c r="AB2" s="34"/>
      <c r="AC2" s="34"/>
      <c r="AD2" s="28" t="s">
        <v>2</v>
      </c>
      <c r="AE2" s="28"/>
      <c r="AF2" s="28"/>
      <c r="AG2" s="28"/>
      <c r="AH2" s="28"/>
      <c r="AI2" s="28"/>
      <c r="AJ2" s="28"/>
      <c r="AK2" s="28"/>
      <c r="AL2" s="28"/>
      <c r="AM2" s="28"/>
      <c r="AN2" s="28"/>
      <c r="AO2" s="28"/>
    </row>
    <row r="3" spans="1:41" x14ac:dyDescent="0.3">
      <c r="A3" s="58"/>
      <c r="B3" s="58"/>
      <c r="C3" s="32"/>
      <c r="D3" s="32"/>
      <c r="E3" s="32"/>
      <c r="F3" s="32"/>
      <c r="G3" s="60" t="s">
        <v>3</v>
      </c>
      <c r="H3" s="60"/>
      <c r="I3" s="60" t="s">
        <v>4</v>
      </c>
      <c r="J3" s="60"/>
      <c r="K3" s="60" t="s">
        <v>5</v>
      </c>
      <c r="L3" s="60"/>
      <c r="M3" s="60" t="s">
        <v>6</v>
      </c>
      <c r="N3" s="60"/>
      <c r="O3" s="60" t="s">
        <v>7</v>
      </c>
      <c r="P3" s="60"/>
      <c r="Q3" s="60"/>
      <c r="R3" s="52" t="s">
        <v>8</v>
      </c>
      <c r="S3" t="s">
        <v>3</v>
      </c>
      <c r="U3" t="s">
        <v>4</v>
      </c>
      <c r="W3" t="s">
        <v>5</v>
      </c>
      <c r="Y3" t="s">
        <v>6</v>
      </c>
      <c r="AA3" t="s">
        <v>9</v>
      </c>
      <c r="AC3" s="24" t="s">
        <v>472</v>
      </c>
      <c r="AD3" t="s">
        <v>10</v>
      </c>
      <c r="AF3" t="s">
        <v>11</v>
      </c>
      <c r="AH3" t="s">
        <v>12</v>
      </c>
      <c r="AJ3" t="s">
        <v>13</v>
      </c>
      <c r="AL3" t="s">
        <v>9</v>
      </c>
      <c r="AO3" s="24" t="s">
        <v>14</v>
      </c>
    </row>
    <row r="4" spans="1:41" x14ac:dyDescent="0.3">
      <c r="A4" s="58"/>
      <c r="B4" s="58"/>
      <c r="C4" s="61" t="s">
        <v>464</v>
      </c>
      <c r="D4" s="61" t="s">
        <v>467</v>
      </c>
      <c r="E4" s="61" t="s">
        <v>468</v>
      </c>
      <c r="F4" s="61" t="s">
        <v>469</v>
      </c>
      <c r="G4" s="60" t="s">
        <v>15</v>
      </c>
      <c r="H4" s="60" t="s">
        <v>16</v>
      </c>
      <c r="I4" s="60" t="s">
        <v>15</v>
      </c>
      <c r="J4" s="60" t="s">
        <v>16</v>
      </c>
      <c r="K4" s="60" t="s">
        <v>15</v>
      </c>
      <c r="L4" s="60" t="s">
        <v>16</v>
      </c>
      <c r="M4" s="60" t="s">
        <v>15</v>
      </c>
      <c r="N4" s="60" t="s">
        <v>16</v>
      </c>
      <c r="O4" s="60" t="s">
        <v>17</v>
      </c>
      <c r="P4" s="60" t="s">
        <v>18</v>
      </c>
      <c r="Q4" s="60" t="s">
        <v>16</v>
      </c>
      <c r="R4" s="52" t="s">
        <v>27</v>
      </c>
      <c r="S4" t="s">
        <v>19</v>
      </c>
      <c r="T4" t="s">
        <v>20</v>
      </c>
      <c r="U4" t="s">
        <v>19</v>
      </c>
      <c r="V4" t="s">
        <v>20</v>
      </c>
      <c r="W4" t="s">
        <v>19</v>
      </c>
      <c r="X4" t="s">
        <v>20</v>
      </c>
      <c r="Y4" t="s">
        <v>19</v>
      </c>
      <c r="Z4" t="s">
        <v>20</v>
      </c>
      <c r="AA4" t="s">
        <v>21</v>
      </c>
      <c r="AB4" t="s">
        <v>22</v>
      </c>
      <c r="AC4" s="24" t="s">
        <v>27</v>
      </c>
      <c r="AD4" t="s">
        <v>23</v>
      </c>
      <c r="AE4" t="s">
        <v>24</v>
      </c>
      <c r="AF4" t="s">
        <v>23</v>
      </c>
      <c r="AG4" t="s">
        <v>24</v>
      </c>
      <c r="AH4" t="s">
        <v>23</v>
      </c>
      <c r="AI4" t="s">
        <v>24</v>
      </c>
      <c r="AJ4" t="s">
        <v>23</v>
      </c>
      <c r="AK4" t="s">
        <v>24</v>
      </c>
      <c r="AL4" t="s">
        <v>25</v>
      </c>
      <c r="AM4" t="s">
        <v>26</v>
      </c>
      <c r="AN4" t="s">
        <v>24</v>
      </c>
      <c r="AO4" s="24" t="s">
        <v>27</v>
      </c>
    </row>
    <row r="5" spans="1:41" x14ac:dyDescent="0.3">
      <c r="A5" s="6" t="s">
        <v>243</v>
      </c>
      <c r="B5" s="6" t="s">
        <v>42</v>
      </c>
      <c r="C5" s="57" t="s">
        <v>210</v>
      </c>
      <c r="D5" s="7">
        <v>0.18</v>
      </c>
      <c r="E5" s="7">
        <v>0.03</v>
      </c>
      <c r="F5" s="7">
        <v>0.79</v>
      </c>
      <c r="G5">
        <v>3.7031046047334149E-17</v>
      </c>
      <c r="H5">
        <v>1.2561070851220548E-16</v>
      </c>
      <c r="I5">
        <v>2.0754425180486446E-16</v>
      </c>
      <c r="J5">
        <v>7.1376493461074574E-16</v>
      </c>
      <c r="K5">
        <v>2.4200645162258459E-16</v>
      </c>
      <c r="L5">
        <v>8.7095081677377182E-16</v>
      </c>
      <c r="M5">
        <v>1.288572221586783E-16</v>
      </c>
      <c r="N5">
        <v>4.7689255036248166E-16</v>
      </c>
      <c r="O5">
        <v>1.2465402023618784E-16</v>
      </c>
      <c r="P5">
        <v>1.3850446692909779E-17</v>
      </c>
      <c r="Q5">
        <v>3.2267323395260111E-16</v>
      </c>
      <c r="R5" s="24">
        <v>3.2638356827743648E-15</v>
      </c>
      <c r="S5">
        <v>4.6684284043881952E-17</v>
      </c>
      <c r="T5">
        <v>1.6884118602999032E-16</v>
      </c>
      <c r="U5">
        <v>2.5085873046974249E-16</v>
      </c>
      <c r="V5">
        <v>9.1528478179622788E-16</v>
      </c>
      <c r="W5">
        <v>2.5573938078842156E-16</v>
      </c>
      <c r="X5">
        <v>9.3323278657300055E-16</v>
      </c>
      <c r="Y5">
        <v>1.3120232546181852E-16</v>
      </c>
      <c r="Z5">
        <v>4.9099255439476033E-16</v>
      </c>
      <c r="AA5">
        <v>1.323783078149259E-16</v>
      </c>
      <c r="AB5">
        <v>2.8757433870727467E-16</v>
      </c>
      <c r="AC5" s="24">
        <v>3.612788676080044E-15</v>
      </c>
      <c r="AD5">
        <v>3.7799999999999999E-17</v>
      </c>
      <c r="AE5">
        <v>1.3351000000000002E-16</v>
      </c>
      <c r="AF5">
        <v>2.4359999999999995E-16</v>
      </c>
      <c r="AG5">
        <v>9.638E-16</v>
      </c>
      <c r="AH5">
        <v>2.5830000000000003E-16</v>
      </c>
      <c r="AI5">
        <v>9.638E-16</v>
      </c>
      <c r="AJ5">
        <v>1.2998999999999999E-16</v>
      </c>
      <c r="AK5">
        <v>4.8743000000000001E-16</v>
      </c>
      <c r="AL5">
        <v>8.3160000000000004E-17</v>
      </c>
      <c r="AM5">
        <v>9.5999999999999998E-18</v>
      </c>
      <c r="AN5">
        <v>4.9138000000000005E-17</v>
      </c>
      <c r="AO5" s="24">
        <v>3.3601279999999996E-15</v>
      </c>
    </row>
    <row r="6" spans="1:41" x14ac:dyDescent="0.3">
      <c r="A6" s="6" t="s">
        <v>244</v>
      </c>
      <c r="B6" s="6" t="s">
        <v>43</v>
      </c>
      <c r="C6" s="8"/>
      <c r="D6" s="9">
        <v>0.56999999999999995</v>
      </c>
      <c r="E6" s="10">
        <v>0.2</v>
      </c>
      <c r="F6" s="10">
        <v>0.23</v>
      </c>
      <c r="G6">
        <v>2.6302650321534128E-16</v>
      </c>
      <c r="H6">
        <v>8.6124369880783257E-17</v>
      </c>
      <c r="I6">
        <v>2.6332942906915955E-16</v>
      </c>
      <c r="J6">
        <v>6.8956984203672715E-17</v>
      </c>
      <c r="K6">
        <v>5.7933436890247379E-16</v>
      </c>
      <c r="L6">
        <v>1.4056675933317102E-16</v>
      </c>
      <c r="M6">
        <v>5.396643781954348E-16</v>
      </c>
      <c r="N6">
        <v>1.7033232693072087E-16</v>
      </c>
      <c r="O6">
        <v>1.9772214866280809E-16</v>
      </c>
      <c r="P6">
        <v>4.3769693177578202E-17</v>
      </c>
      <c r="Q6">
        <v>4.3185754688252012E-17</v>
      </c>
      <c r="R6" s="24">
        <v>2.3960127162593959E-15</v>
      </c>
      <c r="S6">
        <v>1.7959132967000381E-15</v>
      </c>
      <c r="T6">
        <v>2.1336935846610897E-17</v>
      </c>
      <c r="U6">
        <v>1.109249155558675E-15</v>
      </c>
      <c r="V6">
        <v>2.6704028787764174E-17</v>
      </c>
      <c r="W6">
        <v>1.8112003153603665E-15</v>
      </c>
      <c r="X6">
        <v>4.1278756306485798E-17</v>
      </c>
      <c r="Y6">
        <v>8.9046922902539903E-16</v>
      </c>
      <c r="Z6">
        <v>5.2268970263444571E-17</v>
      </c>
      <c r="AA6">
        <v>6.2918257810429253E-16</v>
      </c>
      <c r="AB6">
        <v>3.5785693818969422E-17</v>
      </c>
      <c r="AC6" s="24">
        <v>6.4133889597720461E-15</v>
      </c>
      <c r="AD6">
        <v>2.6334000000000001E-16</v>
      </c>
      <c r="AE6">
        <v>7.8660000000000005E-17</v>
      </c>
      <c r="AF6">
        <v>2.2869000000000002E-16</v>
      </c>
      <c r="AG6">
        <v>1.6629000000000001E-16</v>
      </c>
      <c r="AH6">
        <v>5.8135000000000007E-16</v>
      </c>
      <c r="AI6">
        <v>1.6629000000000001E-16</v>
      </c>
      <c r="AJ6">
        <v>5.4285000000000004E-16</v>
      </c>
      <c r="AK6">
        <v>1.6215000000000001E-16</v>
      </c>
      <c r="AL6">
        <v>1.6928999999999999E-16</v>
      </c>
      <c r="AM6">
        <v>3.4000000000000004E-17</v>
      </c>
      <c r="AN6">
        <v>7.6129999999999995E-18</v>
      </c>
      <c r="AO6" s="24">
        <v>2.4005230000000005E-15</v>
      </c>
    </row>
    <row r="7" spans="1:41" x14ac:dyDescent="0.3">
      <c r="A7" s="6" t="s">
        <v>245</v>
      </c>
      <c r="B7" s="6" t="s">
        <v>44</v>
      </c>
      <c r="C7" s="11" t="s">
        <v>40</v>
      </c>
      <c r="D7" s="7">
        <v>1</v>
      </c>
      <c r="E7" s="7">
        <v>0</v>
      </c>
      <c r="F7" s="7">
        <v>0</v>
      </c>
      <c r="G7">
        <v>3.5260223073677303E-17</v>
      </c>
      <c r="H7">
        <v>0</v>
      </c>
      <c r="I7">
        <v>3.71692869565203E-16</v>
      </c>
      <c r="J7">
        <v>0</v>
      </c>
      <c r="K7">
        <v>1.45288687315791E-15</v>
      </c>
      <c r="L7">
        <v>0</v>
      </c>
      <c r="M7">
        <v>1.51501463335402E-16</v>
      </c>
      <c r="N7">
        <v>0</v>
      </c>
      <c r="O7">
        <v>3.3103229724242499E-16</v>
      </c>
      <c r="P7">
        <v>0</v>
      </c>
      <c r="Q7">
        <v>0</v>
      </c>
      <c r="R7" s="24">
        <v>2.3423737263746173E-15</v>
      </c>
      <c r="S7">
        <v>2.18807251017391E-16</v>
      </c>
      <c r="T7">
        <v>0</v>
      </c>
      <c r="U7">
        <v>3.6724007172637801E-15</v>
      </c>
      <c r="V7">
        <v>0</v>
      </c>
      <c r="W7">
        <v>1.15506642877592E-14</v>
      </c>
      <c r="X7">
        <v>0</v>
      </c>
      <c r="Y7">
        <v>1.79776985304684E-15</v>
      </c>
      <c r="Z7">
        <v>0</v>
      </c>
      <c r="AA7">
        <v>3.6425006964795704E-15</v>
      </c>
      <c r="AB7">
        <v>0</v>
      </c>
      <c r="AC7" s="24">
        <v>2.0882142805566784E-14</v>
      </c>
      <c r="AD7">
        <v>3.51E-17</v>
      </c>
      <c r="AE7">
        <v>0</v>
      </c>
      <c r="AF7">
        <v>2.2099999999999999E-16</v>
      </c>
      <c r="AG7">
        <v>0</v>
      </c>
      <c r="AH7">
        <v>1.3E-15</v>
      </c>
      <c r="AI7">
        <v>0</v>
      </c>
      <c r="AJ7">
        <v>1.52E-16</v>
      </c>
      <c r="AK7">
        <v>0</v>
      </c>
      <c r="AL7">
        <v>2.2099999999999999E-16</v>
      </c>
      <c r="AM7">
        <v>0</v>
      </c>
      <c r="AN7">
        <v>0</v>
      </c>
      <c r="AO7" s="24">
        <v>1.9290999999999997E-15</v>
      </c>
    </row>
    <row r="8" spans="1:41" x14ac:dyDescent="0.3">
      <c r="A8" s="6" t="s">
        <v>246</v>
      </c>
      <c r="B8" s="6" t="s">
        <v>45</v>
      </c>
      <c r="C8" s="8"/>
      <c r="D8" s="10">
        <v>0.88</v>
      </c>
      <c r="E8" s="10">
        <v>0.12</v>
      </c>
      <c r="F8" s="10">
        <v>0.01</v>
      </c>
      <c r="G8">
        <v>2.1853080928456102E-15</v>
      </c>
      <c r="H8">
        <v>3.7000388718072403E-17</v>
      </c>
      <c r="I8">
        <v>2.4084190541666399E-16</v>
      </c>
      <c r="J8">
        <v>2.85786000386417E-18</v>
      </c>
      <c r="K8">
        <v>1.9761455422908599E-15</v>
      </c>
      <c r="L8">
        <v>1.71977539303722E-17</v>
      </c>
      <c r="M8">
        <v>5.4900115967230599E-15</v>
      </c>
      <c r="N8">
        <v>5.6790499406419298E-17</v>
      </c>
      <c r="O8">
        <v>5.8881722642502319E-15</v>
      </c>
      <c r="P8">
        <v>5.3528838765911271E-16</v>
      </c>
      <c r="Q8">
        <v>2.6560162915829E-17</v>
      </c>
      <c r="R8" s="24">
        <v>1.6456174454160098E-14</v>
      </c>
      <c r="S8">
        <v>6.21340254593258E-16</v>
      </c>
      <c r="T8">
        <v>2.8130833737131602E-18</v>
      </c>
      <c r="U8">
        <v>2.1791307444681399E-16</v>
      </c>
      <c r="V8">
        <v>3.7872091623509801E-19</v>
      </c>
      <c r="W8">
        <v>2.5580059428049699E-15</v>
      </c>
      <c r="X8">
        <v>2.2902079210080503E-18</v>
      </c>
      <c r="Y8">
        <v>5.0807774388829597E-15</v>
      </c>
      <c r="Z8">
        <v>6.4469029481835806E-18</v>
      </c>
      <c r="AA8">
        <v>7.8589832626890099E-15</v>
      </c>
      <c r="AB8">
        <v>4.4029769174569003E-17</v>
      </c>
      <c r="AC8" s="24">
        <v>1.6392978657750718E-14</v>
      </c>
      <c r="AD8">
        <v>1.8599999999999999E-15</v>
      </c>
      <c r="AE8">
        <v>1.68E-17</v>
      </c>
      <c r="AF8">
        <v>4.4599999999999999E-15</v>
      </c>
      <c r="AG8">
        <v>1.2900000000000001E-17</v>
      </c>
      <c r="AH8">
        <v>1.49E-15</v>
      </c>
      <c r="AI8">
        <v>1.2900000000000001E-17</v>
      </c>
      <c r="AJ8">
        <v>4.3500000000000001E-15</v>
      </c>
      <c r="AK8">
        <v>4.3500000000000004E-17</v>
      </c>
      <c r="AL8">
        <v>3.9248000000000002E-15</v>
      </c>
      <c r="AM8">
        <v>3.7079999999999998E-16</v>
      </c>
      <c r="AN8">
        <v>5.9999999999999997E-18</v>
      </c>
      <c r="AO8" s="24">
        <v>1.65477E-14</v>
      </c>
    </row>
    <row r="9" spans="1:41" x14ac:dyDescent="0.3">
      <c r="A9" s="6" t="s">
        <v>247</v>
      </c>
      <c r="B9" s="6" t="s">
        <v>46</v>
      </c>
      <c r="C9" s="8"/>
      <c r="D9" s="10">
        <v>0.22</v>
      </c>
      <c r="E9" s="10">
        <v>0.78</v>
      </c>
      <c r="F9" s="10">
        <v>0</v>
      </c>
      <c r="G9">
        <v>1.3235849683428999E-16</v>
      </c>
      <c r="H9">
        <v>0</v>
      </c>
      <c r="I9">
        <v>2.60000553619628E-16</v>
      </c>
      <c r="J9">
        <v>0</v>
      </c>
      <c r="K9">
        <v>5.9312082974740202E-16</v>
      </c>
      <c r="L9">
        <v>0</v>
      </c>
      <c r="M9">
        <v>1.19284508269917E-15</v>
      </c>
      <c r="N9">
        <v>0</v>
      </c>
      <c r="O9">
        <v>7.1383581885442198E-17</v>
      </c>
      <c r="P9">
        <v>1.7065212649314804E-16</v>
      </c>
      <c r="Q9">
        <v>0</v>
      </c>
      <c r="R9" s="24">
        <v>2.4203606712790808E-15</v>
      </c>
      <c r="S9">
        <v>2.0625592670440099E-15</v>
      </c>
      <c r="T9">
        <v>0</v>
      </c>
      <c r="U9">
        <v>1.36190775614961E-15</v>
      </c>
      <c r="V9">
        <v>0</v>
      </c>
      <c r="W9">
        <v>3.0739581825862401E-15</v>
      </c>
      <c r="X9">
        <v>0</v>
      </c>
      <c r="Y9">
        <v>1.0014949542236299E-14</v>
      </c>
      <c r="Z9">
        <v>0</v>
      </c>
      <c r="AA9">
        <v>8.0555288389588298E-16</v>
      </c>
      <c r="AB9">
        <v>0</v>
      </c>
      <c r="AC9" s="24">
        <v>1.7318927631912039E-14</v>
      </c>
      <c r="AD9">
        <v>2.0400000000000001E-16</v>
      </c>
      <c r="AE9">
        <v>0</v>
      </c>
      <c r="AF9">
        <v>7.2400000000000003E-17</v>
      </c>
      <c r="AG9">
        <v>0</v>
      </c>
      <c r="AH9">
        <v>1.8300000000000002E-15</v>
      </c>
      <c r="AI9">
        <v>0</v>
      </c>
      <c r="AJ9">
        <v>3.3300000000000001E-14</v>
      </c>
      <c r="AK9">
        <v>0</v>
      </c>
      <c r="AL9">
        <v>1.5928E-17</v>
      </c>
      <c r="AM9">
        <v>1.0686E-15</v>
      </c>
      <c r="AN9">
        <v>0</v>
      </c>
      <c r="AO9" s="24">
        <v>3.6490928000000001E-14</v>
      </c>
    </row>
    <row r="10" spans="1:41" x14ac:dyDescent="0.3">
      <c r="A10" s="6" t="s">
        <v>248</v>
      </c>
      <c r="B10" s="6" t="s">
        <v>47</v>
      </c>
      <c r="C10" s="11" t="s">
        <v>34</v>
      </c>
      <c r="D10" s="7">
        <v>1</v>
      </c>
      <c r="E10" s="7">
        <v>0</v>
      </c>
      <c r="F10" s="7">
        <v>0</v>
      </c>
      <c r="G10">
        <v>4.4579773550697799E-15</v>
      </c>
      <c r="H10">
        <v>0</v>
      </c>
      <c r="I10">
        <v>2.0908440076080801E-16</v>
      </c>
      <c r="J10">
        <v>0</v>
      </c>
      <c r="K10">
        <v>1.83512743426971E-15</v>
      </c>
      <c r="L10">
        <v>0</v>
      </c>
      <c r="M10">
        <v>1.3376839092873099E-14</v>
      </c>
      <c r="N10">
        <v>0</v>
      </c>
      <c r="O10">
        <v>6.2973841291952102E-15</v>
      </c>
      <c r="P10">
        <v>0</v>
      </c>
      <c r="Q10">
        <v>0</v>
      </c>
      <c r="R10" s="24">
        <v>2.6176412412168606E-14</v>
      </c>
      <c r="S10">
        <v>9.2659676534119005E-15</v>
      </c>
      <c r="T10">
        <v>0</v>
      </c>
      <c r="U10">
        <v>2.5652943664671401E-16</v>
      </c>
      <c r="V10">
        <v>0</v>
      </c>
      <c r="W10">
        <v>1.9449155656043598E-15</v>
      </c>
      <c r="X10">
        <v>0</v>
      </c>
      <c r="Y10">
        <v>2.17281060506632E-14</v>
      </c>
      <c r="Z10">
        <v>0</v>
      </c>
      <c r="AA10">
        <v>2.5711959781203799E-15</v>
      </c>
      <c r="AB10">
        <v>0</v>
      </c>
      <c r="AC10" s="24">
        <v>3.5766714684446557E-14</v>
      </c>
      <c r="AD10">
        <v>4.2899999999999999E-15</v>
      </c>
      <c r="AE10">
        <v>0</v>
      </c>
      <c r="AF10">
        <v>4.1999999999999996E-15</v>
      </c>
      <c r="AG10">
        <v>0</v>
      </c>
      <c r="AH10">
        <v>1.4500000000000001E-15</v>
      </c>
      <c r="AI10">
        <v>0</v>
      </c>
      <c r="AJ10">
        <v>9.3399999999999995E-15</v>
      </c>
      <c r="AK10">
        <v>0</v>
      </c>
      <c r="AL10">
        <v>4.1999999999999996E-15</v>
      </c>
      <c r="AM10">
        <v>0</v>
      </c>
      <c r="AN10">
        <v>0</v>
      </c>
      <c r="AO10" s="24">
        <v>2.3480000000000001E-14</v>
      </c>
    </row>
    <row r="11" spans="1:41" x14ac:dyDescent="0.3">
      <c r="A11" s="6" t="s">
        <v>249</v>
      </c>
      <c r="B11" s="6" t="s">
        <v>48</v>
      </c>
      <c r="C11" s="8"/>
      <c r="D11" s="10">
        <v>0.01</v>
      </c>
      <c r="E11" s="10">
        <v>0.03</v>
      </c>
      <c r="F11" s="10">
        <v>0.96</v>
      </c>
      <c r="G11">
        <v>8.9714873385725597E-17</v>
      </c>
      <c r="H11">
        <v>1.9254050989038722E-15</v>
      </c>
      <c r="I11">
        <v>9.2560847355695205E-17</v>
      </c>
      <c r="J11">
        <v>2.0441416955996256E-15</v>
      </c>
      <c r="K11">
        <v>1.0152429901537839E-16</v>
      </c>
      <c r="L11">
        <v>2.3609876419733566E-15</v>
      </c>
      <c r="M11">
        <v>1.179678543991168E-16</v>
      </c>
      <c r="N11">
        <v>2.707491544379971E-15</v>
      </c>
      <c r="O11">
        <v>3.3237731238876797E-17</v>
      </c>
      <c r="P11">
        <v>6.3593540644194901E-17</v>
      </c>
      <c r="Q11">
        <v>1.7709778343113629E-15</v>
      </c>
      <c r="R11" s="24">
        <v>1.1307602961207175E-14</v>
      </c>
      <c r="S11">
        <v>1.114604402707548E-16</v>
      </c>
      <c r="T11">
        <v>2.7612819643560479E-15</v>
      </c>
      <c r="U11">
        <v>1.14121207430156E-16</v>
      </c>
      <c r="V11">
        <v>2.2627062428774012E-15</v>
      </c>
      <c r="W11">
        <v>1.0378208282627E-16</v>
      </c>
      <c r="X11">
        <v>2.514005360505043E-15</v>
      </c>
      <c r="Y11">
        <v>1.39639394323254E-16</v>
      </c>
      <c r="Z11">
        <v>3.3105632221768413E-15</v>
      </c>
      <c r="AA11">
        <v>8.163660613802E-17</v>
      </c>
      <c r="AB11">
        <v>1.1152681738343904E-15</v>
      </c>
      <c r="AC11" s="24">
        <v>1.2514464694738176E-14</v>
      </c>
      <c r="AD11">
        <v>8.6399999999999996E-17</v>
      </c>
      <c r="AE11">
        <v>1.9776E-15</v>
      </c>
      <c r="AF11">
        <v>2.152E-16</v>
      </c>
      <c r="AG11">
        <v>2.5439999999999999E-15</v>
      </c>
      <c r="AH11">
        <v>1.068E-16</v>
      </c>
      <c r="AI11">
        <v>2.5439999999999999E-15</v>
      </c>
      <c r="AJ11">
        <v>1.1960000000000001E-16</v>
      </c>
      <c r="AK11">
        <v>2.8703999999999999E-15</v>
      </c>
      <c r="AL11">
        <v>5.38E-17</v>
      </c>
      <c r="AM11">
        <v>4.3199999999999998E-17</v>
      </c>
      <c r="AN11">
        <v>2.6783999999999998E-16</v>
      </c>
      <c r="AO11" s="24">
        <v>1.0828839999999999E-14</v>
      </c>
    </row>
    <row r="12" spans="1:41" x14ac:dyDescent="0.3">
      <c r="A12" s="6" t="s">
        <v>250</v>
      </c>
      <c r="B12" s="6" t="s">
        <v>49</v>
      </c>
      <c r="C12" s="8"/>
      <c r="D12"/>
      <c r="E12"/>
      <c r="F12"/>
      <c r="G12" t="e">
        <v>#VALUE!</v>
      </c>
      <c r="H12" t="e">
        <v>#VALUE!</v>
      </c>
      <c r="I12" t="e">
        <v>#VALUE!</v>
      </c>
      <c r="J12" t="e">
        <v>#VALUE!</v>
      </c>
      <c r="K12" t="e">
        <v>#VALUE!</v>
      </c>
      <c r="L12" t="e">
        <v>#VALUE!</v>
      </c>
      <c r="M12" t="e">
        <v>#VALUE!</v>
      </c>
      <c r="N12" t="e">
        <v>#VALUE!</v>
      </c>
      <c r="O12" t="e">
        <v>#VALUE!</v>
      </c>
      <c r="P12" t="e">
        <v>#VALUE!</v>
      </c>
      <c r="Q12" t="e">
        <v>#VALUE!</v>
      </c>
      <c r="R12" s="24" t="e">
        <v>#VALUE!</v>
      </c>
      <c r="S12" t="e">
        <v>#VALUE!</v>
      </c>
      <c r="T12" t="e">
        <v>#VALUE!</v>
      </c>
      <c r="U12" t="e">
        <v>#VALUE!</v>
      </c>
      <c r="V12" t="e">
        <v>#VALUE!</v>
      </c>
      <c r="W12" t="e">
        <v>#VALUE!</v>
      </c>
      <c r="X12" t="e">
        <v>#VALUE!</v>
      </c>
      <c r="Y12" t="e">
        <v>#VALUE!</v>
      </c>
      <c r="Z12" t="e">
        <v>#VALUE!</v>
      </c>
      <c r="AA12" t="e">
        <v>#VALUE!</v>
      </c>
      <c r="AB12" t="e">
        <v>#VALUE!</v>
      </c>
      <c r="AD12" t="e">
        <v>#VALUE!</v>
      </c>
      <c r="AE12" t="e">
        <v>#VALUE!</v>
      </c>
      <c r="AF12" t="e">
        <v>#VALUE!</v>
      </c>
      <c r="AG12" t="e">
        <v>#VALUE!</v>
      </c>
      <c r="AH12" t="e">
        <v>#VALUE!</v>
      </c>
      <c r="AI12" t="e">
        <v>#VALUE!</v>
      </c>
      <c r="AJ12" t="e">
        <v>#VALUE!</v>
      </c>
      <c r="AK12" t="e">
        <v>#VALUE!</v>
      </c>
      <c r="AL12" t="e">
        <v>#VALUE!</v>
      </c>
      <c r="AM12" t="e">
        <v>#VALUE!</v>
      </c>
      <c r="AN12" t="e">
        <v>#VALUE!</v>
      </c>
      <c r="AO12" s="24" t="e">
        <v>#VALUE!</v>
      </c>
    </row>
    <row r="13" spans="1:41" x14ac:dyDescent="0.3">
      <c r="A13" s="6" t="s">
        <v>251</v>
      </c>
      <c r="B13" s="6" t="s">
        <v>50</v>
      </c>
      <c r="C13" s="11" t="s">
        <v>95</v>
      </c>
      <c r="D13" s="11">
        <v>0.45</v>
      </c>
      <c r="E13" s="11">
        <v>0.51</v>
      </c>
      <c r="F13" s="11">
        <v>0.03</v>
      </c>
      <c r="G13">
        <v>6.1539250974303643E-14</v>
      </c>
      <c r="H13">
        <v>7.9267890665997298E-16</v>
      </c>
      <c r="I13">
        <v>6.2914305747232609E-14</v>
      </c>
      <c r="J13">
        <v>8.07570944710332E-16</v>
      </c>
      <c r="K13">
        <v>7.2072068402559452E-14</v>
      </c>
      <c r="L13">
        <v>9.1546196833415999E-16</v>
      </c>
      <c r="M13">
        <v>9.6467917756257607E-13</v>
      </c>
      <c r="N13">
        <v>1.2090535882969169E-14</v>
      </c>
      <c r="O13">
        <v>1.015969257312966E-14</v>
      </c>
      <c r="P13">
        <v>7.676212166364666E-15</v>
      </c>
      <c r="Q13">
        <v>3.1590854575571396E-16</v>
      </c>
      <c r="R13" s="24">
        <v>1.1939628636745958E-12</v>
      </c>
      <c r="S13">
        <v>5.6398050224002755E-15</v>
      </c>
      <c r="T13">
        <v>1.678513399523892E-17</v>
      </c>
      <c r="U13">
        <v>3.7070860528908959E-15</v>
      </c>
      <c r="V13">
        <v>1.10329942050324E-17</v>
      </c>
      <c r="W13">
        <v>4.58573614051416E-15</v>
      </c>
      <c r="X13">
        <v>1.3648024227720719E-17</v>
      </c>
      <c r="Y13">
        <v>4.2408753906295293E-14</v>
      </c>
      <c r="Z13">
        <v>1.2621652948302209E-16</v>
      </c>
      <c r="AA13">
        <v>2.6366479392061726E-16</v>
      </c>
      <c r="AB13">
        <v>4.7580354536731203E-18</v>
      </c>
      <c r="AC13" s="24">
        <v>5.6777486633385935E-14</v>
      </c>
      <c r="AD13">
        <v>5.4335999999999999E-14</v>
      </c>
      <c r="AE13">
        <v>8.07E-16</v>
      </c>
      <c r="AF13">
        <v>1.4495999999999999E-14</v>
      </c>
      <c r="AG13">
        <v>1.053E-15</v>
      </c>
      <c r="AH13">
        <v>7.2096000000000004E-14</v>
      </c>
      <c r="AI13">
        <v>1.053E-15</v>
      </c>
      <c r="AJ13">
        <v>4.5216000000000001E-13</v>
      </c>
      <c r="AK13">
        <v>1.413E-14</v>
      </c>
      <c r="AL13">
        <v>6.7950000000000002E-15</v>
      </c>
      <c r="AM13">
        <v>5.3040000000000002E-15</v>
      </c>
      <c r="AN13">
        <v>4.7999999999999997E-17</v>
      </c>
      <c r="AO13" s="24">
        <v>6.2227800000000001E-13</v>
      </c>
    </row>
    <row r="14" spans="1:41" x14ac:dyDescent="0.3">
      <c r="A14" s="6" t="s">
        <v>252</v>
      </c>
      <c r="B14" s="6" t="s">
        <v>51</v>
      </c>
      <c r="C14" s="8"/>
      <c r="D14" s="10">
        <v>0.03</v>
      </c>
      <c r="E14" s="10">
        <v>0.97</v>
      </c>
      <c r="F14" s="10">
        <v>0</v>
      </c>
      <c r="G14">
        <v>2.4353223225937702E-15</v>
      </c>
      <c r="H14">
        <v>0</v>
      </c>
      <c r="I14">
        <v>2.2057238645629801E-15</v>
      </c>
      <c r="J14">
        <v>0</v>
      </c>
      <c r="K14">
        <v>3.6214620680940402E-15</v>
      </c>
      <c r="L14">
        <v>0</v>
      </c>
      <c r="M14">
        <v>3.41444088309866E-15</v>
      </c>
      <c r="N14">
        <v>0</v>
      </c>
      <c r="O14">
        <v>9.4080019679062493E-17</v>
      </c>
      <c r="P14">
        <v>1.6944399555125385E-15</v>
      </c>
      <c r="Q14">
        <v>0</v>
      </c>
      <c r="R14" s="24">
        <v>1.3465469113541051E-14</v>
      </c>
      <c r="S14">
        <v>1.4641340366426401E-14</v>
      </c>
      <c r="T14">
        <v>0</v>
      </c>
      <c r="U14">
        <v>3.5032433509451298E-15</v>
      </c>
      <c r="V14">
        <v>0</v>
      </c>
      <c r="W14">
        <v>6.0384635585699199E-15</v>
      </c>
      <c r="X14">
        <v>0</v>
      </c>
      <c r="Y14">
        <v>1.0249645839595899E-14</v>
      </c>
      <c r="Z14">
        <v>0</v>
      </c>
      <c r="AA14">
        <v>4.2424411773066602E-15</v>
      </c>
      <c r="AB14">
        <v>0</v>
      </c>
      <c r="AC14" s="24">
        <v>3.867513429284401E-14</v>
      </c>
      <c r="AD14">
        <v>1.8800000000000002E-15</v>
      </c>
      <c r="AE14">
        <v>0</v>
      </c>
      <c r="AF14">
        <v>7.1499999999999998E-16</v>
      </c>
      <c r="AG14">
        <v>0</v>
      </c>
      <c r="AH14">
        <v>3.11E-15</v>
      </c>
      <c r="AI14">
        <v>0</v>
      </c>
      <c r="AJ14">
        <v>4.1999999999999996E-15</v>
      </c>
      <c r="AK14">
        <v>0</v>
      </c>
      <c r="AL14">
        <v>2.1449999999999999E-17</v>
      </c>
      <c r="AM14">
        <v>1.0087999999999999E-15</v>
      </c>
      <c r="AN14">
        <v>0</v>
      </c>
      <c r="AO14" s="24">
        <v>1.093525E-14</v>
      </c>
    </row>
    <row r="15" spans="1:41" x14ac:dyDescent="0.3">
      <c r="A15" s="6" t="s">
        <v>253</v>
      </c>
      <c r="B15" s="6" t="s">
        <v>52</v>
      </c>
      <c r="C15" s="8"/>
      <c r="D15" s="10">
        <v>0.66</v>
      </c>
      <c r="E15" s="10">
        <v>0.34</v>
      </c>
      <c r="F15" s="10">
        <v>0</v>
      </c>
      <c r="G15">
        <v>7.96304847900104E-16</v>
      </c>
      <c r="H15">
        <v>0</v>
      </c>
      <c r="I15">
        <v>4.6989553815239597E-16</v>
      </c>
      <c r="J15">
        <v>0</v>
      </c>
      <c r="K15">
        <v>6.7256086061166298E-15</v>
      </c>
      <c r="L15">
        <v>0</v>
      </c>
      <c r="M15">
        <v>1.5564403876362201E-14</v>
      </c>
      <c r="N15">
        <v>0</v>
      </c>
      <c r="O15">
        <v>2.1782331407872529E-15</v>
      </c>
      <c r="P15">
        <v>7.480800685532015E-16</v>
      </c>
      <c r="Q15">
        <v>0</v>
      </c>
      <c r="R15" s="24">
        <v>2.6482526077871783E-14</v>
      </c>
      <c r="S15">
        <v>1.0361412544001599E-15</v>
      </c>
      <c r="T15">
        <v>0</v>
      </c>
      <c r="U15">
        <v>5.5018956662213197E-16</v>
      </c>
      <c r="V15">
        <v>0</v>
      </c>
      <c r="W15">
        <v>8.7151761661528299E-15</v>
      </c>
      <c r="X15">
        <v>0</v>
      </c>
      <c r="Y15">
        <v>1.40271434118599E-14</v>
      </c>
      <c r="Z15">
        <v>0</v>
      </c>
      <c r="AA15">
        <v>3.54535399999997E-15</v>
      </c>
      <c r="AB15">
        <v>0</v>
      </c>
      <c r="AC15" s="24">
        <v>2.7874004399034993E-14</v>
      </c>
      <c r="AD15">
        <v>8.4199999999999998E-16</v>
      </c>
      <c r="AE15">
        <v>0</v>
      </c>
      <c r="AF15">
        <v>2.1999999999999999E-15</v>
      </c>
      <c r="AG15">
        <v>0</v>
      </c>
      <c r="AH15">
        <v>6.6300000000000001E-15</v>
      </c>
      <c r="AI15">
        <v>0</v>
      </c>
      <c r="AJ15">
        <v>1.38E-14</v>
      </c>
      <c r="AK15">
        <v>0</v>
      </c>
      <c r="AL15">
        <v>1.4519999999999999E-15</v>
      </c>
      <c r="AM15">
        <v>5.1680000000000004E-16</v>
      </c>
      <c r="AN15">
        <v>0</v>
      </c>
      <c r="AO15" s="24">
        <v>2.5440799999999998E-14</v>
      </c>
    </row>
    <row r="16" spans="1:41" x14ac:dyDescent="0.3">
      <c r="A16" s="6" t="s">
        <v>254</v>
      </c>
      <c r="B16" s="6" t="s">
        <v>53</v>
      </c>
      <c r="C16" s="8"/>
      <c r="D16" s="10">
        <v>0.14000000000000001</v>
      </c>
      <c r="E16" s="10">
        <v>0.83</v>
      </c>
      <c r="F16" s="10">
        <v>0.03</v>
      </c>
      <c r="G16">
        <v>5.8509189102636912E-15</v>
      </c>
      <c r="H16">
        <v>2.7571594994286595E-17</v>
      </c>
      <c r="I16">
        <v>1.6913774670004865E-15</v>
      </c>
      <c r="J16">
        <v>2.8871584481262626E-17</v>
      </c>
      <c r="K16">
        <v>3.3932869059925694E-15</v>
      </c>
      <c r="L16">
        <v>3.8300520143345998E-17</v>
      </c>
      <c r="M16">
        <v>8.144802804642592E-15</v>
      </c>
      <c r="N16">
        <v>9.6424832020213493E-17</v>
      </c>
      <c r="O16">
        <v>2.2174334712984161E-15</v>
      </c>
      <c r="P16">
        <v>6.9093685540643289E-15</v>
      </c>
      <c r="Q16">
        <v>1.188626343027513E-16</v>
      </c>
      <c r="R16" s="24">
        <v>2.8517219279203942E-14</v>
      </c>
      <c r="S16">
        <v>1.9313305816458983E-14</v>
      </c>
      <c r="T16">
        <v>1.647367336432257E-17</v>
      </c>
      <c r="U16">
        <v>4.1581860721980124E-15</v>
      </c>
      <c r="V16">
        <v>1.7104068050202117E-17</v>
      </c>
      <c r="W16">
        <v>6.9946376983559973E-15</v>
      </c>
      <c r="X16">
        <v>2.004353225420361E-17</v>
      </c>
      <c r="Y16">
        <v>1.7480730751387494E-14</v>
      </c>
      <c r="Z16">
        <v>7.0571892845673596E-17</v>
      </c>
      <c r="AA16">
        <v>2.3902398809513389E-14</v>
      </c>
      <c r="AB16">
        <v>1.6052770269981988E-16</v>
      </c>
      <c r="AC16" s="24">
        <v>7.2133980017128108E-14</v>
      </c>
      <c r="AD16">
        <v>2.6190000000000002E-15</v>
      </c>
      <c r="AE16">
        <v>1.7579999999999997E-17</v>
      </c>
      <c r="AF16">
        <v>1.0088E-14</v>
      </c>
      <c r="AG16">
        <v>4.3799999999999998E-17</v>
      </c>
      <c r="AH16">
        <v>2.1824999999999999E-15</v>
      </c>
      <c r="AI16">
        <v>4.3799999999999998E-17</v>
      </c>
      <c r="AJ16">
        <v>4.2291999999999994E-15</v>
      </c>
      <c r="AK16">
        <v>1.308E-16</v>
      </c>
      <c r="AL16">
        <v>1.4560000000000002E-15</v>
      </c>
      <c r="AM16">
        <v>3.1871999999999998E-15</v>
      </c>
      <c r="AN16">
        <v>1.572E-17</v>
      </c>
      <c r="AO16" s="24">
        <v>2.4013600000000002E-14</v>
      </c>
    </row>
    <row r="17" spans="1:41" x14ac:dyDescent="0.3">
      <c r="A17" s="6" t="s">
        <v>255</v>
      </c>
      <c r="B17" s="6" t="s">
        <v>54</v>
      </c>
      <c r="C17" s="8"/>
      <c r="D17" s="10">
        <v>0.53</v>
      </c>
      <c r="E17" s="10">
        <v>0.47</v>
      </c>
      <c r="F17" s="10">
        <v>0</v>
      </c>
      <c r="G17">
        <v>1.3975408321645001E-15</v>
      </c>
      <c r="H17">
        <v>0</v>
      </c>
      <c r="I17">
        <v>2.86734138208993E-16</v>
      </c>
      <c r="J17">
        <v>0</v>
      </c>
      <c r="K17">
        <v>4.0622985047612702E-15</v>
      </c>
      <c r="L17">
        <v>0</v>
      </c>
      <c r="M17">
        <v>5.3219698715871698E-16</v>
      </c>
      <c r="N17">
        <v>0</v>
      </c>
      <c r="O17">
        <v>2.1703741778266821E-15</v>
      </c>
      <c r="P17">
        <v>1.2831142938094867E-15</v>
      </c>
      <c r="Q17">
        <v>0</v>
      </c>
      <c r="R17" s="24">
        <v>9.7322589339296494E-15</v>
      </c>
      <c r="S17">
        <v>1.7187979719463699E-15</v>
      </c>
      <c r="T17">
        <v>0</v>
      </c>
      <c r="U17">
        <v>3.72773120961162E-16</v>
      </c>
      <c r="V17">
        <v>0</v>
      </c>
      <c r="W17">
        <v>4.6387264086353402E-15</v>
      </c>
      <c r="X17">
        <v>0</v>
      </c>
      <c r="Y17">
        <v>5.3842608643119797E-16</v>
      </c>
      <c r="Z17">
        <v>0</v>
      </c>
      <c r="AA17">
        <v>3.7275415245692902E-15</v>
      </c>
      <c r="AB17">
        <v>0</v>
      </c>
      <c r="AC17" s="24">
        <v>1.0996265112543359E-14</v>
      </c>
      <c r="AD17">
        <v>1.15E-15</v>
      </c>
      <c r="AE17">
        <v>0</v>
      </c>
      <c r="AF17">
        <v>2.7300000000000002E-15</v>
      </c>
      <c r="AG17">
        <v>0</v>
      </c>
      <c r="AH17">
        <v>2.8500000000000002E-15</v>
      </c>
      <c r="AI17">
        <v>0</v>
      </c>
      <c r="AJ17">
        <v>3.46E-16</v>
      </c>
      <c r="AK17">
        <v>0</v>
      </c>
      <c r="AL17">
        <v>1.4469000000000001E-15</v>
      </c>
      <c r="AM17">
        <v>8.8829999999999986E-16</v>
      </c>
      <c r="AN17">
        <v>0</v>
      </c>
      <c r="AO17" s="24">
        <v>9.4111999999999996E-15</v>
      </c>
    </row>
    <row r="18" spans="1:41" x14ac:dyDescent="0.3">
      <c r="A18" s="6" t="s">
        <v>256</v>
      </c>
      <c r="B18" s="6" t="s">
        <v>55</v>
      </c>
      <c r="C18" s="8"/>
      <c r="D18" s="10">
        <v>0.86</v>
      </c>
      <c r="E18" s="10">
        <v>0.05</v>
      </c>
      <c r="F18" s="10">
        <v>0.09</v>
      </c>
      <c r="G18">
        <v>5.5698449180157787E-16</v>
      </c>
      <c r="H18">
        <v>4.814710867782576E-17</v>
      </c>
      <c r="I18">
        <v>3.2892511668105637E-16</v>
      </c>
      <c r="J18">
        <v>2.8706143370694297E-17</v>
      </c>
      <c r="K18">
        <v>4.001610666515744E-15</v>
      </c>
      <c r="L18">
        <v>3.6185636189601446E-16</v>
      </c>
      <c r="M18">
        <v>5.3904509121755661E-15</v>
      </c>
      <c r="N18">
        <v>5.1701345313083093E-16</v>
      </c>
      <c r="O18">
        <v>2.0959677560269735E-15</v>
      </c>
      <c r="P18">
        <v>8.1239060311123005E-17</v>
      </c>
      <c r="Q18">
        <v>1.293575806492497E-16</v>
      </c>
      <c r="R18" s="24">
        <v>1.3540258651236655E-14</v>
      </c>
      <c r="S18">
        <v>9.4288854150414563E-16</v>
      </c>
      <c r="T18">
        <v>1.072176125667732E-17</v>
      </c>
      <c r="U18">
        <v>5.0067250562614015E-16</v>
      </c>
      <c r="V18">
        <v>3.7759767814742127E-18</v>
      </c>
      <c r="W18">
        <v>7.9308103111990748E-15</v>
      </c>
      <c r="X18">
        <v>3.7826748078259051E-17</v>
      </c>
      <c r="Y18">
        <v>1.276470050479251E-14</v>
      </c>
      <c r="Z18">
        <v>5.0572255217945667E-17</v>
      </c>
      <c r="AA18">
        <v>3.2262721399999727E-15</v>
      </c>
      <c r="AB18">
        <v>1.8425853887323768E-16</v>
      </c>
      <c r="AC18" s="24">
        <v>2.5652499283329439E-14</v>
      </c>
      <c r="AD18">
        <v>6.1060999999999998E-16</v>
      </c>
      <c r="AE18">
        <v>5.6700000000000002E-17</v>
      </c>
      <c r="AF18">
        <v>2.2386000000000001E-15</v>
      </c>
      <c r="AG18">
        <v>3.6630000000000001E-16</v>
      </c>
      <c r="AH18">
        <v>3.9312000000000005E-15</v>
      </c>
      <c r="AI18">
        <v>3.6630000000000001E-16</v>
      </c>
      <c r="AJ18">
        <v>4.8320999999999998E-15</v>
      </c>
      <c r="AK18">
        <v>4.7789999999999994E-16</v>
      </c>
      <c r="AL18">
        <v>2.1155999999999999E-15</v>
      </c>
      <c r="AM18">
        <v>5.600000000000001E-17</v>
      </c>
      <c r="AN18">
        <v>1.9710000000000001E-17</v>
      </c>
      <c r="AO18" s="24">
        <v>1.5071019999999999E-14</v>
      </c>
    </row>
    <row r="19" spans="1:41" x14ac:dyDescent="0.3">
      <c r="A19" s="6" t="s">
        <v>257</v>
      </c>
      <c r="B19" s="6" t="s">
        <v>56</v>
      </c>
      <c r="C19" s="11" t="s">
        <v>87</v>
      </c>
      <c r="D19" s="7">
        <v>0.44</v>
      </c>
      <c r="E19" s="7">
        <v>0.56000000000000005</v>
      </c>
      <c r="F19" s="7">
        <v>0</v>
      </c>
      <c r="G19">
        <v>1.70847131727133E-14</v>
      </c>
      <c r="H19">
        <v>0</v>
      </c>
      <c r="I19">
        <v>2.1778370147905901E-14</v>
      </c>
      <c r="J19">
        <v>0</v>
      </c>
      <c r="K19">
        <v>9.3583998351464402E-15</v>
      </c>
      <c r="L19">
        <v>0</v>
      </c>
      <c r="M19">
        <v>1.12127508028582E-13</v>
      </c>
      <c r="N19">
        <v>0</v>
      </c>
      <c r="O19">
        <v>2.4809903686908294E-15</v>
      </c>
      <c r="P19">
        <v>2.1050827370710089E-15</v>
      </c>
      <c r="Q19">
        <v>0</v>
      </c>
      <c r="R19" s="24">
        <v>1.649350642901095E-13</v>
      </c>
      <c r="S19">
        <v>1.57307841870247E-14</v>
      </c>
      <c r="T19">
        <v>0</v>
      </c>
      <c r="U19">
        <v>2.3232358906055499E-14</v>
      </c>
      <c r="V19">
        <v>0</v>
      </c>
      <c r="W19">
        <v>8.8572703260804298E-15</v>
      </c>
      <c r="X19">
        <v>0</v>
      </c>
      <c r="Y19">
        <v>1.07943761421489E-13</v>
      </c>
      <c r="Z19">
        <v>0</v>
      </c>
      <c r="AA19">
        <v>5.1325849701937302E-15</v>
      </c>
      <c r="AB19">
        <v>0</v>
      </c>
      <c r="AC19" s="24">
        <v>1.6089675981084335E-13</v>
      </c>
      <c r="AD19">
        <v>1.6499999999999999E-14</v>
      </c>
      <c r="AE19">
        <v>0</v>
      </c>
      <c r="AF19">
        <v>3.7600000000000004E-15</v>
      </c>
      <c r="AG19">
        <v>0</v>
      </c>
      <c r="AH19">
        <v>9.3600000000000006E-15</v>
      </c>
      <c r="AI19">
        <v>0</v>
      </c>
      <c r="AJ19">
        <v>1.1E-13</v>
      </c>
      <c r="AK19">
        <v>0</v>
      </c>
      <c r="AL19">
        <v>1.6544000000000002E-15</v>
      </c>
      <c r="AM19">
        <v>1.4560000000000002E-15</v>
      </c>
      <c r="AN19">
        <v>0</v>
      </c>
      <c r="AO19" s="24">
        <v>1.4273039999999999E-13</v>
      </c>
    </row>
    <row r="20" spans="1:41" x14ac:dyDescent="0.3">
      <c r="A20" s="6" t="s">
        <v>258</v>
      </c>
      <c r="B20" s="6" t="s">
        <v>57</v>
      </c>
      <c r="C20" s="11" t="s">
        <v>461</v>
      </c>
      <c r="D20" s="7">
        <v>0.89</v>
      </c>
      <c r="E20" s="7">
        <v>0.09</v>
      </c>
      <c r="F20" s="7">
        <v>0.02</v>
      </c>
      <c r="G20">
        <v>2.7520958852378978E-19</v>
      </c>
      <c r="H20">
        <v>2.8988501753658002E-21</v>
      </c>
      <c r="I20">
        <v>7.0897030423735137E-16</v>
      </c>
      <c r="J20">
        <v>7.4677583066475396E-18</v>
      </c>
      <c r="K20">
        <v>2.5363237391330413E-16</v>
      </c>
      <c r="L20">
        <v>2.6715720754528403E-18</v>
      </c>
      <c r="M20">
        <v>1.0922908158386405E-15</v>
      </c>
      <c r="N20">
        <v>1.15053673821055E-17</v>
      </c>
      <c r="O20">
        <v>1.5796574669570676E-16</v>
      </c>
      <c r="P20">
        <v>1.064937618173304E-17</v>
      </c>
      <c r="Q20">
        <v>2.0934671126483801E-18</v>
      </c>
      <c r="R20" s="24">
        <v>2.2475248901822894E-15</v>
      </c>
      <c r="S20">
        <v>2.5435121849218496E-19</v>
      </c>
      <c r="T20">
        <v>4.9436582797314996E-22</v>
      </c>
      <c r="U20">
        <v>5.3758504775601882E-16</v>
      </c>
      <c r="V20">
        <v>1.044868897484976E-18</v>
      </c>
      <c r="W20">
        <v>1.5915967432340403E-16</v>
      </c>
      <c r="X20">
        <v>3.0934824941380798E-19</v>
      </c>
      <c r="Y20">
        <v>5.9424143430980874E-16</v>
      </c>
      <c r="Z20">
        <v>1.1549882105146919E-18</v>
      </c>
      <c r="AA20">
        <v>7.4136822158357861E-18</v>
      </c>
      <c r="AB20">
        <v>8.7370212948912805E-20</v>
      </c>
      <c r="AC20" s="24">
        <v>1.3012512597597498E-15</v>
      </c>
      <c r="AD20">
        <v>2.9987999999999998E-19</v>
      </c>
      <c r="AE20">
        <v>3.6799999999999997E-21</v>
      </c>
      <c r="AF20">
        <v>1.1563999999999999E-16</v>
      </c>
      <c r="AG20">
        <v>3.4600000000000001E-18</v>
      </c>
      <c r="AH20">
        <v>2.8322E-16</v>
      </c>
      <c r="AI20">
        <v>3.4600000000000001E-18</v>
      </c>
      <c r="AJ20">
        <v>6.6738000000000001E-16</v>
      </c>
      <c r="AK20">
        <v>1.3620000000000001E-17</v>
      </c>
      <c r="AL20">
        <v>1.0501999999999999E-16</v>
      </c>
      <c r="AM20">
        <v>7.3709999999999988E-18</v>
      </c>
      <c r="AN20">
        <v>3.1800000000000001E-19</v>
      </c>
      <c r="AO20" s="24">
        <v>1.19979256E-15</v>
      </c>
    </row>
    <row r="21" spans="1:41" x14ac:dyDescent="0.3">
      <c r="A21" s="6" t="s">
        <v>259</v>
      </c>
      <c r="B21" s="6" t="s">
        <v>58</v>
      </c>
      <c r="C21" s="8"/>
      <c r="D21" s="10">
        <v>0.99</v>
      </c>
      <c r="E21" s="10">
        <v>0</v>
      </c>
      <c r="F21" s="10">
        <v>0</v>
      </c>
      <c r="G21">
        <v>1.6295812736157504E-15</v>
      </c>
      <c r="H21">
        <v>0</v>
      </c>
      <c r="I21">
        <v>2.7449864237418579E-15</v>
      </c>
      <c r="J21">
        <v>0</v>
      </c>
      <c r="K21">
        <v>2.4419945067210397E-15</v>
      </c>
      <c r="L21">
        <v>0</v>
      </c>
      <c r="M21">
        <v>6.1571118082499886E-15</v>
      </c>
      <c r="N21">
        <v>0</v>
      </c>
      <c r="O21">
        <v>8.6792364213461673E-16</v>
      </c>
      <c r="P21">
        <v>0</v>
      </c>
      <c r="Q21">
        <v>0</v>
      </c>
      <c r="R21" s="24">
        <v>1.3841597654463254E-14</v>
      </c>
      <c r="S21">
        <v>2.1516344498877528E-15</v>
      </c>
      <c r="T21">
        <v>0</v>
      </c>
      <c r="U21">
        <v>3.5236420813042216E-15</v>
      </c>
      <c r="V21">
        <v>0</v>
      </c>
      <c r="W21">
        <v>2.5191582750507987E-15</v>
      </c>
      <c r="X21">
        <v>0</v>
      </c>
      <c r="Y21">
        <v>6.6523531397827977E-15</v>
      </c>
      <c r="Z21">
        <v>0</v>
      </c>
      <c r="AA21">
        <v>6.7359545001707309E-16</v>
      </c>
      <c r="AB21">
        <v>0</v>
      </c>
      <c r="AC21" s="24">
        <v>1.5520383396042645E-14</v>
      </c>
      <c r="AD21">
        <v>5.6330999999999998E-16</v>
      </c>
      <c r="AE21">
        <v>0</v>
      </c>
      <c r="AF21">
        <v>1.4652E-15</v>
      </c>
      <c r="AG21">
        <v>0</v>
      </c>
      <c r="AH21">
        <v>1.8314999999999999E-15</v>
      </c>
      <c r="AI21">
        <v>0</v>
      </c>
      <c r="AJ21">
        <v>5.6331E-15</v>
      </c>
      <c r="AK21">
        <v>0</v>
      </c>
      <c r="AL21">
        <v>1.4652E-15</v>
      </c>
      <c r="AM21">
        <v>0</v>
      </c>
      <c r="AN21">
        <v>0</v>
      </c>
      <c r="AO21" s="24">
        <v>1.0958310000000001E-14</v>
      </c>
    </row>
    <row r="22" spans="1:41" x14ac:dyDescent="0.3">
      <c r="A22" s="6" t="s">
        <v>260</v>
      </c>
      <c r="B22" s="6" t="s">
        <v>59</v>
      </c>
      <c r="C22" s="11" t="s">
        <v>95</v>
      </c>
      <c r="D22" s="7">
        <v>0.45</v>
      </c>
      <c r="E22" s="7">
        <v>0.51</v>
      </c>
      <c r="F22" s="7">
        <v>0.03</v>
      </c>
      <c r="G22">
        <v>6.1539250974303643E-14</v>
      </c>
      <c r="H22">
        <v>9.9256856410167295E-16</v>
      </c>
      <c r="I22">
        <v>6.2914305747232609E-14</v>
      </c>
      <c r="J22">
        <v>1.014746866890849E-15</v>
      </c>
      <c r="K22">
        <v>7.2072068402559452E-14</v>
      </c>
      <c r="L22">
        <v>1.1624527161703139E-15</v>
      </c>
      <c r="M22">
        <v>9.6467917756257607E-13</v>
      </c>
      <c r="N22">
        <v>1.555934157358995E-14</v>
      </c>
      <c r="O22">
        <v>1.015969257312966E-14</v>
      </c>
      <c r="P22">
        <v>7.676212166364666E-15</v>
      </c>
      <c r="Q22">
        <v>3.9944090458458597E-16</v>
      </c>
      <c r="R22" s="24">
        <v>1.1981692580515036E-12</v>
      </c>
      <c r="S22">
        <v>3.4514756927250042E-15</v>
      </c>
      <c r="T22">
        <v>1.0272249085491089E-17</v>
      </c>
      <c r="U22">
        <v>3.2398534950193249E-15</v>
      </c>
      <c r="V22">
        <v>9.6424211161289389E-18</v>
      </c>
      <c r="W22">
        <v>3.9911980840354174E-15</v>
      </c>
      <c r="X22">
        <v>1.1878565726295899E-17</v>
      </c>
      <c r="Y22">
        <v>4.7764507954761022E-14</v>
      </c>
      <c r="Z22">
        <v>1.421562736748844E-16</v>
      </c>
      <c r="AA22">
        <v>4.5205491017792448E-17</v>
      </c>
      <c r="AB22">
        <v>8.1576810375417901E-19</v>
      </c>
      <c r="AC22" s="24">
        <v>5.8667005995265106E-14</v>
      </c>
      <c r="AD22">
        <v>5.4335999999999999E-14</v>
      </c>
      <c r="AE22">
        <v>1.02E-15</v>
      </c>
      <c r="AF22">
        <v>1.4495999999999999E-14</v>
      </c>
      <c r="AG22">
        <v>1.3499999999999998E-15</v>
      </c>
      <c r="AH22">
        <v>7.2096000000000004E-14</v>
      </c>
      <c r="AI22">
        <v>1.3499999999999998E-15</v>
      </c>
      <c r="AJ22">
        <v>5.8272000000000007E-13</v>
      </c>
      <c r="AK22">
        <v>1.8210000000000002E-14</v>
      </c>
      <c r="AL22">
        <v>6.7950000000000002E-15</v>
      </c>
      <c r="AM22">
        <v>5.3040000000000002E-15</v>
      </c>
      <c r="AN22">
        <v>6.0899999999999989E-17</v>
      </c>
      <c r="AO22" s="24">
        <v>7.5773789999999996E-13</v>
      </c>
    </row>
    <row r="23" spans="1:41" x14ac:dyDescent="0.3">
      <c r="A23" s="6" t="s">
        <v>261</v>
      </c>
      <c r="B23" s="6" t="s">
        <v>60</v>
      </c>
      <c r="C23" s="8"/>
      <c r="D23" s="9">
        <v>0.97</v>
      </c>
      <c r="E23" s="10">
        <v>0.02</v>
      </c>
      <c r="F23" s="10">
        <v>0.01</v>
      </c>
      <c r="G23">
        <v>1.0881656479066527E-16</v>
      </c>
      <c r="H23">
        <v>9.2479496902535597E-19</v>
      </c>
      <c r="I23">
        <v>2.9306154813078032E-16</v>
      </c>
      <c r="J23">
        <v>2.5896500644856399E-18</v>
      </c>
      <c r="K23">
        <v>8.5208427785552941E-16</v>
      </c>
      <c r="L23">
        <v>7.8443800044896294E-18</v>
      </c>
      <c r="M23">
        <v>3.2105552628836805E-17</v>
      </c>
      <c r="N23">
        <v>3.1491418095778798E-19</v>
      </c>
      <c r="O23">
        <v>4.4197474888273516E-16</v>
      </c>
      <c r="P23">
        <v>6.0752542801750605E-18</v>
      </c>
      <c r="Q23">
        <v>2.6871317008466598E-18</v>
      </c>
      <c r="R23" s="24">
        <v>1.748478817488527E-15</v>
      </c>
      <c r="S23">
        <v>1.6091386090945309E-16</v>
      </c>
      <c r="T23">
        <v>1.5479928899418299E-19</v>
      </c>
      <c r="U23">
        <v>3.9126361454208864E-16</v>
      </c>
      <c r="V23">
        <v>3.7639597358546396E-19</v>
      </c>
      <c r="W23">
        <v>1.0102907824771904E-15</v>
      </c>
      <c r="X23">
        <v>9.7190070464376397E-19</v>
      </c>
      <c r="Y23">
        <v>3.3499050528190405E-17</v>
      </c>
      <c r="Z23">
        <v>3.2226118834238101E-20</v>
      </c>
      <c r="AA23">
        <v>4.1060540707067771E-16</v>
      </c>
      <c r="AB23">
        <v>2.39505216814594E-18</v>
      </c>
      <c r="AC23" s="24">
        <v>2.0105030897818039E-15</v>
      </c>
      <c r="AD23">
        <v>1.0296E-16</v>
      </c>
      <c r="AE23">
        <v>9.2500000000000009E-19</v>
      </c>
      <c r="AF23">
        <v>3.4650000000000001E-16</v>
      </c>
      <c r="AG23">
        <v>5.4399999999999996E-18</v>
      </c>
      <c r="AH23">
        <v>6.1874999999999995E-16</v>
      </c>
      <c r="AI23">
        <v>5.4399999999999996E-18</v>
      </c>
      <c r="AJ23">
        <v>2.5937999999999999E-17</v>
      </c>
      <c r="AK23">
        <v>2.6199999999999998E-19</v>
      </c>
      <c r="AL23">
        <v>3.3949999999999999E-16</v>
      </c>
      <c r="AM23">
        <v>4.2E-18</v>
      </c>
      <c r="AN23">
        <v>4.0900000000000005E-19</v>
      </c>
      <c r="AO23" s="24">
        <v>1.4503239999999997E-15</v>
      </c>
    </row>
    <row r="24" spans="1:41" x14ac:dyDescent="0.3">
      <c r="A24" s="6" t="s">
        <v>262</v>
      </c>
      <c r="B24" s="6" t="s">
        <v>61</v>
      </c>
      <c r="C24" s="8"/>
      <c r="D24" s="9">
        <v>0.95</v>
      </c>
      <c r="E24" s="10">
        <v>0.03</v>
      </c>
      <c r="F24" s="10">
        <v>0.02</v>
      </c>
      <c r="G24">
        <v>2.382666924714619E-16</v>
      </c>
      <c r="H24">
        <v>3.7938542865360203E-18</v>
      </c>
      <c r="I24">
        <v>4.0985806788955699E-16</v>
      </c>
      <c r="J24">
        <v>8.5474441091746405E-18</v>
      </c>
      <c r="K24">
        <v>9.4128058641756912E-16</v>
      </c>
      <c r="L24">
        <v>1.70937579595638E-17</v>
      </c>
      <c r="M24">
        <v>1.7697931790768348E-16</v>
      </c>
      <c r="N24">
        <v>3.3018268556733198E-18</v>
      </c>
      <c r="O24">
        <v>1.4285574580804375E-15</v>
      </c>
      <c r="P24">
        <v>3.0074893854325198E-17</v>
      </c>
      <c r="Q24">
        <v>1.6337296494756762E-17</v>
      </c>
      <c r="R24" s="24">
        <v>3.2740911963267383E-15</v>
      </c>
      <c r="S24">
        <v>3.5408920650682599E-16</v>
      </c>
      <c r="T24">
        <v>6.8822003208324003E-19</v>
      </c>
      <c r="U24">
        <v>5.3115065396193078E-16</v>
      </c>
      <c r="V24">
        <v>1.0323627870980199E-18</v>
      </c>
      <c r="W24">
        <v>1.0517916622133717E-15</v>
      </c>
      <c r="X24">
        <v>2.0442986631941198E-18</v>
      </c>
      <c r="Y24">
        <v>1.9886332248434134E-16</v>
      </c>
      <c r="Z24">
        <v>3.8651763359444402E-19</v>
      </c>
      <c r="AA24">
        <v>1.3414173810153493E-15</v>
      </c>
      <c r="AB24">
        <v>1.9429643424855899E-17</v>
      </c>
      <c r="AC24" s="24">
        <v>3.500893268722645E-15</v>
      </c>
      <c r="AD24">
        <v>2.2736000000000001E-16</v>
      </c>
      <c r="AE24">
        <v>4.1600000000000002E-18</v>
      </c>
      <c r="AF24">
        <v>9.8000000000000015E-16</v>
      </c>
      <c r="AG24">
        <v>1.2319999999999999E-17</v>
      </c>
      <c r="AH24">
        <v>6.9482000000000002E-16</v>
      </c>
      <c r="AI24">
        <v>1.2319999999999999E-17</v>
      </c>
      <c r="AJ24">
        <v>1.1858E-16</v>
      </c>
      <c r="AK24">
        <v>2.4199999999999998E-18</v>
      </c>
      <c r="AL24">
        <v>9.5000000000000005E-16</v>
      </c>
      <c r="AM24">
        <v>2.0820000000000002E-17</v>
      </c>
      <c r="AN24">
        <v>2.6999999999999999E-18</v>
      </c>
      <c r="AO24" s="24">
        <v>3.0255000000000004E-15</v>
      </c>
    </row>
    <row r="25" spans="1:41" x14ac:dyDescent="0.3">
      <c r="A25" s="6" t="s">
        <v>263</v>
      </c>
      <c r="B25" s="6" t="s">
        <v>62</v>
      </c>
      <c r="C25" s="8"/>
      <c r="D25" s="9">
        <v>0.24</v>
      </c>
      <c r="E25" s="10">
        <v>0.76</v>
      </c>
      <c r="F25" s="10">
        <v>0</v>
      </c>
      <c r="G25">
        <v>3.59491735313594E-14</v>
      </c>
      <c r="H25">
        <v>0</v>
      </c>
      <c r="I25">
        <v>5.7440093310396896E-15</v>
      </c>
      <c r="J25">
        <v>0</v>
      </c>
      <c r="K25">
        <v>1.0774866454322501E-14</v>
      </c>
      <c r="L25">
        <v>0</v>
      </c>
      <c r="M25">
        <v>2.28679919333937E-14</v>
      </c>
      <c r="N25">
        <v>0</v>
      </c>
      <c r="O25">
        <v>6.6812979770888874E-15</v>
      </c>
      <c r="P25">
        <v>1.4104962396076517E-14</v>
      </c>
      <c r="Q25">
        <v>0</v>
      </c>
      <c r="R25" s="24">
        <v>9.6122301623280699E-14</v>
      </c>
      <c r="S25">
        <v>5.7324139163803703E-13</v>
      </c>
      <c r="T25">
        <v>0</v>
      </c>
      <c r="U25">
        <v>1.03206069610368E-13</v>
      </c>
      <c r="V25">
        <v>0</v>
      </c>
      <c r="W25">
        <v>1.79836690853252E-13</v>
      </c>
      <c r="X25">
        <v>0</v>
      </c>
      <c r="Y25">
        <v>3.4406206650264598E-13</v>
      </c>
      <c r="Z25">
        <v>0</v>
      </c>
      <c r="AA25">
        <v>2.2343166253615501E-13</v>
      </c>
      <c r="AB25">
        <v>0</v>
      </c>
      <c r="AC25" s="24">
        <v>1.4237778811404579E-12</v>
      </c>
      <c r="AD25">
        <v>3.5800000000000003E-14</v>
      </c>
      <c r="AE25">
        <v>0</v>
      </c>
      <c r="AF25">
        <v>1.8600000000000001E-14</v>
      </c>
      <c r="AG25">
        <v>0</v>
      </c>
      <c r="AH25">
        <v>1.08E-14</v>
      </c>
      <c r="AI25">
        <v>0</v>
      </c>
      <c r="AJ25">
        <v>2.2199999999999999E-14</v>
      </c>
      <c r="AK25">
        <v>0</v>
      </c>
      <c r="AL25">
        <v>4.464E-15</v>
      </c>
      <c r="AM25">
        <v>9.7280000000000003E-15</v>
      </c>
      <c r="AN25">
        <v>0</v>
      </c>
      <c r="AO25" s="24">
        <v>1.0159199999999999E-13</v>
      </c>
    </row>
    <row r="26" spans="1:41" x14ac:dyDescent="0.3">
      <c r="A26" s="6" t="s">
        <v>264</v>
      </c>
      <c r="B26" s="6" t="s">
        <v>63</v>
      </c>
      <c r="C26" s="8"/>
      <c r="D26" s="9">
        <v>0.01</v>
      </c>
      <c r="E26" s="10">
        <v>0.09</v>
      </c>
      <c r="F26" s="10">
        <v>0.9</v>
      </c>
      <c r="G26">
        <v>7.8873723656636384E-17</v>
      </c>
      <c r="H26">
        <v>6.5936498665366803E-16</v>
      </c>
      <c r="I26">
        <v>1.67203373949292E-16</v>
      </c>
      <c r="J26">
        <v>1.3927150884646621E-15</v>
      </c>
      <c r="K26">
        <v>2.4113811517475498E-16</v>
      </c>
      <c r="L26">
        <v>2.103288570802035E-15</v>
      </c>
      <c r="M26">
        <v>2.0662667092377399E-16</v>
      </c>
      <c r="N26">
        <v>1.8460008070622282E-15</v>
      </c>
      <c r="O26">
        <v>2.9352121899819301E-17</v>
      </c>
      <c r="P26">
        <v>1.7698294816985607E-16</v>
      </c>
      <c r="Q26">
        <v>1.5656183876564101E-15</v>
      </c>
      <c r="R26" s="24">
        <v>8.4671647944131356E-15</v>
      </c>
      <c r="S26">
        <v>9.8766186682947286E-17</v>
      </c>
      <c r="T26">
        <v>8.7593582878255259E-16</v>
      </c>
      <c r="U26">
        <v>1.97415064671202E-16</v>
      </c>
      <c r="V26">
        <v>1.7171995115843191E-15</v>
      </c>
      <c r="W26">
        <v>2.3882646819594495E-16</v>
      </c>
      <c r="X26">
        <v>2.0690081476507801E-15</v>
      </c>
      <c r="Y26">
        <v>2.0743746442829701E-16</v>
      </c>
      <c r="Z26">
        <v>1.8533786911582052E-15</v>
      </c>
      <c r="AA26">
        <v>2.6849977179614799E-16</v>
      </c>
      <c r="AB26">
        <v>1.395442475954631E-15</v>
      </c>
      <c r="AC26" s="24">
        <v>8.9219096109050253E-15</v>
      </c>
      <c r="AD26">
        <v>7.2599999999999987E-17</v>
      </c>
      <c r="AE26">
        <v>5.3910000000000002E-16</v>
      </c>
      <c r="AF26">
        <v>1.97E-16</v>
      </c>
      <c r="AG26">
        <v>2.1690000000000003E-15</v>
      </c>
      <c r="AH26">
        <v>2.55E-16</v>
      </c>
      <c r="AI26">
        <v>2.1690000000000003E-15</v>
      </c>
      <c r="AJ26">
        <v>2.0699999999999999E-16</v>
      </c>
      <c r="AK26">
        <v>1.8630000000000001E-15</v>
      </c>
      <c r="AL26">
        <v>1.9700000000000001E-17</v>
      </c>
      <c r="AM26">
        <v>1.224E-16</v>
      </c>
      <c r="AN26">
        <v>2.3129999999999998E-16</v>
      </c>
      <c r="AO26" s="24">
        <v>7.8451000000000012E-15</v>
      </c>
    </row>
    <row r="27" spans="1:41" x14ac:dyDescent="0.3">
      <c r="A27" s="6" t="s">
        <v>265</v>
      </c>
      <c r="B27" s="6" t="s">
        <v>64</v>
      </c>
      <c r="C27" s="8"/>
      <c r="D27" s="9">
        <v>0</v>
      </c>
      <c r="E27" s="10">
        <v>0.25</v>
      </c>
      <c r="F27" s="10">
        <v>0.75</v>
      </c>
      <c r="G27">
        <v>6.3217693145064747E-15</v>
      </c>
      <c r="H27">
        <v>1.2665667958929824E-15</v>
      </c>
      <c r="I27">
        <v>1.4409805483591501E-15</v>
      </c>
      <c r="J27">
        <v>2.5610445914188277E-15</v>
      </c>
      <c r="K27">
        <v>2.1897051193713125E-15</v>
      </c>
      <c r="L27">
        <v>4.4200113962308277E-15</v>
      </c>
      <c r="M27">
        <v>3.2729432394148751E-15</v>
      </c>
      <c r="N27">
        <v>1.6423269726489825E-15</v>
      </c>
      <c r="O27">
        <v>0</v>
      </c>
      <c r="P27">
        <v>1.2291577961104649E-15</v>
      </c>
      <c r="Q27">
        <v>4.3864546190012099E-15</v>
      </c>
      <c r="R27" s="24">
        <v>2.8730960392955111E-14</v>
      </c>
      <c r="S27">
        <v>3.4256212418220999E-15</v>
      </c>
      <c r="T27">
        <v>3.0723896995903647E-14</v>
      </c>
      <c r="U27">
        <v>9.095933998951125E-16</v>
      </c>
      <c r="V27">
        <v>5.076102158269035E-15</v>
      </c>
      <c r="W27">
        <v>9.4613103917544754E-16</v>
      </c>
      <c r="X27">
        <v>5.9360946091624574E-15</v>
      </c>
      <c r="Y27">
        <v>1.0044278326738474E-15</v>
      </c>
      <c r="Z27">
        <v>1.3648447781575274E-14</v>
      </c>
      <c r="AA27">
        <v>6.4905079648993502E-16</v>
      </c>
      <c r="AB27">
        <v>1.743794660370075E-15</v>
      </c>
      <c r="AC27" s="24">
        <v>6.4063160515336923E-14</v>
      </c>
      <c r="AD27">
        <v>6.4500000000000003E-15</v>
      </c>
      <c r="AE27">
        <v>1.9350000000000001E-14</v>
      </c>
      <c r="AF27">
        <v>1.575E-15</v>
      </c>
      <c r="AG27">
        <v>5.9025E-15</v>
      </c>
      <c r="AH27">
        <v>2.025E-15</v>
      </c>
      <c r="AI27">
        <v>5.9025E-15</v>
      </c>
      <c r="AJ27">
        <v>3.1499999999999999E-15</v>
      </c>
      <c r="AK27">
        <v>9.4500000000000001E-15</v>
      </c>
      <c r="AL27">
        <v>0</v>
      </c>
      <c r="AM27">
        <v>8.5750000000000003E-16</v>
      </c>
      <c r="AN27">
        <v>5.0024999999999999E-16</v>
      </c>
      <c r="AO27" s="24">
        <v>5.5162749999999993E-14</v>
      </c>
    </row>
    <row r="28" spans="1:41" x14ac:dyDescent="0.3">
      <c r="A28" s="6" t="s">
        <v>266</v>
      </c>
      <c r="B28" s="6" t="s">
        <v>65</v>
      </c>
      <c r="C28" s="8"/>
      <c r="D28" s="9">
        <v>0.03</v>
      </c>
      <c r="E28" s="10">
        <v>0.97</v>
      </c>
      <c r="F28" s="10">
        <v>0</v>
      </c>
      <c r="G28">
        <v>4.4672116124616199E-15</v>
      </c>
      <c r="H28">
        <v>0</v>
      </c>
      <c r="I28">
        <v>3.2543504813784299E-15</v>
      </c>
      <c r="J28">
        <v>0</v>
      </c>
      <c r="K28">
        <v>3.4729925457242599E-15</v>
      </c>
      <c r="L28">
        <v>0</v>
      </c>
      <c r="M28">
        <v>3.2303192468605499E-15</v>
      </c>
      <c r="N28">
        <v>0</v>
      </c>
      <c r="O28">
        <v>1.865090620313772E-16</v>
      </c>
      <c r="P28">
        <v>3.9109503055027167E-15</v>
      </c>
      <c r="Q28">
        <v>0</v>
      </c>
      <c r="R28" s="24">
        <v>1.8522333253958953E-14</v>
      </c>
      <c r="S28">
        <v>3.98860744864475E-15</v>
      </c>
      <c r="T28">
        <v>0</v>
      </c>
      <c r="U28">
        <v>4.98296448616274E-15</v>
      </c>
      <c r="V28">
        <v>0</v>
      </c>
      <c r="W28">
        <v>4.23961147900768E-15</v>
      </c>
      <c r="X28">
        <v>0</v>
      </c>
      <c r="Y28">
        <v>4.3175243556598601E-15</v>
      </c>
      <c r="Z28">
        <v>0</v>
      </c>
      <c r="AA28">
        <v>7.1992350320358093E-15</v>
      </c>
      <c r="AB28">
        <v>0</v>
      </c>
      <c r="AC28" s="24">
        <v>2.4727942801510836E-14</v>
      </c>
      <c r="AD28">
        <v>5.8700000000000003E-15</v>
      </c>
      <c r="AE28">
        <v>0</v>
      </c>
      <c r="AF28">
        <v>2.2299999999999999E-15</v>
      </c>
      <c r="AG28">
        <v>0</v>
      </c>
      <c r="AH28">
        <v>3.4899999999999999E-15</v>
      </c>
      <c r="AI28">
        <v>0</v>
      </c>
      <c r="AJ28">
        <v>3.2199999999999999E-15</v>
      </c>
      <c r="AK28">
        <v>0</v>
      </c>
      <c r="AL28">
        <v>6.69E-17</v>
      </c>
      <c r="AM28">
        <v>3.2882999999999998E-15</v>
      </c>
      <c r="AN28">
        <v>0</v>
      </c>
      <c r="AO28" s="24">
        <v>1.8165199999999999E-14</v>
      </c>
    </row>
    <row r="29" spans="1:41" x14ac:dyDescent="0.3">
      <c r="A29" s="6" t="s">
        <v>267</v>
      </c>
      <c r="B29" s="6" t="s">
        <v>66</v>
      </c>
      <c r="C29" s="8"/>
      <c r="D29" s="9">
        <v>0.24</v>
      </c>
      <c r="E29" s="10">
        <v>0.76</v>
      </c>
      <c r="F29" s="10">
        <v>0</v>
      </c>
      <c r="G29">
        <v>1.158525803769E-15</v>
      </c>
      <c r="H29">
        <v>0</v>
      </c>
      <c r="I29">
        <v>2.18991155401346E-16</v>
      </c>
      <c r="J29">
        <v>0</v>
      </c>
      <c r="K29">
        <v>2.4234747222030698E-15</v>
      </c>
      <c r="L29">
        <v>0</v>
      </c>
      <c r="M29">
        <v>2.4124835951667501E-15</v>
      </c>
      <c r="N29">
        <v>0</v>
      </c>
      <c r="O29">
        <v>7.3505459890484397E-16</v>
      </c>
      <c r="P29">
        <v>1.5517819310213349E-15</v>
      </c>
      <c r="Q29">
        <v>0</v>
      </c>
      <c r="R29" s="24">
        <v>8.5003118064663456E-15</v>
      </c>
      <c r="S29">
        <v>8.9802288820000304E-16</v>
      </c>
      <c r="T29">
        <v>0</v>
      </c>
      <c r="U29">
        <v>2.66091992568396E-16</v>
      </c>
      <c r="V29">
        <v>0</v>
      </c>
      <c r="W29">
        <v>2.9637932801320598E-15</v>
      </c>
      <c r="X29">
        <v>0</v>
      </c>
      <c r="Y29">
        <v>2.0211408388637502E-15</v>
      </c>
      <c r="Z29">
        <v>0</v>
      </c>
      <c r="AA29">
        <v>2.67534626144977E-15</v>
      </c>
      <c r="AB29">
        <v>0</v>
      </c>
      <c r="AC29" s="24">
        <v>8.8243952612139793E-15</v>
      </c>
      <c r="AD29">
        <v>9.4900000000000004E-16</v>
      </c>
      <c r="AE29">
        <v>0</v>
      </c>
      <c r="AF29">
        <v>2.04E-15</v>
      </c>
      <c r="AG29">
        <v>0</v>
      </c>
      <c r="AH29">
        <v>1.77E-15</v>
      </c>
      <c r="AI29">
        <v>0</v>
      </c>
      <c r="AJ29">
        <v>1.9099999999999999E-15</v>
      </c>
      <c r="AK29">
        <v>0</v>
      </c>
      <c r="AL29">
        <v>4.8960000000000001E-16</v>
      </c>
      <c r="AM29">
        <v>1.0716000000000001E-15</v>
      </c>
      <c r="AN29">
        <v>0</v>
      </c>
      <c r="AO29" s="24">
        <v>8.2302000000000003E-15</v>
      </c>
    </row>
    <row r="30" spans="1:41" x14ac:dyDescent="0.3">
      <c r="A30" s="6" t="s">
        <v>268</v>
      </c>
      <c r="B30" s="6" t="s">
        <v>67</v>
      </c>
      <c r="C30" s="8"/>
      <c r="D30" s="9">
        <v>0</v>
      </c>
      <c r="E30" s="10">
        <v>0.15</v>
      </c>
      <c r="F30" s="10">
        <v>0.85</v>
      </c>
      <c r="G30">
        <v>1.0060455027792495E-16</v>
      </c>
      <c r="H30">
        <v>5.012396863704486E-16</v>
      </c>
      <c r="I30">
        <v>2.297127344269875E-16</v>
      </c>
      <c r="J30">
        <v>9.9578444655178048E-16</v>
      </c>
      <c r="K30">
        <v>2.7873434017943401E-16</v>
      </c>
      <c r="L30">
        <v>1.4326592651804005E-15</v>
      </c>
      <c r="M30">
        <v>3.2889648290928601E-16</v>
      </c>
      <c r="N30">
        <v>1.6101433393482531E-15</v>
      </c>
      <c r="O30">
        <v>0</v>
      </c>
      <c r="P30">
        <v>3.9953260904824797E-16</v>
      </c>
      <c r="Q30">
        <v>1.948489410779755E-15</v>
      </c>
      <c r="R30" s="24">
        <v>7.8257968650725185E-15</v>
      </c>
      <c r="S30">
        <v>2.03108118708849E-16</v>
      </c>
      <c r="T30">
        <v>9.7626418761102145E-17</v>
      </c>
      <c r="U30">
        <v>3.5351871885903148E-16</v>
      </c>
      <c r="V30">
        <v>6.2668844920783763E-16</v>
      </c>
      <c r="W30">
        <v>5.4383514011888249E-16</v>
      </c>
      <c r="X30">
        <v>5.3074204426355915E-16</v>
      </c>
      <c r="Y30">
        <v>1.0024162481174384E-15</v>
      </c>
      <c r="Z30">
        <v>4.861884186181497E-16</v>
      </c>
      <c r="AA30">
        <v>1.3088124557926394E-15</v>
      </c>
      <c r="AB30">
        <v>1.1520944281599405E-15</v>
      </c>
      <c r="AC30" s="24">
        <v>6.3050304406074297E-15</v>
      </c>
      <c r="AD30">
        <v>6.7949999999999987E-17</v>
      </c>
      <c r="AE30">
        <v>3.4594999999999998E-16</v>
      </c>
      <c r="AF30">
        <v>2.52E-16</v>
      </c>
      <c r="AG30">
        <v>1.3429999999999999E-15</v>
      </c>
      <c r="AH30">
        <v>2.4149999999999998E-16</v>
      </c>
      <c r="AI30">
        <v>1.3429999999999999E-15</v>
      </c>
      <c r="AJ30">
        <v>2.3849999999999998E-16</v>
      </c>
      <c r="AK30">
        <v>1.3515E-15</v>
      </c>
      <c r="AL30">
        <v>0</v>
      </c>
      <c r="AM30">
        <v>2.0699999999999999E-16</v>
      </c>
      <c r="AN30">
        <v>2.2780000000000002E-16</v>
      </c>
      <c r="AO30" s="24">
        <v>5.6182000000000005E-15</v>
      </c>
    </row>
    <row r="31" spans="1:41" x14ac:dyDescent="0.3">
      <c r="A31" s="6" t="s">
        <v>269</v>
      </c>
      <c r="B31" s="6" t="s">
        <v>68</v>
      </c>
      <c r="C31" s="8"/>
      <c r="D31" s="9">
        <v>0.99</v>
      </c>
      <c r="E31" s="10">
        <v>0.01</v>
      </c>
      <c r="F31" s="10">
        <v>0</v>
      </c>
      <c r="G31">
        <v>5.8737337148817697E-15</v>
      </c>
      <c r="H31">
        <v>0</v>
      </c>
      <c r="I31">
        <v>4.64092814753449E-15</v>
      </c>
      <c r="J31">
        <v>0</v>
      </c>
      <c r="K31">
        <v>4.3208648380025297E-15</v>
      </c>
      <c r="L31">
        <v>0</v>
      </c>
      <c r="M31">
        <v>3.5106655279575799E-15</v>
      </c>
      <c r="N31">
        <v>0</v>
      </c>
      <c r="O31">
        <v>9.4751531478970636E-15</v>
      </c>
      <c r="P31">
        <v>6.2602919795375596E-17</v>
      </c>
      <c r="Q31">
        <v>0</v>
      </c>
      <c r="R31" s="24">
        <v>2.7883948296068806E-14</v>
      </c>
      <c r="S31">
        <v>5.6528789993475898E-15</v>
      </c>
      <c r="T31">
        <v>0</v>
      </c>
      <c r="U31">
        <v>5.2292228362522698E-15</v>
      </c>
      <c r="V31">
        <v>0</v>
      </c>
      <c r="W31">
        <v>4.4661930143519503E-15</v>
      </c>
      <c r="X31">
        <v>0</v>
      </c>
      <c r="Y31">
        <v>4.2440340735693697E-15</v>
      </c>
      <c r="Z31">
        <v>0</v>
      </c>
      <c r="AA31">
        <v>8.8494753595600393E-15</v>
      </c>
      <c r="AB31">
        <v>0</v>
      </c>
      <c r="AC31" s="24">
        <v>2.8441804283081221E-14</v>
      </c>
      <c r="AD31">
        <v>5.1E-15</v>
      </c>
      <c r="AE31">
        <v>0</v>
      </c>
      <c r="AF31">
        <v>7.3099999999999993E-15</v>
      </c>
      <c r="AG31">
        <v>0</v>
      </c>
      <c r="AH31">
        <v>4.66E-15</v>
      </c>
      <c r="AI31">
        <v>0</v>
      </c>
      <c r="AJ31">
        <v>3.6300000000000002E-15</v>
      </c>
      <c r="AK31">
        <v>0</v>
      </c>
      <c r="AL31">
        <v>7.2368999999999989E-15</v>
      </c>
      <c r="AM31">
        <v>4.6600000000000002E-17</v>
      </c>
      <c r="AN31">
        <v>0</v>
      </c>
      <c r="AO31" s="24">
        <v>2.7983499999999999E-14</v>
      </c>
    </row>
    <row r="32" spans="1:41" x14ac:dyDescent="0.3">
      <c r="A32" s="6" t="s">
        <v>270</v>
      </c>
      <c r="B32" s="6" t="s">
        <v>69</v>
      </c>
      <c r="C32" s="8"/>
      <c r="D32" s="9">
        <v>0.25</v>
      </c>
      <c r="E32" s="10">
        <v>0.75</v>
      </c>
      <c r="F32" s="10">
        <v>0</v>
      </c>
      <c r="G32">
        <v>1.7827884021383599E-14</v>
      </c>
      <c r="H32">
        <v>0</v>
      </c>
      <c r="I32">
        <v>9.2485275337398098E-15</v>
      </c>
      <c r="J32">
        <v>0</v>
      </c>
      <c r="K32">
        <v>1.8535362326931899E-14</v>
      </c>
      <c r="L32">
        <v>0</v>
      </c>
      <c r="M32">
        <v>2.1055231511036301E-14</v>
      </c>
      <c r="N32">
        <v>0</v>
      </c>
      <c r="O32">
        <v>3.4969690532249252E-15</v>
      </c>
      <c r="P32">
        <v>6.7265857105464908E-15</v>
      </c>
      <c r="Q32">
        <v>0</v>
      </c>
      <c r="R32" s="24">
        <v>7.6890560156863023E-14</v>
      </c>
      <c r="S32">
        <v>1.73776958924823E-14</v>
      </c>
      <c r="T32">
        <v>0</v>
      </c>
      <c r="U32">
        <v>8.6532272673123597E-15</v>
      </c>
      <c r="V32">
        <v>0</v>
      </c>
      <c r="W32">
        <v>1.4405754497119799E-14</v>
      </c>
      <c r="X32">
        <v>0</v>
      </c>
      <c r="Y32">
        <v>1.9966037745821799E-14</v>
      </c>
      <c r="Z32">
        <v>0</v>
      </c>
      <c r="AA32">
        <v>1.27325539886651E-14</v>
      </c>
      <c r="AB32">
        <v>0</v>
      </c>
      <c r="AC32" s="24">
        <v>7.3135269391401357E-14</v>
      </c>
      <c r="AD32">
        <v>1.43E-14</v>
      </c>
      <c r="AE32">
        <v>0</v>
      </c>
      <c r="AF32">
        <v>1.02E-14</v>
      </c>
      <c r="AG32">
        <v>0</v>
      </c>
      <c r="AH32">
        <v>1.59E-14</v>
      </c>
      <c r="AI32">
        <v>0</v>
      </c>
      <c r="AJ32">
        <v>9.9599999999999993E-15</v>
      </c>
      <c r="AK32">
        <v>0</v>
      </c>
      <c r="AL32">
        <v>2.55E-15</v>
      </c>
      <c r="AM32">
        <v>4.6575000000000004E-15</v>
      </c>
      <c r="AN32">
        <v>0</v>
      </c>
      <c r="AO32" s="24">
        <v>5.7567499999999997E-14</v>
      </c>
    </row>
    <row r="33" spans="1:41" x14ac:dyDescent="0.3">
      <c r="A33" s="6" t="s">
        <v>271</v>
      </c>
      <c r="B33" s="6" t="s">
        <v>70</v>
      </c>
      <c r="C33" s="8"/>
      <c r="D33" s="9">
        <v>0.6</v>
      </c>
      <c r="E33" s="10">
        <v>0.39</v>
      </c>
      <c r="F33" s="10">
        <v>0.01</v>
      </c>
      <c r="G33">
        <v>2.5615654529221744E-16</v>
      </c>
      <c r="H33">
        <v>2.6282107496816204E-18</v>
      </c>
      <c r="I33">
        <v>2.1935535430150188E-16</v>
      </c>
      <c r="J33">
        <v>2.26046128701033E-18</v>
      </c>
      <c r="K33">
        <v>2.7744860237226561E-15</v>
      </c>
      <c r="L33">
        <v>3.1575846507046599E-17</v>
      </c>
      <c r="M33">
        <v>8.2268500350887034E-16</v>
      </c>
      <c r="N33">
        <v>9.3859522328686711E-18</v>
      </c>
      <c r="O33">
        <v>1.309889006977044E-15</v>
      </c>
      <c r="P33">
        <v>5.6761856969005113E-16</v>
      </c>
      <c r="Q33">
        <v>1.04089717537956E-17</v>
      </c>
      <c r="R33" s="24">
        <v>6.0064499460227428E-15</v>
      </c>
      <c r="S33">
        <v>3.7325614882408679E-16</v>
      </c>
      <c r="T33">
        <v>3.5907277424154602E-19</v>
      </c>
      <c r="U33">
        <v>2.8199995382769013E-16</v>
      </c>
      <c r="V33">
        <v>2.7128422686646501E-19</v>
      </c>
      <c r="W33">
        <v>3.3561276390120799E-15</v>
      </c>
      <c r="X33">
        <v>3.2285980173276404E-18</v>
      </c>
      <c r="Y33">
        <v>8.5048188609183026E-16</v>
      </c>
      <c r="Z33">
        <v>8.1816439258473404E-19</v>
      </c>
      <c r="AA33">
        <v>2.8529288070148007E-15</v>
      </c>
      <c r="AB33">
        <v>1.1475523351721999E-17</v>
      </c>
      <c r="AC33" s="24">
        <v>7.7309470775332308E-15</v>
      </c>
      <c r="AD33">
        <v>2.2275000000000002E-16</v>
      </c>
      <c r="AE33">
        <v>1.9900000000000002E-18</v>
      </c>
      <c r="AF33">
        <v>1.4750999999999998E-15</v>
      </c>
      <c r="AG33">
        <v>1.7899999999999999E-17</v>
      </c>
      <c r="AH33">
        <v>2.0394E-15</v>
      </c>
      <c r="AI33">
        <v>1.7899999999999999E-17</v>
      </c>
      <c r="AJ33">
        <v>7.2963000000000008E-16</v>
      </c>
      <c r="AK33">
        <v>7.3700000000000001E-18</v>
      </c>
      <c r="AL33">
        <v>8.9399999999999993E-16</v>
      </c>
      <c r="AM33">
        <v>3.9390000000000005E-16</v>
      </c>
      <c r="AN33">
        <v>1.9900000000000002E-18</v>
      </c>
      <c r="AO33" s="24">
        <v>5.80193E-15</v>
      </c>
    </row>
    <row r="34" spans="1:41" x14ac:dyDescent="0.3">
      <c r="A34" s="6" t="s">
        <v>272</v>
      </c>
      <c r="B34" s="6" t="s">
        <v>71</v>
      </c>
      <c r="C34" s="8"/>
      <c r="D34" s="9">
        <v>0.01</v>
      </c>
      <c r="E34" s="10">
        <v>0.08</v>
      </c>
      <c r="F34" s="10">
        <v>0.9</v>
      </c>
      <c r="G34">
        <v>3.5718962066009097E-17</v>
      </c>
      <c r="H34">
        <v>3.2451740795103208E-16</v>
      </c>
      <c r="I34">
        <v>1.3249480424976089E-16</v>
      </c>
      <c r="J34">
        <v>1.2221929365474871E-15</v>
      </c>
      <c r="K34">
        <v>1.6406280776607389E-16</v>
      </c>
      <c r="L34">
        <v>1.5876281968379641E-15</v>
      </c>
      <c r="M34">
        <v>1.27564935491187E-16</v>
      </c>
      <c r="N34">
        <v>1.268213208845022E-15</v>
      </c>
      <c r="O34">
        <v>2.05793146917529E-17</v>
      </c>
      <c r="P34">
        <v>1.097563450226824E-16</v>
      </c>
      <c r="Q34">
        <v>1.0922867028699571E-15</v>
      </c>
      <c r="R34" s="24">
        <v>6.0850156223389288E-15</v>
      </c>
      <c r="S34">
        <v>4.7394900790665835E-17</v>
      </c>
      <c r="T34">
        <v>4.6579110165268117E-16</v>
      </c>
      <c r="U34">
        <v>1.591093930430106E-16</v>
      </c>
      <c r="V34">
        <v>1.5406785140492521E-15</v>
      </c>
      <c r="W34">
        <v>1.651018771350954E-16</v>
      </c>
      <c r="X34">
        <v>1.5939317213635681E-15</v>
      </c>
      <c r="Y34">
        <v>1.2694580976770279E-16</v>
      </c>
      <c r="Z34">
        <v>1.2595746635102431E-15</v>
      </c>
      <c r="AA34">
        <v>1.68592078051668E-16</v>
      </c>
      <c r="AB34">
        <v>9.7355988734061599E-16</v>
      </c>
      <c r="AC34" s="24">
        <v>6.5006799467045034E-15</v>
      </c>
      <c r="AD34">
        <v>3.1229999999999998E-17</v>
      </c>
      <c r="AE34">
        <v>2.844E-16</v>
      </c>
      <c r="AF34">
        <v>1.233E-16</v>
      </c>
      <c r="AG34">
        <v>1.7100000000000002E-15</v>
      </c>
      <c r="AH34">
        <v>1.7279999999999999E-16</v>
      </c>
      <c r="AI34">
        <v>1.7100000000000002E-15</v>
      </c>
      <c r="AJ34">
        <v>1.278E-16</v>
      </c>
      <c r="AK34">
        <v>1.2780000000000001E-15</v>
      </c>
      <c r="AL34">
        <v>1.37E-17</v>
      </c>
      <c r="AM34">
        <v>7.6000000000000002E-17</v>
      </c>
      <c r="AN34">
        <v>1.6649999999999999E-16</v>
      </c>
      <c r="AO34" s="24">
        <v>5.6937300000000003E-15</v>
      </c>
    </row>
    <row r="35" spans="1:41" x14ac:dyDescent="0.3">
      <c r="A35" s="6" t="s">
        <v>273</v>
      </c>
      <c r="B35" s="6" t="s">
        <v>72</v>
      </c>
      <c r="C35" s="8"/>
      <c r="D35" s="9">
        <v>0.04</v>
      </c>
      <c r="E35" s="10">
        <v>0.2</v>
      </c>
      <c r="F35" s="10">
        <v>0.77</v>
      </c>
      <c r="G35">
        <v>2.54568654571128E-15</v>
      </c>
      <c r="H35">
        <v>7.8855895868353445E-15</v>
      </c>
      <c r="I35">
        <v>1.9976818108267513E-15</v>
      </c>
      <c r="J35">
        <v>6.0788074602561924E-15</v>
      </c>
      <c r="K35">
        <v>3.5400743312188559E-15</v>
      </c>
      <c r="L35">
        <v>1.1068227194493469E-14</v>
      </c>
      <c r="M35">
        <v>9.5394795638364489E-16</v>
      </c>
      <c r="N35">
        <v>3.0571795694332896E-15</v>
      </c>
      <c r="O35">
        <v>4.0568842435438399E-16</v>
      </c>
      <c r="P35">
        <v>1.35229474784795E-15</v>
      </c>
      <c r="Q35">
        <v>4.6056038431513958E-15</v>
      </c>
      <c r="R35" s="24">
        <v>4.3490781470512563E-14</v>
      </c>
      <c r="S35">
        <v>2.7895043567215683E-15</v>
      </c>
      <c r="T35">
        <v>4.0894953850661609E-15</v>
      </c>
      <c r="U35">
        <v>2.1136643699581633E-15</v>
      </c>
      <c r="V35">
        <v>3.0672914091718896E-15</v>
      </c>
      <c r="W35">
        <v>3.4576069288715285E-15</v>
      </c>
      <c r="X35">
        <v>4.2994099513496442E-15</v>
      </c>
      <c r="Y35">
        <v>9.4928898313072809E-16</v>
      </c>
      <c r="Z35">
        <v>2.813785448523388E-15</v>
      </c>
      <c r="AA35">
        <v>2.2156829330124168E-15</v>
      </c>
      <c r="AB35">
        <v>2.4546900817053615E-15</v>
      </c>
      <c r="AC35" s="24">
        <v>2.8250419847510848E-14</v>
      </c>
      <c r="AD35">
        <v>2.5199999999999999E-15</v>
      </c>
      <c r="AE35">
        <v>7.9309999999999989E-15</v>
      </c>
      <c r="AF35">
        <v>1.6224000000000001E-15</v>
      </c>
      <c r="AG35">
        <v>1.1858E-14</v>
      </c>
      <c r="AH35">
        <v>3.7200000000000005E-15</v>
      </c>
      <c r="AI35">
        <v>1.1858E-14</v>
      </c>
      <c r="AJ35">
        <v>9.5040000000000002E-16</v>
      </c>
      <c r="AK35">
        <v>3.0491999999999999E-15</v>
      </c>
      <c r="AL35">
        <v>2.7040000000000002E-16</v>
      </c>
      <c r="AM35">
        <v>9.3600000000000002E-16</v>
      </c>
      <c r="AN35">
        <v>7.0070000000000003E-16</v>
      </c>
      <c r="AO35" s="24">
        <v>4.5416100000000005E-14</v>
      </c>
    </row>
    <row r="36" spans="1:41" x14ac:dyDescent="0.3">
      <c r="A36" s="6" t="s">
        <v>274</v>
      </c>
      <c r="B36" s="6" t="s">
        <v>73</v>
      </c>
      <c r="C36" s="11" t="s">
        <v>197</v>
      </c>
      <c r="D36" s="7">
        <v>0</v>
      </c>
      <c r="E36" s="7">
        <v>1</v>
      </c>
      <c r="F36" s="7">
        <v>0</v>
      </c>
      <c r="G36">
        <v>9.2314218041334794E-18</v>
      </c>
      <c r="H36">
        <v>0</v>
      </c>
      <c r="I36">
        <v>7.8000809557765095E-14</v>
      </c>
      <c r="J36">
        <v>0</v>
      </c>
      <c r="K36">
        <v>7.2246683117982302E-17</v>
      </c>
      <c r="L36">
        <v>0</v>
      </c>
      <c r="M36">
        <v>6.1190943580450304E-13</v>
      </c>
      <c r="N36">
        <v>0</v>
      </c>
      <c r="O36">
        <v>0</v>
      </c>
      <c r="P36">
        <v>5.4232436015154999E-14</v>
      </c>
      <c r="Q36">
        <v>0</v>
      </c>
      <c r="R36" s="24">
        <v>7.4422415948234528E-13</v>
      </c>
      <c r="S36">
        <v>2.7517605217685899E-19</v>
      </c>
      <c r="T36">
        <v>0</v>
      </c>
      <c r="U36">
        <v>1.3436976298172501E-15</v>
      </c>
      <c r="V36">
        <v>0</v>
      </c>
      <c r="W36">
        <v>1.0679648306907101E-18</v>
      </c>
      <c r="X36">
        <v>0</v>
      </c>
      <c r="Y36">
        <v>1.48297556277764E-14</v>
      </c>
      <c r="Z36">
        <v>0</v>
      </c>
      <c r="AA36">
        <v>1.1046577879808E-15</v>
      </c>
      <c r="AB36">
        <v>0</v>
      </c>
      <c r="AC36" s="24">
        <v>1.7279454186457316E-14</v>
      </c>
      <c r="AD36">
        <v>9.2299999999999994E-18</v>
      </c>
      <c r="AE36">
        <v>0</v>
      </c>
      <c r="AF36">
        <v>5.4199999999999999E-14</v>
      </c>
      <c r="AG36">
        <v>0</v>
      </c>
      <c r="AH36">
        <v>4.19E-17</v>
      </c>
      <c r="AI36">
        <v>0</v>
      </c>
      <c r="AJ36">
        <v>3.43E-13</v>
      </c>
      <c r="AK36">
        <v>0</v>
      </c>
      <c r="AL36">
        <v>0</v>
      </c>
      <c r="AM36">
        <v>3.7499999999999998E-14</v>
      </c>
      <c r="AN36">
        <v>0</v>
      </c>
      <c r="AO36" s="24">
        <v>4.3475112999999998E-13</v>
      </c>
    </row>
    <row r="37" spans="1:41" x14ac:dyDescent="0.3">
      <c r="A37" s="6" t="s">
        <v>275</v>
      </c>
      <c r="B37" s="6" t="s">
        <v>74</v>
      </c>
      <c r="C37" s="8"/>
      <c r="D37" s="9">
        <v>0.33</v>
      </c>
      <c r="E37" s="10">
        <v>0.3</v>
      </c>
      <c r="F37" s="10">
        <v>0.37</v>
      </c>
      <c r="G37">
        <v>4.1494782550064884E-15</v>
      </c>
      <c r="H37">
        <v>2.2563842493959635E-15</v>
      </c>
      <c r="I37">
        <v>1.9122297849566414E-15</v>
      </c>
      <c r="J37">
        <v>1.0470387142370285E-15</v>
      </c>
      <c r="K37">
        <v>4.6107615223274092E-15</v>
      </c>
      <c r="L37">
        <v>2.5618631507316235E-15</v>
      </c>
      <c r="M37">
        <v>1.1383320354320692E-14</v>
      </c>
      <c r="N37">
        <v>6.5063296788559926E-15</v>
      </c>
      <c r="O37">
        <v>9.3800890769157332E-16</v>
      </c>
      <c r="P37">
        <v>5.6849024708580301E-16</v>
      </c>
      <c r="Q37">
        <v>6.2007217607100079E-16</v>
      </c>
      <c r="R37" s="24">
        <v>3.6553977040680222E-14</v>
      </c>
      <c r="S37">
        <v>5.2553271680848065E-15</v>
      </c>
      <c r="T37">
        <v>2.5111623641517521E-16</v>
      </c>
      <c r="U37">
        <v>2.1811716039697544E-15</v>
      </c>
      <c r="V37">
        <v>1.6945971042263021E-16</v>
      </c>
      <c r="W37">
        <v>4.4299507774034525E-15</v>
      </c>
      <c r="X37">
        <v>2.5902093468016236E-16</v>
      </c>
      <c r="Y37">
        <v>1.1556637647589252E-14</v>
      </c>
      <c r="Z37">
        <v>9.760027513007904E-16</v>
      </c>
      <c r="AA37">
        <v>1.6790761781528238E-15</v>
      </c>
      <c r="AB37">
        <v>5.1130217052309608E-16</v>
      </c>
      <c r="AC37" s="24">
        <v>2.7269065178541943E-14</v>
      </c>
      <c r="AD37">
        <v>5.0085E-15</v>
      </c>
      <c r="AE37">
        <v>2.9044999999999998E-15</v>
      </c>
      <c r="AF37">
        <v>1.2411E-15</v>
      </c>
      <c r="AG37">
        <v>2.7009999999999999E-15</v>
      </c>
      <c r="AH37">
        <v>4.7376000000000003E-15</v>
      </c>
      <c r="AI37">
        <v>2.7009999999999999E-15</v>
      </c>
      <c r="AJ37">
        <v>1.2095999999999999E-14</v>
      </c>
      <c r="AK37">
        <v>7.1039999999999995E-15</v>
      </c>
      <c r="AL37">
        <v>6.5010000000000005E-16</v>
      </c>
      <c r="AM37">
        <v>3.9299999999999998E-16</v>
      </c>
      <c r="AN37">
        <v>9.3979999999999988E-17</v>
      </c>
      <c r="AO37" s="24">
        <v>3.9630780000000009E-14</v>
      </c>
    </row>
    <row r="38" spans="1:41" x14ac:dyDescent="0.3">
      <c r="A38" s="6" t="s">
        <v>276</v>
      </c>
      <c r="B38" s="6" t="s">
        <v>75</v>
      </c>
      <c r="C38" s="8"/>
      <c r="D38" s="9">
        <v>0.01</v>
      </c>
      <c r="E38" s="10">
        <v>0.03</v>
      </c>
      <c r="F38" s="10">
        <v>0.95</v>
      </c>
      <c r="G38">
        <v>1.4719729189952959E-15</v>
      </c>
      <c r="H38">
        <v>1.6203019783152533E-14</v>
      </c>
      <c r="I38">
        <v>1.9475797825223562E-16</v>
      </c>
      <c r="J38">
        <v>2.5116157803889431E-15</v>
      </c>
      <c r="K38">
        <v>6.8162728489732008E-16</v>
      </c>
      <c r="L38">
        <v>8.1203949968454234E-15</v>
      </c>
      <c r="M38">
        <v>3.9181739751701839E-16</v>
      </c>
      <c r="N38">
        <v>4.8080222611554706E-15</v>
      </c>
      <c r="O38">
        <v>1.8125687718669199E-16</v>
      </c>
      <c r="P38">
        <v>3.9724855071114298E-16</v>
      </c>
      <c r="Q38">
        <v>6.2698285417122287E-15</v>
      </c>
      <c r="R38" s="24">
        <v>4.1231562370814312E-14</v>
      </c>
      <c r="S38">
        <v>8.262595920671121E-16</v>
      </c>
      <c r="T38">
        <v>1.946835103634436E-14</v>
      </c>
      <c r="U38">
        <v>1.241189964442616E-16</v>
      </c>
      <c r="V38">
        <v>2.8041687506203229E-15</v>
      </c>
      <c r="W38">
        <v>4.3524514679363601E-16</v>
      </c>
      <c r="X38">
        <v>9.9841620319954147E-15</v>
      </c>
      <c r="Y38">
        <v>3.3520443133298363E-16</v>
      </c>
      <c r="Z38">
        <v>7.9343465148739431E-15</v>
      </c>
      <c r="AA38">
        <v>4.9572873312173599E-16</v>
      </c>
      <c r="AB38">
        <v>6.7988148433421193E-15</v>
      </c>
      <c r="AC38" s="24">
        <v>4.9206400076935891E-14</v>
      </c>
      <c r="AD38">
        <v>7.2400000000000003E-16</v>
      </c>
      <c r="AE38">
        <v>7.6474999999999997E-15</v>
      </c>
      <c r="AF38">
        <v>3.2200000000000001E-16</v>
      </c>
      <c r="AG38">
        <v>3.9615000000000002E-15</v>
      </c>
      <c r="AH38">
        <v>3.6680000000000001E-16</v>
      </c>
      <c r="AI38">
        <v>3.9615000000000002E-15</v>
      </c>
      <c r="AJ38">
        <v>1.2879999999999999E-16</v>
      </c>
      <c r="AK38">
        <v>3.0589999999999998E-15</v>
      </c>
      <c r="AL38">
        <v>8.0500000000000002E-17</v>
      </c>
      <c r="AM38">
        <v>1.6709999999999999E-16</v>
      </c>
      <c r="AN38">
        <v>6.992E-16</v>
      </c>
      <c r="AO38" s="24">
        <v>2.1117899999999996E-14</v>
      </c>
    </row>
    <row r="39" spans="1:41" x14ac:dyDescent="0.3">
      <c r="A39" s="6" t="s">
        <v>277</v>
      </c>
      <c r="B39" s="6" t="s">
        <v>76</v>
      </c>
      <c r="C39" s="8"/>
      <c r="D39" s="9">
        <v>0.09</v>
      </c>
      <c r="E39" s="10">
        <v>0.91</v>
      </c>
      <c r="F39" s="10">
        <v>0</v>
      </c>
      <c r="G39">
        <v>4.3718980697718401E-16</v>
      </c>
      <c r="H39">
        <v>0</v>
      </c>
      <c r="I39">
        <v>9.5393832392965004E-16</v>
      </c>
      <c r="J39">
        <v>0</v>
      </c>
      <c r="K39">
        <v>8.4296791740075701E-16</v>
      </c>
      <c r="L39">
        <v>0</v>
      </c>
      <c r="M39">
        <v>2.13587447799861E-16</v>
      </c>
      <c r="N39">
        <v>0</v>
      </c>
      <c r="O39">
        <v>4.6698341178947572E-17</v>
      </c>
      <c r="P39">
        <v>1.8786065928910189E-16</v>
      </c>
      <c r="Q39">
        <v>0</v>
      </c>
      <c r="R39" s="24">
        <v>2.6822424965755015E-15</v>
      </c>
      <c r="S39">
        <v>1.74857290998228E-15</v>
      </c>
      <c r="T39">
        <v>0</v>
      </c>
      <c r="U39">
        <v>1.3117272204756299E-15</v>
      </c>
      <c r="V39">
        <v>0</v>
      </c>
      <c r="W39">
        <v>2.0788301708059499E-15</v>
      </c>
      <c r="X39">
        <v>0</v>
      </c>
      <c r="Y39">
        <v>3.35831957677538E-16</v>
      </c>
      <c r="Z39">
        <v>0</v>
      </c>
      <c r="AA39">
        <v>5.6937437936265099E-16</v>
      </c>
      <c r="AB39">
        <v>0</v>
      </c>
      <c r="AC39" s="24">
        <v>6.044336638304049E-15</v>
      </c>
      <c r="AD39">
        <v>1.2099999999999999E-16</v>
      </c>
      <c r="AE39">
        <v>0</v>
      </c>
      <c r="AF39">
        <v>2.17E-16</v>
      </c>
      <c r="AG39">
        <v>0</v>
      </c>
      <c r="AH39">
        <v>4.2300000000000002E-16</v>
      </c>
      <c r="AI39">
        <v>0</v>
      </c>
      <c r="AJ39">
        <v>8.68E-17</v>
      </c>
      <c r="AK39">
        <v>0</v>
      </c>
      <c r="AL39">
        <v>1.953E-17</v>
      </c>
      <c r="AM39">
        <v>1.092E-16</v>
      </c>
      <c r="AN39">
        <v>0</v>
      </c>
      <c r="AO39" s="24">
        <v>9.7652999999999992E-16</v>
      </c>
    </row>
    <row r="40" spans="1:41" x14ac:dyDescent="0.3">
      <c r="A40" s="6" t="s">
        <v>278</v>
      </c>
      <c r="B40" s="6" t="s">
        <v>77</v>
      </c>
      <c r="C40" s="8"/>
      <c r="D40" s="9">
        <v>0</v>
      </c>
      <c r="E40" s="10">
        <v>0</v>
      </c>
      <c r="F40" s="10">
        <v>1</v>
      </c>
      <c r="G40">
        <v>0</v>
      </c>
      <c r="H40">
        <v>4.6495960214348997E-15</v>
      </c>
      <c r="I40">
        <v>0</v>
      </c>
      <c r="J40">
        <v>1.5475706490212401E-15</v>
      </c>
      <c r="K40">
        <v>0</v>
      </c>
      <c r="L40">
        <v>2.5077035325117902E-15</v>
      </c>
      <c r="M40">
        <v>0</v>
      </c>
      <c r="N40">
        <v>1.96427975430765E-15</v>
      </c>
      <c r="O40">
        <v>0</v>
      </c>
      <c r="P40">
        <v>0</v>
      </c>
      <c r="Q40">
        <v>2.43834626632855E-15</v>
      </c>
      <c r="R40" s="24">
        <v>1.310749622360413E-14</v>
      </c>
      <c r="S40">
        <v>0</v>
      </c>
      <c r="T40">
        <v>5.5892456552851697E-16</v>
      </c>
      <c r="U40">
        <v>0</v>
      </c>
      <c r="V40">
        <v>1.72998452772813E-15</v>
      </c>
      <c r="W40">
        <v>0</v>
      </c>
      <c r="X40">
        <v>1.63769649153006E-15</v>
      </c>
      <c r="Y40">
        <v>0</v>
      </c>
      <c r="Z40">
        <v>7.6761759208962201E-16</v>
      </c>
      <c r="AA40">
        <v>0</v>
      </c>
      <c r="AB40">
        <v>8.4647674463109097E-16</v>
      </c>
      <c r="AC40" s="24">
        <v>5.5406999215074196E-15</v>
      </c>
      <c r="AD40">
        <v>0</v>
      </c>
      <c r="AE40">
        <v>4.5599999999999999E-15</v>
      </c>
      <c r="AF40">
        <v>0</v>
      </c>
      <c r="AG40">
        <v>2.2999999999999999E-15</v>
      </c>
      <c r="AH40">
        <v>0</v>
      </c>
      <c r="AI40">
        <v>2.2999999999999999E-15</v>
      </c>
      <c r="AJ40">
        <v>0</v>
      </c>
      <c r="AK40">
        <v>1.8500000000000001E-15</v>
      </c>
      <c r="AL40">
        <v>0</v>
      </c>
      <c r="AM40">
        <v>0</v>
      </c>
      <c r="AN40">
        <v>3.76E-16</v>
      </c>
      <c r="AO40" s="24">
        <v>1.1386E-14</v>
      </c>
    </row>
    <row r="41" spans="1:41" x14ac:dyDescent="0.3">
      <c r="A41" s="6" t="s">
        <v>279</v>
      </c>
      <c r="B41" s="6" t="s">
        <v>78</v>
      </c>
      <c r="C41" s="8"/>
      <c r="D41" s="9">
        <v>0</v>
      </c>
      <c r="E41" s="10">
        <v>0.01</v>
      </c>
      <c r="F41" s="10">
        <v>0.99</v>
      </c>
      <c r="G41">
        <v>1.08222384082431E-18</v>
      </c>
      <c r="H41">
        <v>1.041740599189346E-16</v>
      </c>
      <c r="I41">
        <v>6.6881509778244501E-18</v>
      </c>
      <c r="J41">
        <v>6.5212347855015708E-16</v>
      </c>
      <c r="K41">
        <v>8.0625192711476309E-18</v>
      </c>
      <c r="L41">
        <v>7.9858783763793048E-16</v>
      </c>
      <c r="M41">
        <v>4.7815088823806601E-18</v>
      </c>
      <c r="N41">
        <v>4.8817405156280806E-16</v>
      </c>
      <c r="O41">
        <v>0</v>
      </c>
      <c r="P41">
        <v>3.1731529476661698E-18</v>
      </c>
      <c r="Q41">
        <v>2.7789497160907085E-16</v>
      </c>
      <c r="R41" s="24">
        <v>2.3447419551987444E-15</v>
      </c>
      <c r="S41">
        <v>2.11348176982618E-18</v>
      </c>
      <c r="T41">
        <v>2.0111945656973346E-16</v>
      </c>
      <c r="U41">
        <v>1.17631163468851E-17</v>
      </c>
      <c r="V41">
        <v>1.1296780089320383E-15</v>
      </c>
      <c r="W41">
        <v>1.20326722025611E-17</v>
      </c>
      <c r="X41">
        <v>1.1556567664433947E-15</v>
      </c>
      <c r="Y41">
        <v>6.2028033421514401E-18</v>
      </c>
      <c r="Z41">
        <v>6.1086454650036384E-16</v>
      </c>
      <c r="AA41">
        <v>6.0478578747341704E-18</v>
      </c>
      <c r="AB41">
        <v>3.4575007202177609E-16</v>
      </c>
      <c r="AC41" s="24">
        <v>3.4812287820034647E-15</v>
      </c>
      <c r="AD41">
        <v>1.08E-18</v>
      </c>
      <c r="AE41">
        <v>1.5840000000000002E-16</v>
      </c>
      <c r="AF41">
        <v>2.8399999999999999E-18</v>
      </c>
      <c r="AG41">
        <v>1.1781E-15</v>
      </c>
      <c r="AH41">
        <v>8.6200000000000004E-18</v>
      </c>
      <c r="AI41">
        <v>1.1781E-15</v>
      </c>
      <c r="AJ41">
        <v>6.1099999999999998E-18</v>
      </c>
      <c r="AK41">
        <v>6.0488999999999995E-16</v>
      </c>
      <c r="AL41">
        <v>0</v>
      </c>
      <c r="AM41">
        <v>2.0100000000000001E-18</v>
      </c>
      <c r="AN41">
        <v>5.9301000000000002E-17</v>
      </c>
      <c r="AO41" s="24">
        <v>3.1994509999999994E-15</v>
      </c>
    </row>
    <row r="42" spans="1:41" x14ac:dyDescent="0.3">
      <c r="A42" s="6" t="s">
        <v>280</v>
      </c>
      <c r="B42" s="6" t="s">
        <v>79</v>
      </c>
      <c r="C42" s="8"/>
      <c r="D42" s="9">
        <v>1</v>
      </c>
      <c r="E42" s="10">
        <v>0</v>
      </c>
      <c r="F42" s="10">
        <v>0</v>
      </c>
      <c r="G42">
        <v>1.1102850889127899E-14</v>
      </c>
      <c r="H42">
        <v>0</v>
      </c>
      <c r="I42">
        <v>1.8087775893542201E-15</v>
      </c>
      <c r="J42">
        <v>0</v>
      </c>
      <c r="K42">
        <v>4.4178886123974697E-15</v>
      </c>
      <c r="L42">
        <v>0</v>
      </c>
      <c r="M42">
        <v>1.13719914178907E-14</v>
      </c>
      <c r="N42">
        <v>0</v>
      </c>
      <c r="O42">
        <v>3.07809755470101E-15</v>
      </c>
      <c r="P42">
        <v>0</v>
      </c>
      <c r="Q42">
        <v>0</v>
      </c>
      <c r="R42" s="24">
        <v>3.17796060634713E-14</v>
      </c>
      <c r="S42">
        <v>1.26621101134048E-14</v>
      </c>
      <c r="T42">
        <v>0</v>
      </c>
      <c r="U42">
        <v>2.1221390030039401E-15</v>
      </c>
      <c r="V42">
        <v>0</v>
      </c>
      <c r="W42">
        <v>5.0731231054208203E-15</v>
      </c>
      <c r="X42">
        <v>0</v>
      </c>
      <c r="Y42">
        <v>1.24962433454503E-14</v>
      </c>
      <c r="Z42">
        <v>0</v>
      </c>
      <c r="AA42">
        <v>2.8983745679574401E-15</v>
      </c>
      <c r="AB42">
        <v>0</v>
      </c>
      <c r="AC42" s="24">
        <v>3.5251990135237299E-14</v>
      </c>
      <c r="AD42">
        <v>7.5400000000000002E-15</v>
      </c>
      <c r="AE42">
        <v>0</v>
      </c>
      <c r="AF42">
        <v>1.6E-15</v>
      </c>
      <c r="AG42">
        <v>0</v>
      </c>
      <c r="AH42">
        <v>3.9000000000000003E-15</v>
      </c>
      <c r="AI42">
        <v>0</v>
      </c>
      <c r="AJ42">
        <v>7.6800000000000002E-15</v>
      </c>
      <c r="AK42">
        <v>0</v>
      </c>
      <c r="AL42">
        <v>1.6E-15</v>
      </c>
      <c r="AM42">
        <v>0</v>
      </c>
      <c r="AN42">
        <v>0</v>
      </c>
      <c r="AO42" s="24">
        <v>2.232E-14</v>
      </c>
    </row>
    <row r="43" spans="1:41" x14ac:dyDescent="0.3">
      <c r="A43" s="6" t="s">
        <v>281</v>
      </c>
      <c r="B43" s="6" t="s">
        <v>40</v>
      </c>
      <c r="C43" s="8"/>
      <c r="D43" s="9">
        <v>1</v>
      </c>
      <c r="E43" s="10">
        <v>0</v>
      </c>
      <c r="F43" s="10">
        <v>0</v>
      </c>
      <c r="G43">
        <v>4.3115242678666199E-15</v>
      </c>
      <c r="H43">
        <v>0</v>
      </c>
      <c r="I43">
        <v>1.29585149490883E-15</v>
      </c>
      <c r="J43">
        <v>0</v>
      </c>
      <c r="K43">
        <v>2.1492947845695401E-15</v>
      </c>
      <c r="L43">
        <v>0</v>
      </c>
      <c r="M43">
        <v>2.1156222460660901E-15</v>
      </c>
      <c r="N43">
        <v>0</v>
      </c>
      <c r="O43">
        <v>2.5726171930872798E-15</v>
      </c>
      <c r="P43">
        <v>0</v>
      </c>
      <c r="Q43">
        <v>0</v>
      </c>
      <c r="R43" s="24">
        <v>1.244490998649836E-14</v>
      </c>
      <c r="S43">
        <v>8.3412357745331093E-15</v>
      </c>
      <c r="T43">
        <v>0</v>
      </c>
      <c r="U43">
        <v>2.20238286345957E-15</v>
      </c>
      <c r="V43">
        <v>0</v>
      </c>
      <c r="W43">
        <v>2.9075796891131699E-15</v>
      </c>
      <c r="X43">
        <v>0</v>
      </c>
      <c r="Y43">
        <v>3.8276506420935E-15</v>
      </c>
      <c r="Z43">
        <v>0</v>
      </c>
      <c r="AA43">
        <v>4.01458624434786E-15</v>
      </c>
      <c r="AB43">
        <v>0</v>
      </c>
      <c r="AC43" s="24">
        <v>2.1293435213547206E-14</v>
      </c>
      <c r="AD43">
        <v>4.76E-15</v>
      </c>
      <c r="AE43">
        <v>0</v>
      </c>
      <c r="AF43">
        <v>1.64E-15</v>
      </c>
      <c r="AG43">
        <v>0</v>
      </c>
      <c r="AH43">
        <v>2.0299999999999999E-15</v>
      </c>
      <c r="AI43">
        <v>0</v>
      </c>
      <c r="AJ43">
        <v>2.0700000000000001E-15</v>
      </c>
      <c r="AK43">
        <v>0</v>
      </c>
      <c r="AL43">
        <v>1.64E-15</v>
      </c>
      <c r="AM43">
        <v>0</v>
      </c>
      <c r="AN43">
        <v>0</v>
      </c>
      <c r="AO43" s="24">
        <v>1.2139999999999999E-14</v>
      </c>
    </row>
    <row r="44" spans="1:41" x14ac:dyDescent="0.3">
      <c r="A44" s="6" t="s">
        <v>282</v>
      </c>
      <c r="B44" s="6" t="s">
        <v>80</v>
      </c>
      <c r="C44" s="8"/>
      <c r="D44" s="12"/>
      <c r="E44"/>
      <c r="F44"/>
      <c r="G44" t="e">
        <v>#VALUE!</v>
      </c>
      <c r="H44" t="e">
        <v>#VALUE!</v>
      </c>
      <c r="I44" t="e">
        <v>#VALUE!</v>
      </c>
      <c r="J44" t="e">
        <v>#VALUE!</v>
      </c>
      <c r="K44" t="e">
        <v>#VALUE!</v>
      </c>
      <c r="L44" t="e">
        <v>#VALUE!</v>
      </c>
      <c r="M44" t="e">
        <v>#VALUE!</v>
      </c>
      <c r="N44" t="e">
        <v>#VALUE!</v>
      </c>
      <c r="O44" t="e">
        <v>#VALUE!</v>
      </c>
      <c r="P44" t="e">
        <v>#VALUE!</v>
      </c>
      <c r="Q44" t="e">
        <v>#VALUE!</v>
      </c>
      <c r="R44" s="24" t="e">
        <v>#VALUE!</v>
      </c>
      <c r="S44" t="e">
        <v>#VALUE!</v>
      </c>
      <c r="T44" t="e">
        <v>#VALUE!</v>
      </c>
      <c r="U44" t="e">
        <v>#VALUE!</v>
      </c>
      <c r="V44" t="e">
        <v>#VALUE!</v>
      </c>
      <c r="W44" t="e">
        <v>#VALUE!</v>
      </c>
      <c r="X44" t="e">
        <v>#VALUE!</v>
      </c>
      <c r="Y44" t="e">
        <v>#VALUE!</v>
      </c>
      <c r="Z44" t="e">
        <v>#VALUE!</v>
      </c>
      <c r="AA44" t="e">
        <v>#VALUE!</v>
      </c>
      <c r="AB44" t="e">
        <v>#VALUE!</v>
      </c>
      <c r="AC44" s="24" t="e">
        <v>#VALUE!</v>
      </c>
      <c r="AD44" t="e">
        <v>#VALUE!</v>
      </c>
      <c r="AE44" t="e">
        <v>#VALUE!</v>
      </c>
      <c r="AF44" t="e">
        <v>#VALUE!</v>
      </c>
      <c r="AG44" t="e">
        <v>#VALUE!</v>
      </c>
      <c r="AH44" t="e">
        <v>#VALUE!</v>
      </c>
      <c r="AI44" t="e">
        <v>#VALUE!</v>
      </c>
      <c r="AJ44" t="e">
        <v>#VALUE!</v>
      </c>
      <c r="AK44" t="e">
        <v>#VALUE!</v>
      </c>
      <c r="AL44" t="e">
        <v>#VALUE!</v>
      </c>
      <c r="AM44" t="e">
        <v>#VALUE!</v>
      </c>
      <c r="AN44" t="e">
        <v>#VALUE!</v>
      </c>
      <c r="AO44" s="24" t="e">
        <v>#VALUE!</v>
      </c>
    </row>
    <row r="45" spans="1:41" x14ac:dyDescent="0.3">
      <c r="A45" s="6" t="s">
        <v>283</v>
      </c>
      <c r="B45" s="6" t="s">
        <v>81</v>
      </c>
      <c r="C45" s="8"/>
      <c r="D45" s="9">
        <v>1</v>
      </c>
      <c r="E45" s="10">
        <v>0</v>
      </c>
      <c r="F45" s="10">
        <v>0</v>
      </c>
      <c r="G45">
        <v>6.1667200114920502E-14</v>
      </c>
      <c r="H45">
        <v>0</v>
      </c>
      <c r="I45">
        <v>1.28508113503421E-14</v>
      </c>
      <c r="J45">
        <v>0</v>
      </c>
      <c r="K45">
        <v>7.8529560404242703E-15</v>
      </c>
      <c r="L45">
        <v>0</v>
      </c>
      <c r="M45">
        <v>2.1236648260412701E-14</v>
      </c>
      <c r="N45">
        <v>0</v>
      </c>
      <c r="O45">
        <v>3.0441807721993102E-14</v>
      </c>
      <c r="P45">
        <v>0</v>
      </c>
      <c r="Q45">
        <v>0</v>
      </c>
      <c r="R45" s="24">
        <v>1.3404942348809268E-13</v>
      </c>
      <c r="S45">
        <v>9.8424964338377406E-14</v>
      </c>
      <c r="T45">
        <v>0</v>
      </c>
      <c r="U45">
        <v>1.7903946076432299E-14</v>
      </c>
      <c r="V45">
        <v>0</v>
      </c>
      <c r="W45">
        <v>9.7082646849428404E-15</v>
      </c>
      <c r="X45">
        <v>0</v>
      </c>
      <c r="Y45">
        <v>2.8741991449511801E-14</v>
      </c>
      <c r="Z45">
        <v>0</v>
      </c>
      <c r="AA45">
        <v>3.33657971827729E-14</v>
      </c>
      <c r="AB45">
        <v>0</v>
      </c>
      <c r="AC45" s="24">
        <v>1.8814496373203721E-13</v>
      </c>
      <c r="AD45">
        <v>4.0900000000000001E-14</v>
      </c>
      <c r="AE45">
        <v>0</v>
      </c>
      <c r="AF45">
        <v>1.6400000000000001E-14</v>
      </c>
      <c r="AG45">
        <v>0</v>
      </c>
      <c r="AH45">
        <v>6.6200000000000003E-15</v>
      </c>
      <c r="AI45">
        <v>0</v>
      </c>
      <c r="AJ45">
        <v>1.59E-14</v>
      </c>
      <c r="AK45">
        <v>0</v>
      </c>
      <c r="AL45">
        <v>1.6400000000000001E-14</v>
      </c>
      <c r="AM45">
        <v>0</v>
      </c>
      <c r="AN45">
        <v>0</v>
      </c>
      <c r="AO45" s="24">
        <v>9.6220000000000006E-14</v>
      </c>
    </row>
    <row r="46" spans="1:41" x14ac:dyDescent="0.3">
      <c r="A46" s="6" t="s">
        <v>284</v>
      </c>
      <c r="B46" s="6" t="s">
        <v>82</v>
      </c>
      <c r="C46" s="11" t="s">
        <v>452</v>
      </c>
      <c r="D46" s="7">
        <v>0</v>
      </c>
      <c r="E46" s="7">
        <v>1</v>
      </c>
      <c r="F46" s="7">
        <v>0</v>
      </c>
      <c r="G46">
        <v>4.1456553795913303E-15</v>
      </c>
      <c r="H46">
        <v>0</v>
      </c>
      <c r="I46">
        <v>2.3348792121546899E-12</v>
      </c>
      <c r="J46">
        <v>0</v>
      </c>
      <c r="K46">
        <v>9.2795582127446801E-13</v>
      </c>
      <c r="L46">
        <v>0</v>
      </c>
      <c r="M46">
        <v>1.0352059887848701E-12</v>
      </c>
      <c r="N46">
        <v>0</v>
      </c>
      <c r="O46">
        <v>0</v>
      </c>
      <c r="P46">
        <v>9.9822480902035304E-15</v>
      </c>
      <c r="Q46">
        <v>0</v>
      </c>
      <c r="R46" s="24">
        <v>4.3121689256838231E-12</v>
      </c>
      <c r="S46">
        <v>8.7608122557383707E-15</v>
      </c>
      <c r="T46">
        <v>0</v>
      </c>
      <c r="U46">
        <v>1.4990304503594401E-13</v>
      </c>
      <c r="V46">
        <v>0</v>
      </c>
      <c r="W46">
        <v>6.6612423127179605E-14</v>
      </c>
      <c r="X46">
        <v>0</v>
      </c>
      <c r="Y46">
        <v>8.0701907534507098E-14</v>
      </c>
      <c r="Z46">
        <v>0</v>
      </c>
      <c r="AA46">
        <v>4.0638018001834198E-16</v>
      </c>
      <c r="AB46">
        <v>0</v>
      </c>
      <c r="AC46" s="24">
        <v>3.0638456813338741E-13</v>
      </c>
      <c r="AD46">
        <v>2.5899999999999999E-15</v>
      </c>
      <c r="AE46">
        <v>0</v>
      </c>
      <c r="AF46">
        <v>3.1199999999999999E-16</v>
      </c>
      <c r="AG46">
        <v>0</v>
      </c>
      <c r="AH46">
        <v>2.5899999999999999E-14</v>
      </c>
      <c r="AI46">
        <v>0</v>
      </c>
      <c r="AJ46">
        <v>1.77E-14</v>
      </c>
      <c r="AK46">
        <v>0</v>
      </c>
      <c r="AL46">
        <v>0</v>
      </c>
      <c r="AM46">
        <v>2.1600000000000001E-16</v>
      </c>
      <c r="AN46">
        <v>0</v>
      </c>
      <c r="AO46" s="24">
        <v>4.6717999999999996E-14</v>
      </c>
    </row>
    <row r="47" spans="1:41" x14ac:dyDescent="0.3">
      <c r="A47" s="6" t="s">
        <v>285</v>
      </c>
      <c r="B47" s="6" t="s">
        <v>83</v>
      </c>
      <c r="C47" s="8"/>
      <c r="D47" s="9">
        <v>0.06</v>
      </c>
      <c r="E47" s="10">
        <v>0.02</v>
      </c>
      <c r="F47" s="10">
        <v>0.92</v>
      </c>
      <c r="G47">
        <v>3.9181839047996962E-16</v>
      </c>
      <c r="H47">
        <v>3.9046153441764118E-15</v>
      </c>
      <c r="I47">
        <v>1.9990874445241122E-16</v>
      </c>
      <c r="J47">
        <v>1.7529833931376883E-15</v>
      </c>
      <c r="K47">
        <v>3.2667674511050882E-16</v>
      </c>
      <c r="L47">
        <v>4.4040050101481533E-15</v>
      </c>
      <c r="M47">
        <v>1.85310550885028E-16</v>
      </c>
      <c r="N47">
        <v>2.15904763045709E-15</v>
      </c>
      <c r="O47">
        <v>4.8411910800528122E-16</v>
      </c>
      <c r="P47">
        <v>1.20603860993755E-16</v>
      </c>
      <c r="Q47">
        <v>4.0190862986396412E-15</v>
      </c>
      <c r="R47" s="24">
        <v>1.7948175076485939E-14</v>
      </c>
      <c r="S47">
        <v>8.742197865241761E-15</v>
      </c>
      <c r="T47">
        <v>9.5747881381219319E-15</v>
      </c>
      <c r="U47">
        <v>6.3344326054630245E-15</v>
      </c>
      <c r="V47">
        <v>6.9377119012213974E-15</v>
      </c>
      <c r="W47">
        <v>1.1655477499109361E-14</v>
      </c>
      <c r="X47">
        <v>1.2765522975215045E-14</v>
      </c>
      <c r="Y47">
        <v>4.0165398681160483E-15</v>
      </c>
      <c r="Z47">
        <v>4.3990674746032964E-15</v>
      </c>
      <c r="AA47">
        <v>1.2279781384269759E-14</v>
      </c>
      <c r="AB47">
        <v>8.1548125671594365E-14</v>
      </c>
      <c r="AC47" s="24">
        <v>1.58253645382956E-13</v>
      </c>
      <c r="AD47">
        <v>3.9120000000000003E-16</v>
      </c>
      <c r="AE47">
        <v>5.3267999999999997E-15</v>
      </c>
      <c r="AF47">
        <v>4.304E-16</v>
      </c>
      <c r="AG47">
        <v>4.7748000000000002E-15</v>
      </c>
      <c r="AH47">
        <v>4.1759999999999997E-16</v>
      </c>
      <c r="AI47">
        <v>4.7748000000000002E-15</v>
      </c>
      <c r="AJ47">
        <v>2.2000000000000002E-16</v>
      </c>
      <c r="AK47">
        <v>2.5300000000000001E-15</v>
      </c>
      <c r="AL47">
        <v>3.2279999999999999E-16</v>
      </c>
      <c r="AM47">
        <v>7.1599999999999995E-17</v>
      </c>
      <c r="AN47">
        <v>7.5900000000000001E-16</v>
      </c>
      <c r="AO47" s="24">
        <v>2.0019000000000003E-14</v>
      </c>
    </row>
    <row r="48" spans="1:41" x14ac:dyDescent="0.3">
      <c r="A48" s="6" t="s">
        <v>286</v>
      </c>
      <c r="B48" s="6" t="s">
        <v>84</v>
      </c>
      <c r="C48" s="8"/>
      <c r="D48" s="9">
        <v>0.98</v>
      </c>
      <c r="E48" s="10">
        <v>0.02</v>
      </c>
      <c r="F48" s="10">
        <v>0</v>
      </c>
      <c r="G48">
        <v>1.36477433462697E-13</v>
      </c>
      <c r="H48">
        <v>0</v>
      </c>
      <c r="I48">
        <v>1.6491743726558201E-14</v>
      </c>
      <c r="J48">
        <v>0</v>
      </c>
      <c r="K48">
        <v>1.0253712031282E-14</v>
      </c>
      <c r="L48">
        <v>0</v>
      </c>
      <c r="M48">
        <v>3.8595940475310802E-14</v>
      </c>
      <c r="N48">
        <v>0</v>
      </c>
      <c r="O48">
        <v>8.2359083531461445E-14</v>
      </c>
      <c r="P48">
        <v>6.580633731907321E-16</v>
      </c>
      <c r="Q48">
        <v>0</v>
      </c>
      <c r="R48" s="24">
        <v>2.848359766005002E-13</v>
      </c>
      <c r="S48">
        <v>2.2760711659971298E-13</v>
      </c>
      <c r="T48">
        <v>0</v>
      </c>
      <c r="U48">
        <v>2.3094221649845202E-14</v>
      </c>
      <c r="V48">
        <v>0</v>
      </c>
      <c r="W48">
        <v>1.2057028181300899E-14</v>
      </c>
      <c r="X48">
        <v>0</v>
      </c>
      <c r="Y48">
        <v>4.7752915522000801E-14</v>
      </c>
      <c r="Z48">
        <v>0</v>
      </c>
      <c r="AA48">
        <v>1.52052022641231E-13</v>
      </c>
      <c r="AB48">
        <v>0</v>
      </c>
      <c r="AC48" s="24">
        <v>4.6256330459409083E-13</v>
      </c>
      <c r="AD48">
        <v>1.3E-13</v>
      </c>
      <c r="AE48">
        <v>0</v>
      </c>
      <c r="AF48">
        <v>5.6000000000000001E-14</v>
      </c>
      <c r="AG48">
        <v>0</v>
      </c>
      <c r="AH48">
        <v>1.0099999999999999E-14</v>
      </c>
      <c r="AI48">
        <v>0</v>
      </c>
      <c r="AJ48">
        <v>3.6300000000000001E-14</v>
      </c>
      <c r="AK48">
        <v>0</v>
      </c>
      <c r="AL48">
        <v>5.4880000000000002E-14</v>
      </c>
      <c r="AM48">
        <v>7.7600000000000009E-16</v>
      </c>
      <c r="AN48">
        <v>0</v>
      </c>
      <c r="AO48" s="24">
        <v>2.88056E-13</v>
      </c>
    </row>
    <row r="49" spans="1:41" x14ac:dyDescent="0.3">
      <c r="A49" s="6" t="s">
        <v>287</v>
      </c>
      <c r="B49" s="6" t="s">
        <v>85</v>
      </c>
      <c r="C49" s="8"/>
      <c r="D49" s="9">
        <v>0.02</v>
      </c>
      <c r="E49" s="10">
        <v>0.14000000000000001</v>
      </c>
      <c r="F49" s="10">
        <v>0.84</v>
      </c>
      <c r="G49">
        <v>1.0194382931704751E-15</v>
      </c>
      <c r="H49">
        <v>5.2337053760587338E-15</v>
      </c>
      <c r="I49">
        <v>5.1588978842554883E-16</v>
      </c>
      <c r="J49">
        <v>2.5469916975450527E-15</v>
      </c>
      <c r="K49">
        <v>1.661792785465552E-15</v>
      </c>
      <c r="L49">
        <v>8.5519781091475073E-15</v>
      </c>
      <c r="M49">
        <v>6.4935880569600802E-16</v>
      </c>
      <c r="N49">
        <v>3.3938860800503229E-15</v>
      </c>
      <c r="O49">
        <v>1.8162935151089279E-16</v>
      </c>
      <c r="P49">
        <v>8.4760364038416643E-16</v>
      </c>
      <c r="Q49">
        <v>4.498819322039036E-15</v>
      </c>
      <c r="R49" s="24">
        <v>2.91010932494933E-14</v>
      </c>
      <c r="S49">
        <v>1.0662711770729328E-15</v>
      </c>
      <c r="T49">
        <v>5.5250002171055412E-15</v>
      </c>
      <c r="U49">
        <v>5.5385918997723361E-16</v>
      </c>
      <c r="V49">
        <v>2.7749620903532638E-15</v>
      </c>
      <c r="W49">
        <v>1.5584735700649183E-15</v>
      </c>
      <c r="X49">
        <v>7.8550927722948491E-15</v>
      </c>
      <c r="Y49">
        <v>6.4679980446032321E-16</v>
      </c>
      <c r="Z49">
        <v>3.3752520013935747E-15</v>
      </c>
      <c r="AA49">
        <v>1.3226342520280383E-15</v>
      </c>
      <c r="AB49">
        <v>4.0098172218174084E-15</v>
      </c>
      <c r="AC49" s="24">
        <v>2.8688162296568084E-14</v>
      </c>
      <c r="AD49">
        <v>1.0192000000000001E-15</v>
      </c>
      <c r="AE49">
        <v>2.8559999999999999E-15</v>
      </c>
      <c r="AF49">
        <v>9.6799999999999995E-16</v>
      </c>
      <c r="AG49">
        <v>5.2331999999999999E-15</v>
      </c>
      <c r="AH49">
        <v>1.7280000000000001E-15</v>
      </c>
      <c r="AI49">
        <v>5.2331999999999999E-15</v>
      </c>
      <c r="AJ49">
        <v>6.1280000000000002E-16</v>
      </c>
      <c r="AK49">
        <v>3.2172000000000003E-15</v>
      </c>
      <c r="AL49">
        <v>1.2099999999999999E-16</v>
      </c>
      <c r="AM49">
        <v>5.8660000000000001E-16</v>
      </c>
      <c r="AN49">
        <v>4.7711999999999995E-16</v>
      </c>
      <c r="AO49" s="24">
        <v>2.205232E-14</v>
      </c>
    </row>
    <row r="50" spans="1:41" x14ac:dyDescent="0.3">
      <c r="A50" s="6" t="s">
        <v>288</v>
      </c>
      <c r="B50" s="6" t="s">
        <v>86</v>
      </c>
      <c r="C50" s="8"/>
      <c r="D50" s="9">
        <v>0.73</v>
      </c>
      <c r="E50" s="10">
        <v>0.27</v>
      </c>
      <c r="F50" s="10">
        <v>0</v>
      </c>
      <c r="G50">
        <v>1.9457577414362099E-15</v>
      </c>
      <c r="H50">
        <v>0</v>
      </c>
      <c r="I50">
        <v>2.9833756007100101E-16</v>
      </c>
      <c r="J50">
        <v>0</v>
      </c>
      <c r="K50">
        <v>2.7585860079987601E-15</v>
      </c>
      <c r="L50">
        <v>0</v>
      </c>
      <c r="M50">
        <v>2.2602106968859601E-15</v>
      </c>
      <c r="N50">
        <v>0</v>
      </c>
      <c r="O50">
        <v>2.2431688461789021E-15</v>
      </c>
      <c r="P50">
        <v>5.5311012645507357E-16</v>
      </c>
      <c r="Q50">
        <v>0</v>
      </c>
      <c r="R50" s="24">
        <v>1.0059170979025906E-14</v>
      </c>
      <c r="S50">
        <v>6.8598851043721097E-16</v>
      </c>
      <c r="T50">
        <v>0</v>
      </c>
      <c r="U50">
        <v>3.0493263727579501E-16</v>
      </c>
      <c r="V50">
        <v>0</v>
      </c>
      <c r="W50">
        <v>3.4032632672218601E-15</v>
      </c>
      <c r="X50">
        <v>0</v>
      </c>
      <c r="Y50">
        <v>1.0239950176746599E-15</v>
      </c>
      <c r="Z50">
        <v>0</v>
      </c>
      <c r="AA50">
        <v>1.93553813158418E-15</v>
      </c>
      <c r="AB50">
        <v>0</v>
      </c>
      <c r="AC50" s="24">
        <v>7.3537175641937056E-15</v>
      </c>
      <c r="AD50">
        <v>1.7E-15</v>
      </c>
      <c r="AE50">
        <v>0</v>
      </c>
      <c r="AF50">
        <v>2.0500000000000002E-15</v>
      </c>
      <c r="AG50">
        <v>0</v>
      </c>
      <c r="AH50">
        <v>1.99E-15</v>
      </c>
      <c r="AI50">
        <v>0</v>
      </c>
      <c r="AJ50">
        <v>1.7800000000000001E-15</v>
      </c>
      <c r="AK50">
        <v>0</v>
      </c>
      <c r="AL50">
        <v>1.4965000000000002E-15</v>
      </c>
      <c r="AM50">
        <v>3.8340000000000003E-16</v>
      </c>
      <c r="AN50">
        <v>0</v>
      </c>
      <c r="AO50" s="24">
        <v>9.3999000000000004E-15</v>
      </c>
    </row>
    <row r="51" spans="1:41" x14ac:dyDescent="0.3">
      <c r="A51" s="6" t="s">
        <v>289</v>
      </c>
      <c r="B51" s="6" t="s">
        <v>87</v>
      </c>
      <c r="C51" s="8"/>
      <c r="D51" s="9">
        <v>0.44</v>
      </c>
      <c r="E51" s="10">
        <v>0.56000000000000005</v>
      </c>
      <c r="F51" s="10">
        <v>0</v>
      </c>
      <c r="G51">
        <v>4.3274021242146298E-14</v>
      </c>
      <c r="H51">
        <v>0</v>
      </c>
      <c r="I51">
        <v>1.13603296178076E-14</v>
      </c>
      <c r="J51">
        <v>0</v>
      </c>
      <c r="K51">
        <v>7.4802357795705096E-15</v>
      </c>
      <c r="L51">
        <v>0</v>
      </c>
      <c r="M51">
        <v>6.0456490735096806E-14</v>
      </c>
      <c r="N51">
        <v>0</v>
      </c>
      <c r="O51">
        <v>3.2129299395497966E-15</v>
      </c>
      <c r="P51">
        <v>2.7261223729513426E-15</v>
      </c>
      <c r="Q51">
        <v>0</v>
      </c>
      <c r="R51" s="24">
        <v>1.2851012968712233E-13</v>
      </c>
      <c r="S51">
        <v>4.5687334233329303E-14</v>
      </c>
      <c r="T51">
        <v>0</v>
      </c>
      <c r="U51">
        <v>1.17423626870425E-14</v>
      </c>
      <c r="V51">
        <v>0</v>
      </c>
      <c r="W51">
        <v>7.4053540658107498E-15</v>
      </c>
      <c r="X51">
        <v>0</v>
      </c>
      <c r="Y51">
        <v>5.9165660492212905E-14</v>
      </c>
      <c r="Z51">
        <v>0</v>
      </c>
      <c r="AA51">
        <v>6.8528046748398703E-15</v>
      </c>
      <c r="AB51">
        <v>0</v>
      </c>
      <c r="AC51" s="24">
        <v>1.3085351615323533E-13</v>
      </c>
      <c r="AD51">
        <v>4.5400000000000001E-14</v>
      </c>
      <c r="AE51">
        <v>0</v>
      </c>
      <c r="AF51">
        <v>3.7600000000000004E-15</v>
      </c>
      <c r="AG51">
        <v>0</v>
      </c>
      <c r="AH51">
        <v>7.4800000000000001E-15</v>
      </c>
      <c r="AI51">
        <v>0</v>
      </c>
      <c r="AJ51">
        <v>5.5300000000000002E-14</v>
      </c>
      <c r="AK51">
        <v>0</v>
      </c>
      <c r="AL51">
        <v>1.6544000000000002E-15</v>
      </c>
      <c r="AM51">
        <v>1.8872E-15</v>
      </c>
      <c r="AN51">
        <v>0</v>
      </c>
      <c r="AO51" s="24">
        <v>1.1548159999999999E-13</v>
      </c>
    </row>
    <row r="52" spans="1:41" x14ac:dyDescent="0.3">
      <c r="A52" s="6" t="s">
        <v>290</v>
      </c>
      <c r="B52" s="6" t="s">
        <v>88</v>
      </c>
      <c r="C52" s="8"/>
      <c r="D52" s="9">
        <v>0.65</v>
      </c>
      <c r="E52" s="10">
        <v>0.35</v>
      </c>
      <c r="F52" s="10">
        <v>0</v>
      </c>
      <c r="G52">
        <v>9.2760948289157004E-17</v>
      </c>
      <c r="H52">
        <v>0</v>
      </c>
      <c r="I52">
        <v>1.0322041547906999E-15</v>
      </c>
      <c r="J52">
        <v>0</v>
      </c>
      <c r="K52">
        <v>4.9145442710724702E-15</v>
      </c>
      <c r="L52">
        <v>0</v>
      </c>
      <c r="M52">
        <v>3.6619464552349698E-14</v>
      </c>
      <c r="N52">
        <v>0</v>
      </c>
      <c r="O52">
        <v>9.8433011838650455E-15</v>
      </c>
      <c r="P52">
        <v>3.5334927326695144E-15</v>
      </c>
      <c r="Q52">
        <v>0</v>
      </c>
      <c r="R52" s="24">
        <v>5.6035767843036589E-14</v>
      </c>
      <c r="S52">
        <v>4.1708887046517602E-17</v>
      </c>
      <c r="T52">
        <v>0</v>
      </c>
      <c r="U52">
        <v>5.9189048188209201E-16</v>
      </c>
      <c r="V52">
        <v>0</v>
      </c>
      <c r="W52">
        <v>2.7130863032533601E-15</v>
      </c>
      <c r="X52">
        <v>0</v>
      </c>
      <c r="Y52">
        <v>1.4631845812962101E-14</v>
      </c>
      <c r="Z52">
        <v>0</v>
      </c>
      <c r="AA52">
        <v>2.1751297644146202E-15</v>
      </c>
      <c r="AB52">
        <v>0</v>
      </c>
      <c r="AC52" s="24">
        <v>2.0153661249558692E-14</v>
      </c>
      <c r="AD52">
        <v>4.0900000000000003E-17</v>
      </c>
      <c r="AE52">
        <v>0</v>
      </c>
      <c r="AF52">
        <v>4.5800000000000003E-15</v>
      </c>
      <c r="AG52">
        <v>0</v>
      </c>
      <c r="AH52">
        <v>2.9000000000000002E-15</v>
      </c>
      <c r="AI52">
        <v>0</v>
      </c>
      <c r="AJ52">
        <v>8.4700000000000008E-15</v>
      </c>
      <c r="AK52">
        <v>0</v>
      </c>
      <c r="AL52">
        <v>2.9770000000000005E-15</v>
      </c>
      <c r="AM52">
        <v>1.1094999999999998E-15</v>
      </c>
      <c r="AN52">
        <v>0</v>
      </c>
      <c r="AO52" s="24">
        <v>2.0077400000000002E-14</v>
      </c>
    </row>
    <row r="53" spans="1:41" x14ac:dyDescent="0.3">
      <c r="A53" s="6" t="s">
        <v>291</v>
      </c>
      <c r="B53" s="6" t="s">
        <v>89</v>
      </c>
      <c r="C53" s="8"/>
      <c r="D53" s="9">
        <v>0.97</v>
      </c>
      <c r="E53" s="10">
        <v>0.03</v>
      </c>
      <c r="F53" s="10">
        <v>0</v>
      </c>
      <c r="G53">
        <v>2.6371398288835699E-16</v>
      </c>
      <c r="H53">
        <v>0</v>
      </c>
      <c r="I53">
        <v>2.3682123800614799E-16</v>
      </c>
      <c r="J53">
        <v>0</v>
      </c>
      <c r="K53">
        <v>1.2595193975220799E-15</v>
      </c>
      <c r="L53">
        <v>0</v>
      </c>
      <c r="M53">
        <v>1.4562180478220801E-16</v>
      </c>
      <c r="N53">
        <v>0</v>
      </c>
      <c r="O53">
        <v>1.4087106587169373E-15</v>
      </c>
      <c r="P53">
        <v>2.9045580592101806E-17</v>
      </c>
      <c r="Q53">
        <v>0</v>
      </c>
      <c r="R53" s="24">
        <v>3.3434326625078321E-15</v>
      </c>
      <c r="S53">
        <v>3.95003708779389E-16</v>
      </c>
      <c r="T53">
        <v>0</v>
      </c>
      <c r="U53">
        <v>3.1214183801175798E-16</v>
      </c>
      <c r="V53">
        <v>0</v>
      </c>
      <c r="W53">
        <v>1.4567060227273601E-15</v>
      </c>
      <c r="X53">
        <v>0</v>
      </c>
      <c r="Y53">
        <v>1.5335450489440601E-16</v>
      </c>
      <c r="Z53">
        <v>0</v>
      </c>
      <c r="AA53">
        <v>1.3219462961789901E-15</v>
      </c>
      <c r="AB53">
        <v>0</v>
      </c>
      <c r="AC53" s="24">
        <v>3.6391523705919024E-15</v>
      </c>
      <c r="AD53">
        <v>2.4799999999999999E-16</v>
      </c>
      <c r="AE53">
        <v>0</v>
      </c>
      <c r="AF53">
        <v>9.6799999999999995E-16</v>
      </c>
      <c r="AG53">
        <v>0</v>
      </c>
      <c r="AH53">
        <v>9.1100000000000001E-16</v>
      </c>
      <c r="AI53">
        <v>0</v>
      </c>
      <c r="AJ53">
        <v>1.03E-16</v>
      </c>
      <c r="AK53">
        <v>0</v>
      </c>
      <c r="AL53">
        <v>9.3895999999999998E-16</v>
      </c>
      <c r="AM53">
        <v>2.0099999999999999E-17</v>
      </c>
      <c r="AN53">
        <v>0</v>
      </c>
      <c r="AO53" s="24">
        <v>3.1890600000000002E-15</v>
      </c>
    </row>
    <row r="54" spans="1:41" x14ac:dyDescent="0.3">
      <c r="A54" s="6" t="s">
        <v>292</v>
      </c>
      <c r="B54" s="6" t="s">
        <v>90</v>
      </c>
      <c r="C54" s="8"/>
      <c r="D54" s="9">
        <v>0.99</v>
      </c>
      <c r="E54" s="10">
        <v>0</v>
      </c>
      <c r="F54" s="10">
        <v>0.01</v>
      </c>
      <c r="G54">
        <v>2.4300475196743943E-15</v>
      </c>
      <c r="H54">
        <v>1.9529897918904801E-17</v>
      </c>
      <c r="I54">
        <v>1.2202544537960733E-15</v>
      </c>
      <c r="J54">
        <v>1.1201123020953399E-17</v>
      </c>
      <c r="K54">
        <v>2.3474867858562679E-15</v>
      </c>
      <c r="L54">
        <v>1.6256292946885401E-17</v>
      </c>
      <c r="M54">
        <v>8.3438776097064931E-16</v>
      </c>
      <c r="N54">
        <v>1.2775273465057901E-17</v>
      </c>
      <c r="O54">
        <v>2.0286004215172507E-15</v>
      </c>
      <c r="P54">
        <v>0</v>
      </c>
      <c r="Q54">
        <v>1.36219197771461E-17</v>
      </c>
      <c r="R54" s="24">
        <v>8.9341614489435825E-15</v>
      </c>
      <c r="S54">
        <v>2.5492656794695397E-15</v>
      </c>
      <c r="T54">
        <v>2.6146973783425901E-18</v>
      </c>
      <c r="U54">
        <v>1.4839343754757532E-15</v>
      </c>
      <c r="V54">
        <v>1.3454024284773098E-18</v>
      </c>
      <c r="W54">
        <v>1.8152546873223509E-15</v>
      </c>
      <c r="X54">
        <v>2.58367964862743E-18</v>
      </c>
      <c r="Y54">
        <v>1.2653031495077623E-15</v>
      </c>
      <c r="Z54">
        <v>7.8706463909754398E-19</v>
      </c>
      <c r="AA54">
        <v>2.082347355953017E-15</v>
      </c>
      <c r="AB54">
        <v>2.6157677423779602E-17</v>
      </c>
      <c r="AC54" s="24">
        <v>9.2295937692467462E-15</v>
      </c>
      <c r="AD54">
        <v>2.0394E-15</v>
      </c>
      <c r="AE54">
        <v>1.9400000000000002E-17</v>
      </c>
      <c r="AF54">
        <v>7.7517000000000003E-16</v>
      </c>
      <c r="AG54">
        <v>2.4800000000000001E-17</v>
      </c>
      <c r="AH54">
        <v>2.5442999999999999E-15</v>
      </c>
      <c r="AI54">
        <v>2.4800000000000001E-17</v>
      </c>
      <c r="AJ54">
        <v>9.6821999999999998E-16</v>
      </c>
      <c r="AK54">
        <v>9.7799999999999988E-18</v>
      </c>
      <c r="AL54">
        <v>7.7517000000000003E-16</v>
      </c>
      <c r="AM54">
        <v>0</v>
      </c>
      <c r="AN54">
        <v>1.05E-18</v>
      </c>
      <c r="AO54" s="24">
        <v>7.1820899999999999E-15</v>
      </c>
    </row>
    <row r="55" spans="1:41" x14ac:dyDescent="0.3">
      <c r="A55" s="6" t="s">
        <v>293</v>
      </c>
      <c r="B55" s="6" t="s">
        <v>91</v>
      </c>
      <c r="C55" s="8"/>
      <c r="D55" s="9">
        <v>0.01</v>
      </c>
      <c r="E55" s="10">
        <v>0.01</v>
      </c>
      <c r="F55" s="10">
        <v>0.98</v>
      </c>
      <c r="G55">
        <v>1.45345241950403E-16</v>
      </c>
      <c r="H55">
        <v>4.5460538782427925E-15</v>
      </c>
      <c r="I55">
        <v>9.9949229837376391E-17</v>
      </c>
      <c r="J55">
        <v>3.1183334785130261E-15</v>
      </c>
      <c r="K55">
        <v>1.773058895511886E-16</v>
      </c>
      <c r="L55">
        <v>6.4394975983711255E-15</v>
      </c>
      <c r="M55">
        <v>7.8931595557406211E-17</v>
      </c>
      <c r="N55">
        <v>3.0989300462502034E-15</v>
      </c>
      <c r="O55">
        <v>7.6299281854689502E-17</v>
      </c>
      <c r="P55">
        <v>5.2560366506386302E-17</v>
      </c>
      <c r="Q55">
        <v>2.7662163175208209E-15</v>
      </c>
      <c r="R55" s="24">
        <v>2.0599422924155418E-14</v>
      </c>
      <c r="S55">
        <v>1.1915709331604501E-16</v>
      </c>
      <c r="T55">
        <v>4.2562841829178717E-15</v>
      </c>
      <c r="U55">
        <v>7.8683703217810006E-17</v>
      </c>
      <c r="V55">
        <v>2.573763470633432E-15</v>
      </c>
      <c r="W55">
        <v>2.1123666288631602E-16</v>
      </c>
      <c r="X55">
        <v>8.2646998625304059E-15</v>
      </c>
      <c r="Y55">
        <v>8.1766067776337409E-17</v>
      </c>
      <c r="Z55">
        <v>3.9587458975756062E-15</v>
      </c>
      <c r="AA55">
        <v>1.3717604968505139E-16</v>
      </c>
      <c r="AB55">
        <v>2.2260464130860702E-15</v>
      </c>
      <c r="AC55" s="24">
        <v>2.1907559403624951E-14</v>
      </c>
      <c r="AD55">
        <v>9.1E-17</v>
      </c>
      <c r="AE55">
        <v>4.2042E-15</v>
      </c>
      <c r="AF55">
        <v>1.076E-16</v>
      </c>
      <c r="AG55">
        <v>7.1050000000000009E-15</v>
      </c>
      <c r="AH55">
        <v>1.6619999999999999E-16</v>
      </c>
      <c r="AI55">
        <v>7.1050000000000009E-15</v>
      </c>
      <c r="AJ55">
        <v>6.0800000000000009E-17</v>
      </c>
      <c r="AK55">
        <v>2.9792E-15</v>
      </c>
      <c r="AL55">
        <v>5.38E-17</v>
      </c>
      <c r="AM55">
        <v>2.08E-17</v>
      </c>
      <c r="AN55">
        <v>4.4393999999999997E-16</v>
      </c>
      <c r="AO55" s="24">
        <v>2.2337540000000004E-14</v>
      </c>
    </row>
    <row r="56" spans="1:41" x14ac:dyDescent="0.3">
      <c r="A56" s="6" t="s">
        <v>294</v>
      </c>
      <c r="B56" s="6" t="s">
        <v>92</v>
      </c>
      <c r="C56" s="8"/>
      <c r="D56" s="9">
        <v>0.95</v>
      </c>
      <c r="E56" s="10">
        <v>0.04</v>
      </c>
      <c r="F56" s="10">
        <v>0.02</v>
      </c>
      <c r="G56">
        <v>1.0975349632641372E-16</v>
      </c>
      <c r="H56">
        <v>1.910988197737566E-18</v>
      </c>
      <c r="I56">
        <v>2.951012945277867E-16</v>
      </c>
      <c r="J56">
        <v>5.2599728082696001E-18</v>
      </c>
      <c r="K56">
        <v>4.4908701543534404E-16</v>
      </c>
      <c r="L56">
        <v>8.1501989640381198E-18</v>
      </c>
      <c r="M56">
        <v>5.4845663265190115E-17</v>
      </c>
      <c r="N56">
        <v>1.0189981529717161E-18</v>
      </c>
      <c r="O56">
        <v>6.0099170244603316E-16</v>
      </c>
      <c r="P56">
        <v>1.6869942524800959E-17</v>
      </c>
      <c r="Q56">
        <v>7.4617053475081E-18</v>
      </c>
      <c r="R56" s="24">
        <v>1.5504509779960937E-15</v>
      </c>
      <c r="S56">
        <v>1.603848996164725E-16</v>
      </c>
      <c r="T56">
        <v>2.9976824982248606E-19</v>
      </c>
      <c r="U56">
        <v>3.8424177123557443E-16</v>
      </c>
      <c r="V56">
        <v>7.1731825604211801E-19</v>
      </c>
      <c r="W56">
        <v>5.1982857157418551E-16</v>
      </c>
      <c r="X56">
        <v>9.7026366442910402E-19</v>
      </c>
      <c r="Y56">
        <v>6.2776412503686186E-17</v>
      </c>
      <c r="Z56">
        <v>1.1833262821509161E-19</v>
      </c>
      <c r="AA56">
        <v>5.7009050964820054E-16</v>
      </c>
      <c r="AB56">
        <v>6.4521795370724199E-18</v>
      </c>
      <c r="AC56" s="24">
        <v>1.7058800269137006E-15</v>
      </c>
      <c r="AD56">
        <v>1.0494E-16</v>
      </c>
      <c r="AE56">
        <v>3.8000000000000006E-18</v>
      </c>
      <c r="AF56">
        <v>4.1778000000000001E-16</v>
      </c>
      <c r="AG56">
        <v>8.3400000000000009E-17</v>
      </c>
      <c r="AH56">
        <v>5.7221999999999998E-15</v>
      </c>
      <c r="AI56">
        <v>8.3400000000000009E-17</v>
      </c>
      <c r="AJ56">
        <v>1.188E-16</v>
      </c>
      <c r="AK56">
        <v>2.3999999999999999E-18</v>
      </c>
      <c r="AL56">
        <v>4.0089999999999997E-16</v>
      </c>
      <c r="AM56">
        <v>3.8480000000000005E-17</v>
      </c>
      <c r="AN56">
        <v>2.9599999999999997E-18</v>
      </c>
      <c r="AO56" s="24">
        <v>6.9790600000000002E-15</v>
      </c>
    </row>
    <row r="57" spans="1:41" x14ac:dyDescent="0.3">
      <c r="A57" s="6" t="s">
        <v>295</v>
      </c>
      <c r="B57" s="6" t="s">
        <v>93</v>
      </c>
      <c r="C57" s="11" t="s">
        <v>103</v>
      </c>
      <c r="D57" s="7">
        <v>0.05</v>
      </c>
      <c r="E57" s="7">
        <v>0.95</v>
      </c>
      <c r="F57" s="7">
        <v>0.01</v>
      </c>
      <c r="G57">
        <v>7.52092099095029E-17</v>
      </c>
      <c r="H57">
        <v>3.6189106428108601E-19</v>
      </c>
      <c r="I57">
        <v>1.41480750036648E-15</v>
      </c>
      <c r="J57">
        <v>6.7875040984665595E-18</v>
      </c>
      <c r="K57">
        <v>2.5784236276452501E-15</v>
      </c>
      <c r="L57">
        <v>1.23684343191995E-17</v>
      </c>
      <c r="M57">
        <v>2.6254888473164701E-15</v>
      </c>
      <c r="N57">
        <v>1.2569692543290901E-17</v>
      </c>
      <c r="O57">
        <v>2.7183689789317402E-17</v>
      </c>
      <c r="P57">
        <v>3.4432673733135402E-16</v>
      </c>
      <c r="Q57">
        <v>2.9690721637366301E-18</v>
      </c>
      <c r="R57" s="24">
        <v>7.1004962065473499E-15</v>
      </c>
      <c r="S57">
        <v>2.80558239078692E-16</v>
      </c>
      <c r="T57">
        <v>2.6719832293208802E-19</v>
      </c>
      <c r="U57">
        <v>5.5682177370406404E-15</v>
      </c>
      <c r="V57">
        <v>5.3030645114672807E-18</v>
      </c>
      <c r="W57">
        <v>7.1289644220589402E-15</v>
      </c>
      <c r="X57">
        <v>6.7894899257704301E-18</v>
      </c>
      <c r="Y57">
        <v>7.4097063119509707E-15</v>
      </c>
      <c r="Z57">
        <v>7.0568631542390296E-18</v>
      </c>
      <c r="AA57">
        <v>8.46562587065294E-17</v>
      </c>
      <c r="AB57">
        <v>4.8886008548840903E-19</v>
      </c>
      <c r="AC57" s="24">
        <v>2.0492008444835671E-14</v>
      </c>
      <c r="AD57">
        <v>8.71E-17</v>
      </c>
      <c r="AE57">
        <v>8.2300000000000007E-19</v>
      </c>
      <c r="AF57">
        <v>3.4199999999999999E-16</v>
      </c>
      <c r="AG57">
        <v>2.4300000000000002E-17</v>
      </c>
      <c r="AH57">
        <v>2.6500000000000001E-15</v>
      </c>
      <c r="AI57">
        <v>2.4300000000000002E-17</v>
      </c>
      <c r="AJ57">
        <v>2.4600000000000001E-15</v>
      </c>
      <c r="AK57">
        <v>2.4600000000000002E-17</v>
      </c>
      <c r="AL57">
        <v>1.71E-17</v>
      </c>
      <c r="AM57">
        <v>2.3844999999999996E-16</v>
      </c>
      <c r="AN57">
        <v>4.6000000000000006E-19</v>
      </c>
      <c r="AO57" s="24">
        <v>5.8691330000000002E-15</v>
      </c>
    </row>
    <row r="58" spans="1:41" x14ac:dyDescent="0.3">
      <c r="A58" s="6" t="s">
        <v>296</v>
      </c>
      <c r="B58" s="6" t="s">
        <v>94</v>
      </c>
      <c r="C58" s="11" t="s">
        <v>95</v>
      </c>
      <c r="D58" s="7">
        <v>0.45</v>
      </c>
      <c r="E58" s="7">
        <v>0.51</v>
      </c>
      <c r="F58" s="7">
        <v>0.03</v>
      </c>
      <c r="G58">
        <v>6.1539250974303643E-14</v>
      </c>
      <c r="H58">
        <v>9.7491570633321893E-15</v>
      </c>
      <c r="I58">
        <v>6.2914305747232609E-14</v>
      </c>
      <c r="J58">
        <v>1.2783213188478119E-14</v>
      </c>
      <c r="K58">
        <v>7.2072068402559452E-14</v>
      </c>
      <c r="L58">
        <v>1.7621252755285711E-15</v>
      </c>
      <c r="M58">
        <v>9.6467917756257607E-13</v>
      </c>
      <c r="N58">
        <v>2.2387080432929728E-14</v>
      </c>
      <c r="O58">
        <v>1.015969257312966E-14</v>
      </c>
      <c r="P58">
        <v>7.676212166364666E-15</v>
      </c>
      <c r="Q58">
        <v>1.8282162222947399E-16</v>
      </c>
      <c r="R58" s="24">
        <v>1.2259051050086642E-12</v>
      </c>
      <c r="S58">
        <v>9.7942443254997109E-14</v>
      </c>
      <c r="T58">
        <v>2.9149536683034899E-16</v>
      </c>
      <c r="U58">
        <v>9.1884677908292054E-14</v>
      </c>
      <c r="V58">
        <v>2.7346630329849059E-16</v>
      </c>
      <c r="W58">
        <v>1.4277050828243616E-14</v>
      </c>
      <c r="X58">
        <v>4.2491222703105894E-17</v>
      </c>
      <c r="Y58">
        <v>2.0395507378031808E-13</v>
      </c>
      <c r="Z58">
        <v>6.0700914815571295E-16</v>
      </c>
      <c r="AA58">
        <v>6.3146883824093563E-16</v>
      </c>
      <c r="AB58">
        <v>1.1395344352059149E-17</v>
      </c>
      <c r="AC58" s="24">
        <v>4.0991657199543159E-13</v>
      </c>
      <c r="AD58">
        <v>2.1887999999999997E-13</v>
      </c>
      <c r="AE58">
        <v>4.1100000000000001E-15</v>
      </c>
      <c r="AF58">
        <v>1.4495999999999999E-14</v>
      </c>
      <c r="AG58">
        <v>1.1219999999999999E-15</v>
      </c>
      <c r="AH58">
        <v>5.9807999999999994E-14</v>
      </c>
      <c r="AI58">
        <v>1.1219999999999999E-15</v>
      </c>
      <c r="AJ58">
        <v>4.7039999999999999E-13</v>
      </c>
      <c r="AK58">
        <v>1.47E-14</v>
      </c>
      <c r="AL58">
        <v>6.7950000000000002E-15</v>
      </c>
      <c r="AM58">
        <v>2.9988000000000001E-15</v>
      </c>
      <c r="AN58">
        <v>3.42E-17</v>
      </c>
      <c r="AO58" s="24">
        <v>7.9446599999999986E-13</v>
      </c>
    </row>
    <row r="59" spans="1:41" x14ac:dyDescent="0.3">
      <c r="A59" s="6" t="s">
        <v>297</v>
      </c>
      <c r="B59" s="6" t="s">
        <v>95</v>
      </c>
      <c r="C59" s="8"/>
      <c r="D59" s="9">
        <v>0.45</v>
      </c>
      <c r="E59" s="10">
        <v>0.51</v>
      </c>
      <c r="F59" s="10">
        <v>0.03</v>
      </c>
      <c r="G59">
        <v>8.0515477401184308E-14</v>
      </c>
      <c r="H59">
        <v>2.5246591325971558E-15</v>
      </c>
      <c r="I59">
        <v>1.1686289825375903E-14</v>
      </c>
      <c r="J59">
        <v>3.5542293910805103E-16</v>
      </c>
      <c r="K59">
        <v>3.1615563484677599E-15</v>
      </c>
      <c r="L59">
        <v>9.89793339993102E-17</v>
      </c>
      <c r="M59">
        <v>1.3672533931190591E-13</v>
      </c>
      <c r="N59">
        <v>4.2025494667100403E-15</v>
      </c>
      <c r="O59">
        <v>5.759188860525255E-15</v>
      </c>
      <c r="P59">
        <v>4.3513871390635208E-15</v>
      </c>
      <c r="Q59">
        <v>2.2642964750783036E-16</v>
      </c>
      <c r="R59" s="24">
        <v>2.4960727940644502E-13</v>
      </c>
      <c r="S59">
        <v>6.6906202812184409E-14</v>
      </c>
      <c r="T59">
        <v>2.2056337342434268E-15</v>
      </c>
      <c r="U59">
        <v>8.8757181828915729E-15</v>
      </c>
      <c r="V59">
        <v>3.7791744399589199E-16</v>
      </c>
      <c r="W59">
        <v>2.9323232447145697E-15</v>
      </c>
      <c r="X59">
        <v>8.9857465329869393E-17</v>
      </c>
      <c r="Y59">
        <v>1.4368448261262432E-13</v>
      </c>
      <c r="Z59">
        <v>4.08535753310793E-15</v>
      </c>
      <c r="AA59">
        <v>1.0420072971897983E-14</v>
      </c>
      <c r="AB59">
        <v>2.0181772930045739E-16</v>
      </c>
      <c r="AC59" s="24">
        <v>2.3977938373029037E-13</v>
      </c>
      <c r="AD59">
        <v>7.7855999999999997E-14</v>
      </c>
      <c r="AE59">
        <v>2.391E-15</v>
      </c>
      <c r="AF59">
        <v>3.6096000000000001E-15</v>
      </c>
      <c r="AG59">
        <v>9.8699999999999994E-17</v>
      </c>
      <c r="AH59">
        <v>3.1679999999999998E-15</v>
      </c>
      <c r="AI59">
        <v>9.8699999999999994E-17</v>
      </c>
      <c r="AJ59">
        <v>1.3631999999999999E-13</v>
      </c>
      <c r="AK59">
        <v>4.2599999999999998E-15</v>
      </c>
      <c r="AL59">
        <v>1.6920000000000003E-15</v>
      </c>
      <c r="AM59">
        <v>3.0141000000000002E-15</v>
      </c>
      <c r="AN59">
        <v>3.45E-17</v>
      </c>
      <c r="AO59" s="24">
        <v>2.3254260000000002E-13</v>
      </c>
    </row>
    <row r="60" spans="1:41" x14ac:dyDescent="0.3">
      <c r="A60" s="6" t="s">
        <v>298</v>
      </c>
      <c r="B60" s="6" t="s">
        <v>96</v>
      </c>
      <c r="C60" s="8"/>
      <c r="D60" s="9">
        <v>0.64</v>
      </c>
      <c r="E60" s="10">
        <v>0.35</v>
      </c>
      <c r="F60" s="10">
        <v>0</v>
      </c>
      <c r="G60">
        <v>9.2666979411579234E-14</v>
      </c>
      <c r="H60">
        <v>0</v>
      </c>
      <c r="I60">
        <v>1.5224841052884541E-14</v>
      </c>
      <c r="J60">
        <v>0</v>
      </c>
      <c r="K60">
        <v>8.704587164276599E-15</v>
      </c>
      <c r="L60">
        <v>0</v>
      </c>
      <c r="M60">
        <v>4.1386747360652596E-14</v>
      </c>
      <c r="N60">
        <v>0</v>
      </c>
      <c r="O60">
        <v>3.922157254631066E-14</v>
      </c>
      <c r="P60">
        <v>1.430027925426051E-14</v>
      </c>
      <c r="Q60">
        <v>0</v>
      </c>
      <c r="R60" s="24">
        <v>2.1150500678996413E-13</v>
      </c>
      <c r="S60">
        <v>2.0679804183336408E-13</v>
      </c>
      <c r="T60">
        <v>0</v>
      </c>
      <c r="U60">
        <v>1.8412692668394454E-14</v>
      </c>
      <c r="V60">
        <v>0</v>
      </c>
      <c r="W60">
        <v>1.1015083738117997E-14</v>
      </c>
      <c r="X60">
        <v>0</v>
      </c>
      <c r="Y60">
        <v>7.3961609210583429E-14</v>
      </c>
      <c r="Z60">
        <v>0</v>
      </c>
      <c r="AA60">
        <v>4.0435919934291582E-13</v>
      </c>
      <c r="AB60">
        <v>0</v>
      </c>
      <c r="AC60" s="24">
        <v>7.1454662679337592E-13</v>
      </c>
      <c r="AD60">
        <v>6.8310000000000001E-14</v>
      </c>
      <c r="AE60">
        <v>0</v>
      </c>
      <c r="AF60">
        <v>3.4748999999999994E-14</v>
      </c>
      <c r="AG60">
        <v>0</v>
      </c>
      <c r="AH60">
        <v>7.2962999999999999E-15</v>
      </c>
      <c r="AI60">
        <v>0</v>
      </c>
      <c r="AJ60">
        <v>5.3558999999999998E-14</v>
      </c>
      <c r="AK60">
        <v>0</v>
      </c>
      <c r="AL60">
        <v>2.2463999999999999E-14</v>
      </c>
      <c r="AM60">
        <v>7.8399999999999996E-15</v>
      </c>
      <c r="AN60">
        <v>0</v>
      </c>
      <c r="AO60" s="24">
        <v>1.9421829999999998E-13</v>
      </c>
    </row>
    <row r="61" spans="1:41" x14ac:dyDescent="0.3">
      <c r="A61" s="6" t="s">
        <v>299</v>
      </c>
      <c r="B61" s="6" t="s">
        <v>97</v>
      </c>
      <c r="C61" s="8"/>
      <c r="D61" s="9">
        <v>0.99</v>
      </c>
      <c r="E61" s="10">
        <v>0</v>
      </c>
      <c r="F61" s="10">
        <v>0</v>
      </c>
      <c r="G61">
        <v>2.6815919952558825E-17</v>
      </c>
      <c r="H61">
        <v>0</v>
      </c>
      <c r="I61">
        <v>2.0888549567186499E-16</v>
      </c>
      <c r="J61">
        <v>0</v>
      </c>
      <c r="K61">
        <v>4.1553807745713911E-16</v>
      </c>
      <c r="L61">
        <v>0</v>
      </c>
      <c r="M61">
        <v>5.1846486935351129E-16</v>
      </c>
      <c r="N61">
        <v>0</v>
      </c>
      <c r="O61">
        <v>1.0882380529281196E-16</v>
      </c>
      <c r="P61">
        <v>0</v>
      </c>
      <c r="Q61">
        <v>0</v>
      </c>
      <c r="R61" s="24">
        <v>1.2785281677278862E-15</v>
      </c>
      <c r="S61">
        <v>2.4286595945945454E-16</v>
      </c>
      <c r="T61">
        <v>0</v>
      </c>
      <c r="U61">
        <v>7.1196081656371449E-15</v>
      </c>
      <c r="V61">
        <v>0</v>
      </c>
      <c r="W61">
        <v>9.2629920964706433E-15</v>
      </c>
      <c r="X61">
        <v>0</v>
      </c>
      <c r="Y61">
        <v>1.0556502336650853E-14</v>
      </c>
      <c r="Z61">
        <v>0</v>
      </c>
      <c r="AA61">
        <v>4.8618718825568164E-16</v>
      </c>
      <c r="AB61">
        <v>0</v>
      </c>
      <c r="AC61" s="24">
        <v>2.7668155746473775E-14</v>
      </c>
      <c r="AD61">
        <v>8.2368000000000007E-18</v>
      </c>
      <c r="AE61">
        <v>0</v>
      </c>
      <c r="AF61">
        <v>9.5336999999999997E-17</v>
      </c>
      <c r="AG61">
        <v>0</v>
      </c>
      <c r="AH61">
        <v>4.0095000000000004E-16</v>
      </c>
      <c r="AI61">
        <v>0</v>
      </c>
      <c r="AJ61">
        <v>1.9503000000000002E-15</v>
      </c>
      <c r="AK61">
        <v>0</v>
      </c>
      <c r="AL61">
        <v>9.5336999999999997E-17</v>
      </c>
      <c r="AM61">
        <v>0</v>
      </c>
      <c r="AN61">
        <v>0</v>
      </c>
      <c r="AO61" s="24">
        <v>2.5501607999999999E-15</v>
      </c>
    </row>
    <row r="62" spans="1:41" x14ac:dyDescent="0.3">
      <c r="A62" s="6" t="s">
        <v>300</v>
      </c>
      <c r="B62" s="6" t="s">
        <v>98</v>
      </c>
      <c r="C62" s="8"/>
      <c r="D62" s="9">
        <v>0.08</v>
      </c>
      <c r="E62" s="10">
        <v>0.91</v>
      </c>
      <c r="F62" s="10">
        <v>0</v>
      </c>
      <c r="G62">
        <v>7.0236024039154015E-14</v>
      </c>
      <c r="H62">
        <v>0</v>
      </c>
      <c r="I62">
        <v>6.4993032769519802E-15</v>
      </c>
      <c r="J62">
        <v>0</v>
      </c>
      <c r="K62">
        <v>9.1246809247468187E-15</v>
      </c>
      <c r="L62">
        <v>0</v>
      </c>
      <c r="M62">
        <v>4.2351688856347498E-14</v>
      </c>
      <c r="N62">
        <v>0</v>
      </c>
      <c r="O62">
        <v>2.4249066000738962E-15</v>
      </c>
      <c r="P62">
        <v>1.8388875050560378E-14</v>
      </c>
      <c r="Q62">
        <v>0</v>
      </c>
      <c r="R62" s="24">
        <v>1.4902547874783458E-13</v>
      </c>
      <c r="S62">
        <v>9.8997012232735313E-14</v>
      </c>
      <c r="T62">
        <v>0</v>
      </c>
      <c r="U62">
        <v>7.1723205890502017E-15</v>
      </c>
      <c r="V62">
        <v>0</v>
      </c>
      <c r="W62">
        <v>1.2147333807787992E-14</v>
      </c>
      <c r="X62">
        <v>0</v>
      </c>
      <c r="Y62">
        <v>5.4277208532971525E-14</v>
      </c>
      <c r="Z62">
        <v>0</v>
      </c>
      <c r="AA62">
        <v>3.7466984187795884E-14</v>
      </c>
      <c r="AB62">
        <v>0</v>
      </c>
      <c r="AC62" s="24">
        <v>2.1006085935034095E-13</v>
      </c>
      <c r="AD62">
        <v>6.9497999999999988E-14</v>
      </c>
      <c r="AE62">
        <v>0</v>
      </c>
      <c r="AF62">
        <v>1.9997999999999997E-14</v>
      </c>
      <c r="AG62">
        <v>0</v>
      </c>
      <c r="AH62">
        <v>9.0288000000000003E-15</v>
      </c>
      <c r="AI62">
        <v>0</v>
      </c>
      <c r="AJ62">
        <v>3.8906999999999999E-14</v>
      </c>
      <c r="AK62">
        <v>0</v>
      </c>
      <c r="AL62">
        <v>1.6159999999999998E-15</v>
      </c>
      <c r="AM62">
        <v>1.2740000000000001E-14</v>
      </c>
      <c r="AN62">
        <v>0</v>
      </c>
      <c r="AO62" s="24">
        <v>1.5178779999999999E-13</v>
      </c>
    </row>
    <row r="63" spans="1:41" x14ac:dyDescent="0.3">
      <c r="A63" s="6" t="s">
        <v>301</v>
      </c>
      <c r="B63" s="6" t="s">
        <v>99</v>
      </c>
      <c r="C63" s="8"/>
      <c r="D63" s="9">
        <v>0</v>
      </c>
      <c r="E63" s="10">
        <v>0</v>
      </c>
      <c r="F63" s="10">
        <v>1</v>
      </c>
      <c r="G63">
        <v>0</v>
      </c>
      <c r="H63">
        <v>4.31623581624784E-14</v>
      </c>
      <c r="I63">
        <v>0</v>
      </c>
      <c r="J63">
        <v>1.38726763013907E-14</v>
      </c>
      <c r="K63">
        <v>0</v>
      </c>
      <c r="L63">
        <v>3.78401853064967E-14</v>
      </c>
      <c r="M63">
        <v>0</v>
      </c>
      <c r="N63">
        <v>1.59882204299203E-14</v>
      </c>
      <c r="O63">
        <v>0</v>
      </c>
      <c r="P63">
        <v>0</v>
      </c>
      <c r="Q63">
        <v>2.1513463136173901E-14</v>
      </c>
      <c r="R63" s="24">
        <v>1.3237690333646E-13</v>
      </c>
      <c r="S63">
        <v>0</v>
      </c>
      <c r="T63">
        <v>5.9570034117896195E-14</v>
      </c>
      <c r="U63">
        <v>0</v>
      </c>
      <c r="V63">
        <v>5.6313886163615199E-15</v>
      </c>
      <c r="W63">
        <v>0</v>
      </c>
      <c r="X63">
        <v>2.7745702879033301E-14</v>
      </c>
      <c r="Y63">
        <v>0</v>
      </c>
      <c r="Z63">
        <v>2.2344394537812501E-14</v>
      </c>
      <c r="AA63">
        <v>0</v>
      </c>
      <c r="AB63">
        <v>1.93620063405201E-14</v>
      </c>
      <c r="AC63" s="24">
        <v>1.3465352649162364E-13</v>
      </c>
      <c r="AD63">
        <v>0</v>
      </c>
      <c r="AE63">
        <v>2.7399999999999999E-14</v>
      </c>
      <c r="AF63">
        <v>0</v>
      </c>
      <c r="AG63">
        <v>8.3999999999999992E-15</v>
      </c>
      <c r="AH63">
        <v>0</v>
      </c>
      <c r="AI63">
        <v>8.3999999999999992E-15</v>
      </c>
      <c r="AJ63">
        <v>0</v>
      </c>
      <c r="AK63">
        <v>9.3700000000000004E-15</v>
      </c>
      <c r="AL63">
        <v>0</v>
      </c>
      <c r="AM63">
        <v>0</v>
      </c>
      <c r="AN63">
        <v>2.1200000000000001E-15</v>
      </c>
      <c r="AO63" s="24">
        <v>5.569E-14</v>
      </c>
    </row>
    <row r="64" spans="1:41" x14ac:dyDescent="0.3">
      <c r="A64" s="6" t="s">
        <v>302</v>
      </c>
      <c r="B64" s="6" t="s">
        <v>100</v>
      </c>
      <c r="C64" s="8"/>
      <c r="D64" s="9">
        <v>0</v>
      </c>
      <c r="E64" s="10">
        <v>0.3</v>
      </c>
      <c r="F64" s="10">
        <v>0.7</v>
      </c>
      <c r="G64">
        <v>1.97702407966227E-16</v>
      </c>
      <c r="H64">
        <v>6.3946624978138268E-16</v>
      </c>
      <c r="I64">
        <v>4.9233469498173599E-16</v>
      </c>
      <c r="J64">
        <v>1.138566495193925E-15</v>
      </c>
      <c r="K64">
        <v>8.4528564259438797E-16</v>
      </c>
      <c r="L64">
        <v>1.9856711129161971E-15</v>
      </c>
      <c r="M64">
        <v>5.9870626627383593E-16</v>
      </c>
      <c r="N64">
        <v>1.166386680426303E-15</v>
      </c>
      <c r="O64">
        <v>0</v>
      </c>
      <c r="P64">
        <v>2.0731916404429589E-16</v>
      </c>
      <c r="Q64">
        <v>5.2999668427667987E-16</v>
      </c>
      <c r="R64" s="24">
        <v>7.8014353984549694E-15</v>
      </c>
      <c r="S64">
        <v>3.3098200298029499E-16</v>
      </c>
      <c r="T64">
        <v>7.3870249642763698E-16</v>
      </c>
      <c r="U64">
        <v>6.0039133947941997E-16</v>
      </c>
      <c r="V64">
        <v>1.4040594887042499E-15</v>
      </c>
      <c r="W64">
        <v>8.9624855970969306E-16</v>
      </c>
      <c r="X64">
        <v>2.0423368821649358E-15</v>
      </c>
      <c r="Y64">
        <v>4.3490645340136494E-16</v>
      </c>
      <c r="Z64">
        <v>1.186346971894497E-15</v>
      </c>
      <c r="AA64">
        <v>3.41237402170098E-16</v>
      </c>
      <c r="AB64">
        <v>4.7238834902921413E-16</v>
      </c>
      <c r="AC64" s="24">
        <v>8.4475999459614055E-15</v>
      </c>
      <c r="AD64">
        <v>1.8299999999999999E-16</v>
      </c>
      <c r="AE64">
        <v>4.011E-16</v>
      </c>
      <c r="AF64">
        <v>2.0309999999999999E-16</v>
      </c>
      <c r="AG64">
        <v>1.9949999999999999E-15</v>
      </c>
      <c r="AH64">
        <v>8.8499999999999989E-16</v>
      </c>
      <c r="AI64">
        <v>1.9949999999999999E-15</v>
      </c>
      <c r="AJ64">
        <v>5.9100000000000004E-16</v>
      </c>
      <c r="AK64">
        <v>1.3789999999999999E-15</v>
      </c>
      <c r="AL64">
        <v>0</v>
      </c>
      <c r="AM64">
        <v>1.434E-16</v>
      </c>
      <c r="AN64">
        <v>6.3769999999999999E-17</v>
      </c>
      <c r="AO64" s="24">
        <v>7.8393699999999994E-15</v>
      </c>
    </row>
    <row r="65" spans="1:41" x14ac:dyDescent="0.3">
      <c r="A65" s="6" t="s">
        <v>303</v>
      </c>
      <c r="B65" s="6" t="s">
        <v>101</v>
      </c>
      <c r="C65" s="8"/>
      <c r="D65" s="9">
        <v>0.74</v>
      </c>
      <c r="E65" s="10">
        <v>0.26</v>
      </c>
      <c r="F65" s="10">
        <v>0</v>
      </c>
      <c r="G65">
        <v>1.0113524007036701E-16</v>
      </c>
      <c r="H65">
        <v>0</v>
      </c>
      <c r="I65">
        <v>3.63328031581829E-16</v>
      </c>
      <c r="J65">
        <v>0</v>
      </c>
      <c r="K65">
        <v>6.4311022217512299E-16</v>
      </c>
      <c r="L65">
        <v>0</v>
      </c>
      <c r="M65">
        <v>2.4046917562798099E-17</v>
      </c>
      <c r="N65">
        <v>0</v>
      </c>
      <c r="O65">
        <v>2.6647295469944614E-16</v>
      </c>
      <c r="P65">
        <v>6.241708848815857E-17</v>
      </c>
      <c r="Q65">
        <v>0</v>
      </c>
      <c r="R65" s="24">
        <v>1.4605104545777218E-15</v>
      </c>
      <c r="S65">
        <v>1.5103989893093001E-16</v>
      </c>
      <c r="T65">
        <v>0</v>
      </c>
      <c r="U65">
        <v>4.7753053858684601E-16</v>
      </c>
      <c r="V65">
        <v>0</v>
      </c>
      <c r="W65">
        <v>7.49900447013985E-16</v>
      </c>
      <c r="X65">
        <v>0</v>
      </c>
      <c r="Y65">
        <v>2.7242908194215201E-17</v>
      </c>
      <c r="Z65">
        <v>0</v>
      </c>
      <c r="AA65">
        <v>3.2778204753396899E-16</v>
      </c>
      <c r="AB65">
        <v>0</v>
      </c>
      <c r="AC65" s="24">
        <v>1.7334958402599451E-15</v>
      </c>
      <c r="AD65">
        <v>9.5799999999999999E-17</v>
      </c>
      <c r="AE65">
        <v>0</v>
      </c>
      <c r="AF65">
        <v>2.4E-16</v>
      </c>
      <c r="AG65">
        <v>0</v>
      </c>
      <c r="AH65">
        <v>4.9699999999999999E-16</v>
      </c>
      <c r="AI65">
        <v>0</v>
      </c>
      <c r="AJ65">
        <v>1.9499999999999999E-17</v>
      </c>
      <c r="AK65">
        <v>0</v>
      </c>
      <c r="AL65">
        <v>1.7759999999999999E-16</v>
      </c>
      <c r="AM65">
        <v>4.3160000000000001E-17</v>
      </c>
      <c r="AN65">
        <v>0</v>
      </c>
      <c r="AO65" s="24">
        <v>1.0730600000000001E-15</v>
      </c>
    </row>
    <row r="66" spans="1:41" x14ac:dyDescent="0.3">
      <c r="A66" s="6" t="s">
        <v>304</v>
      </c>
      <c r="B66" s="6" t="s">
        <v>102</v>
      </c>
      <c r="C66" s="8"/>
      <c r="D66" s="9">
        <v>0.41</v>
      </c>
      <c r="E66" s="10">
        <v>0.19</v>
      </c>
      <c r="F66" s="10">
        <v>0.39</v>
      </c>
      <c r="G66">
        <v>2.0711657557614899E-15</v>
      </c>
      <c r="H66">
        <v>1.1928537012430235E-15</v>
      </c>
      <c r="I66">
        <v>2.2356536721760859E-15</v>
      </c>
      <c r="J66">
        <v>1.3513748032649513E-15</v>
      </c>
      <c r="K66">
        <v>3.2624752903501976E-15</v>
      </c>
      <c r="L66">
        <v>2.0340872883027334E-15</v>
      </c>
      <c r="M66">
        <v>5.8227951753252662E-15</v>
      </c>
      <c r="N66">
        <v>3.778273332930361E-15</v>
      </c>
      <c r="O66">
        <v>5.6248865264965129E-15</v>
      </c>
      <c r="P66">
        <v>1.7377698211940491E-15</v>
      </c>
      <c r="Q66">
        <v>3.1554241490102485E-15</v>
      </c>
      <c r="R66" s="24">
        <v>3.2266759516054914E-14</v>
      </c>
      <c r="S66">
        <v>2.8942754806922103E-15</v>
      </c>
      <c r="T66">
        <v>1.7916943451904197E-16</v>
      </c>
      <c r="U66">
        <v>2.5555325503168739E-15</v>
      </c>
      <c r="V66">
        <v>1.5819963406723517E-16</v>
      </c>
      <c r="W66">
        <v>3.341734119852276E-15</v>
      </c>
      <c r="X66">
        <v>2.0686925503847421E-16</v>
      </c>
      <c r="Y66">
        <v>5.8310103728049172E-15</v>
      </c>
      <c r="Z66">
        <v>3.6096730879268518E-16</v>
      </c>
      <c r="AA66">
        <v>7.4928131966464195E-15</v>
      </c>
      <c r="AB66">
        <v>2.8124432632482695E-15</v>
      </c>
      <c r="AC66" s="24">
        <v>2.5833014615978402E-14</v>
      </c>
      <c r="AD66">
        <v>1.968E-15</v>
      </c>
      <c r="AE66">
        <v>1.1739E-15</v>
      </c>
      <c r="AF66">
        <v>5.4900000000000005E-15</v>
      </c>
      <c r="AG66">
        <v>2.1683999999999999E-15</v>
      </c>
      <c r="AH66">
        <v>3.4020000000000001E-15</v>
      </c>
      <c r="AI66">
        <v>2.1683999999999999E-15</v>
      </c>
      <c r="AJ66">
        <v>5.7840000000000001E-15</v>
      </c>
      <c r="AK66">
        <v>3.7596000000000006E-15</v>
      </c>
      <c r="AL66">
        <v>3.7515000000000003E-15</v>
      </c>
      <c r="AM66">
        <v>1.2027E-15</v>
      </c>
      <c r="AN66">
        <v>4.7970000000000008E-16</v>
      </c>
      <c r="AO66" s="24">
        <v>3.1348199999999996E-14</v>
      </c>
    </row>
    <row r="67" spans="1:41" x14ac:dyDescent="0.3">
      <c r="A67" s="6" t="s">
        <v>305</v>
      </c>
      <c r="B67" s="6" t="s">
        <v>103</v>
      </c>
      <c r="C67" s="8"/>
      <c r="D67" s="9">
        <v>0.05</v>
      </c>
      <c r="E67" s="10">
        <v>0.95</v>
      </c>
      <c r="F67" s="10">
        <v>0.01</v>
      </c>
      <c r="G67">
        <v>2.2068603011742499E-15</v>
      </c>
      <c r="H67">
        <v>1.92108195447332E-17</v>
      </c>
      <c r="I67">
        <v>2.9136016318244999E-15</v>
      </c>
      <c r="J67">
        <v>2.80224152452152E-17</v>
      </c>
      <c r="K67">
        <v>5.66197792432561E-15</v>
      </c>
      <c r="L67">
        <v>5.1267619763886803E-17</v>
      </c>
      <c r="M67">
        <v>3.8393212225769498E-15</v>
      </c>
      <c r="N67">
        <v>3.92760688032692E-17</v>
      </c>
      <c r="O67">
        <v>1.12289010347253E-16</v>
      </c>
      <c r="P67">
        <v>1.422327464398538E-15</v>
      </c>
      <c r="Q67">
        <v>1.3695770051058702E-17</v>
      </c>
      <c r="R67" s="24">
        <v>1.6307850248055265E-14</v>
      </c>
      <c r="S67">
        <v>4.25802310840226E-15</v>
      </c>
      <c r="T67">
        <v>2.2569405373065001E-17</v>
      </c>
      <c r="U67">
        <v>3.7670664926588097E-15</v>
      </c>
      <c r="V67">
        <v>3.39169342827485E-17</v>
      </c>
      <c r="W67">
        <v>7.8984333032360504E-15</v>
      </c>
      <c r="X67">
        <v>5.2413065617079005E-17</v>
      </c>
      <c r="Y67">
        <v>2.7712817542677801E-15</v>
      </c>
      <c r="Z67">
        <v>3.9737689167189697E-17</v>
      </c>
      <c r="AA67">
        <v>2.4744699713849898E-15</v>
      </c>
      <c r="AB67">
        <v>1.2077160388771499E-17</v>
      </c>
      <c r="AC67" s="24">
        <v>2.1329988884778747E-14</v>
      </c>
      <c r="AD67">
        <v>2.0000000000000002E-15</v>
      </c>
      <c r="AE67">
        <v>1.92E-17</v>
      </c>
      <c r="AF67">
        <v>1.49E-15</v>
      </c>
      <c r="AG67">
        <v>5.8599999999999993E-17</v>
      </c>
      <c r="AH67">
        <v>5.9400000000000003E-15</v>
      </c>
      <c r="AI67">
        <v>5.8599999999999993E-17</v>
      </c>
      <c r="AJ67">
        <v>3.8400000000000001E-15</v>
      </c>
      <c r="AK67">
        <v>3.8399999999999999E-17</v>
      </c>
      <c r="AL67">
        <v>7.4500000000000003E-17</v>
      </c>
      <c r="AM67">
        <v>9.7850000000000002E-16</v>
      </c>
      <c r="AN67">
        <v>2.0100000000000001E-18</v>
      </c>
      <c r="AO67" s="24">
        <v>1.4499810000000004E-14</v>
      </c>
    </row>
    <row r="68" spans="1:41" x14ac:dyDescent="0.3">
      <c r="A68" s="6" t="s">
        <v>306</v>
      </c>
      <c r="B68" s="6" t="s">
        <v>31</v>
      </c>
      <c r="C68" s="8"/>
      <c r="D68" s="9">
        <v>0</v>
      </c>
      <c r="E68" s="10">
        <v>0.83</v>
      </c>
      <c r="F68" s="10">
        <v>0.18</v>
      </c>
      <c r="G68">
        <v>8.2868045401099274E-15</v>
      </c>
      <c r="H68">
        <v>1.7971383339997435E-15</v>
      </c>
      <c r="I68">
        <v>9.9685973010624115E-14</v>
      </c>
      <c r="J68">
        <v>2.0927700672945661E-14</v>
      </c>
      <c r="K68">
        <v>6.317322209845095E-14</v>
      </c>
      <c r="L68">
        <v>1.3287478395482748E-14</v>
      </c>
      <c r="M68">
        <v>1.7523551170947487E-13</v>
      </c>
      <c r="N68">
        <v>3.8002882057476482E-14</v>
      </c>
      <c r="O68">
        <v>0</v>
      </c>
      <c r="P68">
        <v>1.2630870954027146E-14</v>
      </c>
      <c r="Q68">
        <v>2.423160600077502E-15</v>
      </c>
      <c r="R68" s="24">
        <v>4.3545074237266916E-13</v>
      </c>
      <c r="S68">
        <v>4.4965855674139648E-15</v>
      </c>
      <c r="T68">
        <v>9.2872679533507071E-17</v>
      </c>
      <c r="U68">
        <v>5.0857473586487391E-14</v>
      </c>
      <c r="V68">
        <v>1.050412535349138E-15</v>
      </c>
      <c r="W68">
        <v>2.8505710737448315E-14</v>
      </c>
      <c r="X68">
        <v>5.8875822521407974E-16</v>
      </c>
      <c r="Y68">
        <v>9.0952048860655582E-14</v>
      </c>
      <c r="Z68">
        <v>1.878527687311296E-15</v>
      </c>
      <c r="AA68">
        <v>2.9801213660358325E-15</v>
      </c>
      <c r="AB68">
        <v>3.7321051554971098E-16</v>
      </c>
      <c r="AC68" s="24">
        <v>1.8177572176099881E-13</v>
      </c>
      <c r="AD68">
        <v>8.2834000000000005E-15</v>
      </c>
      <c r="AE68">
        <v>1.0781999999999998E-15</v>
      </c>
      <c r="AF68">
        <v>1.2616E-14</v>
      </c>
      <c r="AG68">
        <v>8.1359999999999997E-15</v>
      </c>
      <c r="AH68">
        <v>6.258199999999999E-14</v>
      </c>
      <c r="AI68">
        <v>8.1359999999999997E-15</v>
      </c>
      <c r="AJ68">
        <v>1.0540999999999999E-13</v>
      </c>
      <c r="AK68">
        <v>2.2859999999999997E-14</v>
      </c>
      <c r="AL68">
        <v>0</v>
      </c>
      <c r="AM68">
        <v>8.714999999999999E-15</v>
      </c>
      <c r="AN68">
        <v>3.6900000000000003E-16</v>
      </c>
      <c r="AO68" s="24">
        <v>2.3818559999999995E-13</v>
      </c>
    </row>
    <row r="69" spans="1:41" x14ac:dyDescent="0.3">
      <c r="A69" s="6" t="s">
        <v>307</v>
      </c>
      <c r="B69" s="6" t="s">
        <v>104</v>
      </c>
      <c r="C69" s="8"/>
      <c r="D69" s="9">
        <v>0</v>
      </c>
      <c r="E69" s="10">
        <v>1</v>
      </c>
      <c r="F69" s="10">
        <v>0</v>
      </c>
      <c r="G69">
        <v>8.5266857953020497E-17</v>
      </c>
      <c r="H69">
        <v>0</v>
      </c>
      <c r="I69">
        <v>3.73392667259141E-16</v>
      </c>
      <c r="J69">
        <v>0</v>
      </c>
      <c r="K69">
        <v>8.6794087025731903E-16</v>
      </c>
      <c r="L69">
        <v>0</v>
      </c>
      <c r="M69">
        <v>3.5805383488322002E-17</v>
      </c>
      <c r="N69">
        <v>0</v>
      </c>
      <c r="O69">
        <v>0</v>
      </c>
      <c r="P69">
        <v>1.16866519328789E-16</v>
      </c>
      <c r="Q69">
        <v>0</v>
      </c>
      <c r="R69" s="24">
        <v>1.4792722982865914E-15</v>
      </c>
      <c r="S69">
        <v>1.21130891977799E-16</v>
      </c>
      <c r="T69">
        <v>0</v>
      </c>
      <c r="U69">
        <v>4.5515563187739999E-16</v>
      </c>
      <c r="V69">
        <v>0</v>
      </c>
      <c r="W69">
        <v>9.5950560306700195E-16</v>
      </c>
      <c r="X69">
        <v>0</v>
      </c>
      <c r="Y69">
        <v>4.1297590325554899E-17</v>
      </c>
      <c r="Z69">
        <v>0</v>
      </c>
      <c r="AA69">
        <v>1.4146566165237801E-16</v>
      </c>
      <c r="AB69">
        <v>0</v>
      </c>
      <c r="AC69" s="24">
        <v>1.7185553789001337E-15</v>
      </c>
      <c r="AD69">
        <v>9.5799999999999999E-17</v>
      </c>
      <c r="AE69">
        <v>0</v>
      </c>
      <c r="AF69">
        <v>1.17E-16</v>
      </c>
      <c r="AG69">
        <v>0</v>
      </c>
      <c r="AH69">
        <v>4.9699999999999999E-16</v>
      </c>
      <c r="AI69">
        <v>0</v>
      </c>
      <c r="AJ69">
        <v>2.7800000000000003E-17</v>
      </c>
      <c r="AK69">
        <v>0</v>
      </c>
      <c r="AL69">
        <v>0</v>
      </c>
      <c r="AM69">
        <v>1.6600000000000001E-16</v>
      </c>
      <c r="AN69">
        <v>0</v>
      </c>
      <c r="AO69" s="24">
        <v>9.0359999999999993E-16</v>
      </c>
    </row>
    <row r="70" spans="1:41" x14ac:dyDescent="0.3">
      <c r="A70" s="6" t="s">
        <v>308</v>
      </c>
      <c r="B70" s="6" t="s">
        <v>34</v>
      </c>
      <c r="C70" s="8"/>
      <c r="D70" s="9">
        <v>1</v>
      </c>
      <c r="E70" s="10">
        <v>0</v>
      </c>
      <c r="F70" s="10">
        <v>0</v>
      </c>
      <c r="G70">
        <v>2.00478064722619E-15</v>
      </c>
      <c r="H70">
        <v>0</v>
      </c>
      <c r="I70">
        <v>2.9499620239030498E-15</v>
      </c>
      <c r="J70">
        <v>0</v>
      </c>
      <c r="K70">
        <v>2.2446871343733099E-15</v>
      </c>
      <c r="L70">
        <v>0</v>
      </c>
      <c r="M70">
        <v>3.7369091109773698E-15</v>
      </c>
      <c r="N70">
        <v>0</v>
      </c>
      <c r="O70">
        <v>3.4165354404843899E-15</v>
      </c>
      <c r="P70">
        <v>0</v>
      </c>
      <c r="Q70">
        <v>0</v>
      </c>
      <c r="R70" s="24">
        <v>1.4352874356964309E-14</v>
      </c>
      <c r="S70">
        <v>1.55220748314069E-15</v>
      </c>
      <c r="T70">
        <v>0</v>
      </c>
      <c r="U70">
        <v>5.0470447471083503E-16</v>
      </c>
      <c r="V70">
        <v>0</v>
      </c>
      <c r="W70">
        <v>1.2985066467552199E-15</v>
      </c>
      <c r="X70">
        <v>0</v>
      </c>
      <c r="Y70">
        <v>9.8537314850288094E-16</v>
      </c>
      <c r="Z70">
        <v>0</v>
      </c>
      <c r="AA70">
        <v>2.6122102976266799E-15</v>
      </c>
      <c r="AB70">
        <v>0</v>
      </c>
      <c r="AC70" s="24">
        <v>6.9530020507363058E-15</v>
      </c>
      <c r="AD70">
        <v>2.1200000000000001E-15</v>
      </c>
      <c r="AE70">
        <v>0</v>
      </c>
      <c r="AF70">
        <v>1.6800000000000001E-15</v>
      </c>
      <c r="AG70">
        <v>0</v>
      </c>
      <c r="AH70">
        <v>2.5899999999999999E-15</v>
      </c>
      <c r="AI70">
        <v>0</v>
      </c>
      <c r="AJ70">
        <v>1.18E-15</v>
      </c>
      <c r="AK70">
        <v>0</v>
      </c>
      <c r="AL70">
        <v>1.6800000000000001E-15</v>
      </c>
      <c r="AM70">
        <v>0</v>
      </c>
      <c r="AN70">
        <v>0</v>
      </c>
      <c r="AO70" s="24">
        <v>9.25E-15</v>
      </c>
    </row>
    <row r="71" spans="1:41" x14ac:dyDescent="0.3">
      <c r="A71" s="6" t="s">
        <v>309</v>
      </c>
      <c r="B71" s="6" t="s">
        <v>38</v>
      </c>
      <c r="C71" s="11" t="s">
        <v>75</v>
      </c>
      <c r="D71" s="7">
        <v>0.01</v>
      </c>
      <c r="E71" s="7">
        <v>0.03</v>
      </c>
      <c r="F71" s="7">
        <v>0.95</v>
      </c>
      <c r="G71">
        <v>8.5317401734060798E-16</v>
      </c>
      <c r="H71">
        <v>5.2190537247357722E-15</v>
      </c>
      <c r="I71">
        <v>1.4118832069015919E-16</v>
      </c>
      <c r="J71">
        <v>1.9985190665896176E-15</v>
      </c>
      <c r="K71">
        <v>2.7578777647307719E-16</v>
      </c>
      <c r="L71">
        <v>4.8568362044701988E-15</v>
      </c>
      <c r="M71">
        <v>2.8949144318199242E-16</v>
      </c>
      <c r="N71">
        <v>2.5262305117299348E-15</v>
      </c>
      <c r="O71">
        <v>8.0686518000880203E-17</v>
      </c>
      <c r="P71">
        <v>3.8596768712738699E-16</v>
      </c>
      <c r="Q71">
        <v>5.3386777964284336E-15</v>
      </c>
      <c r="R71" s="24">
        <v>2.1965613066768058E-14</v>
      </c>
      <c r="S71">
        <v>7.8135666806419201E-15</v>
      </c>
      <c r="T71">
        <v>1.7673543682404367E-14</v>
      </c>
      <c r="U71">
        <v>3.845376910998152E-15</v>
      </c>
      <c r="V71">
        <v>8.6978763463053312E-15</v>
      </c>
      <c r="W71">
        <v>6.5997010753000394E-15</v>
      </c>
      <c r="X71">
        <v>1.4927895289369121E-14</v>
      </c>
      <c r="Y71">
        <v>2.8620313145355241E-15</v>
      </c>
      <c r="Z71">
        <v>6.4736422590684574E-15</v>
      </c>
      <c r="AA71">
        <v>1.0811279026021682E-14</v>
      </c>
      <c r="AB71">
        <v>1.4827440776885424E-13</v>
      </c>
      <c r="AC71" s="24">
        <v>2.2797932035349882E-13</v>
      </c>
      <c r="AD71">
        <v>6.1599999999999995E-16</v>
      </c>
      <c r="AE71">
        <v>1.444E-14</v>
      </c>
      <c r="AF71">
        <v>2.152E-16</v>
      </c>
      <c r="AG71">
        <v>6.3555E-15</v>
      </c>
      <c r="AH71">
        <v>2.6920000000000002E-16</v>
      </c>
      <c r="AI71">
        <v>6.3555E-15</v>
      </c>
      <c r="AJ71">
        <v>2.2639999999999999E-16</v>
      </c>
      <c r="AK71">
        <v>5.3769999999999996E-15</v>
      </c>
      <c r="AL71">
        <v>5.38E-17</v>
      </c>
      <c r="AM71">
        <v>2.1449999999999998E-16</v>
      </c>
      <c r="AN71">
        <v>1.3204999999999999E-15</v>
      </c>
      <c r="AO71" s="24">
        <v>3.54436E-14</v>
      </c>
    </row>
    <row r="72" spans="1:41" x14ac:dyDescent="0.3">
      <c r="A72" s="6" t="s">
        <v>310</v>
      </c>
      <c r="B72" s="6" t="s">
        <v>105</v>
      </c>
      <c r="C72" s="8"/>
      <c r="D72" s="9">
        <v>0</v>
      </c>
      <c r="E72" s="10">
        <v>0.78</v>
      </c>
      <c r="F72" s="10">
        <v>0.22</v>
      </c>
      <c r="G72">
        <v>8.1860206569282966E-16</v>
      </c>
      <c r="H72">
        <v>2.1224399931208802E-16</v>
      </c>
      <c r="I72">
        <v>1.447981539011436E-15</v>
      </c>
      <c r="J72">
        <v>3.790632378082506E-16</v>
      </c>
      <c r="K72">
        <v>2.2096605342383674E-15</v>
      </c>
      <c r="L72">
        <v>6.0512069272408386E-16</v>
      </c>
      <c r="M72">
        <v>2.601482443055972E-15</v>
      </c>
      <c r="N72">
        <v>7.2414065761003342E-16</v>
      </c>
      <c r="O72">
        <v>0</v>
      </c>
      <c r="P72">
        <v>1.9108831598210874E-15</v>
      </c>
      <c r="Q72">
        <v>4.76778539876463E-16</v>
      </c>
      <c r="R72" s="24">
        <v>1.1385956869150613E-14</v>
      </c>
      <c r="S72">
        <v>1.0708812020171849E-15</v>
      </c>
      <c r="T72">
        <v>2.9849779778792597E-16</v>
      </c>
      <c r="U72">
        <v>1.6827500348655207E-15</v>
      </c>
      <c r="V72">
        <v>4.5782943735640098E-16</v>
      </c>
      <c r="W72">
        <v>2.163682247943715E-15</v>
      </c>
      <c r="X72">
        <v>5.8670835289802561E-16</v>
      </c>
      <c r="Y72">
        <v>2.6231787047773243E-15</v>
      </c>
      <c r="Z72">
        <v>7.3055649082780758E-16</v>
      </c>
      <c r="AA72">
        <v>2.609090468217246E-15</v>
      </c>
      <c r="AB72">
        <v>4.2495478554206479E-16</v>
      </c>
      <c r="AC72" s="24">
        <v>1.2648129522233216E-14</v>
      </c>
      <c r="AD72">
        <v>6.8718000000000006E-16</v>
      </c>
      <c r="AE72">
        <v>1.7666000000000002E-16</v>
      </c>
      <c r="AF72">
        <v>1.9110000000000001E-15</v>
      </c>
      <c r="AG72">
        <v>6.5120000000000001E-16</v>
      </c>
      <c r="AH72">
        <v>2.3322000000000003E-15</v>
      </c>
      <c r="AI72">
        <v>6.5120000000000001E-16</v>
      </c>
      <c r="AJ72">
        <v>2.6130000000000001E-15</v>
      </c>
      <c r="AK72">
        <v>7.3700000000000004E-16</v>
      </c>
      <c r="AL72">
        <v>0</v>
      </c>
      <c r="AM72">
        <v>1.3260000000000001E-15</v>
      </c>
      <c r="AN72">
        <v>7.2599999999999999E-17</v>
      </c>
      <c r="AO72" s="24">
        <v>1.1158040000000001E-14</v>
      </c>
    </row>
    <row r="73" spans="1:41" x14ac:dyDescent="0.3">
      <c r="A73" s="6" t="s">
        <v>311</v>
      </c>
      <c r="B73" s="6" t="s">
        <v>106</v>
      </c>
      <c r="C73" s="8"/>
      <c r="D73" s="9">
        <v>0.45</v>
      </c>
      <c r="E73" s="10">
        <v>0.47</v>
      </c>
      <c r="F73" s="10">
        <v>0.08</v>
      </c>
      <c r="G73">
        <v>1.6987737295632863E-15</v>
      </c>
      <c r="H73">
        <v>1.2077253578825999E-16</v>
      </c>
      <c r="I73">
        <v>5.0537607559280112E-16</v>
      </c>
      <c r="J73">
        <v>3.9152217533455604E-17</v>
      </c>
      <c r="K73">
        <v>3.1519003137858667E-15</v>
      </c>
      <c r="L73">
        <v>2.4630771468131683E-16</v>
      </c>
      <c r="M73">
        <v>8.5250532600062322E-15</v>
      </c>
      <c r="N73">
        <v>7.1995135329538878E-16</v>
      </c>
      <c r="O73">
        <v>2.3506910831291806E-15</v>
      </c>
      <c r="P73">
        <v>1.636777494919579E-15</v>
      </c>
      <c r="Q73">
        <v>2.4645422182095122E-16</v>
      </c>
      <c r="R73" s="24">
        <v>1.9241210000116321E-14</v>
      </c>
      <c r="S73">
        <v>3.3526151230288627E-15</v>
      </c>
      <c r="T73">
        <v>1.8180283585678479E-17</v>
      </c>
      <c r="U73">
        <v>7.5081713776690898E-16</v>
      </c>
      <c r="V73">
        <v>1.5736609558678399E-17</v>
      </c>
      <c r="W73">
        <v>5.7105982940567342E-15</v>
      </c>
      <c r="X73">
        <v>4.877880753280152E-17</v>
      </c>
      <c r="Y73">
        <v>1.2210388227441647E-14</v>
      </c>
      <c r="Z73">
        <v>1.0389675229033361E-16</v>
      </c>
      <c r="AA73">
        <v>3.5233510720504279E-15</v>
      </c>
      <c r="AB73">
        <v>2.6886051010395042E-16</v>
      </c>
      <c r="AC73" s="24">
        <v>2.6003222817416023E-14</v>
      </c>
      <c r="AD73">
        <v>1.9043999999999999E-15</v>
      </c>
      <c r="AE73">
        <v>1.512E-16</v>
      </c>
      <c r="AF73">
        <v>3.2015999999999998E-15</v>
      </c>
      <c r="AG73">
        <v>2.808E-16</v>
      </c>
      <c r="AH73">
        <v>3.4039999999999997E-15</v>
      </c>
      <c r="AI73">
        <v>2.808E-16</v>
      </c>
      <c r="AJ73">
        <v>8.2983999999999993E-15</v>
      </c>
      <c r="AK73">
        <v>7.2160000000000003E-16</v>
      </c>
      <c r="AL73">
        <v>1.566E-15</v>
      </c>
      <c r="AM73">
        <v>1.1327E-15</v>
      </c>
      <c r="AN73">
        <v>3.7520000000000004E-17</v>
      </c>
      <c r="AO73" s="24">
        <v>2.0979020000000002E-14</v>
      </c>
    </row>
    <row r="74" spans="1:41" x14ac:dyDescent="0.3">
      <c r="A74" s="6" t="s">
        <v>312</v>
      </c>
      <c r="B74" s="6" t="s">
        <v>107</v>
      </c>
      <c r="C74" s="8"/>
      <c r="D74" s="9">
        <v>0.77</v>
      </c>
      <c r="E74" s="10">
        <v>0.23</v>
      </c>
      <c r="F74" s="10">
        <v>0</v>
      </c>
      <c r="G74">
        <v>8.7734889831267696E-16</v>
      </c>
      <c r="H74">
        <v>0</v>
      </c>
      <c r="I74">
        <v>4.0924305928318602E-16</v>
      </c>
      <c r="J74">
        <v>0</v>
      </c>
      <c r="K74">
        <v>6.2124885164418101E-15</v>
      </c>
      <c r="L74">
        <v>0</v>
      </c>
      <c r="M74">
        <v>1.3132641816012E-14</v>
      </c>
      <c r="N74">
        <v>0</v>
      </c>
      <c r="O74">
        <v>2.664489551587533E-15</v>
      </c>
      <c r="P74">
        <v>5.3059099295682553E-16</v>
      </c>
      <c r="Q74">
        <v>0</v>
      </c>
      <c r="R74" s="24">
        <v>2.3826802834594033E-14</v>
      </c>
      <c r="S74">
        <v>1.3008428981096701E-15</v>
      </c>
      <c r="T74">
        <v>0</v>
      </c>
      <c r="U74">
        <v>5.2117633814099996E-16</v>
      </c>
      <c r="V74">
        <v>0</v>
      </c>
      <c r="W74">
        <v>7.9231457191015499E-15</v>
      </c>
      <c r="X74">
        <v>0</v>
      </c>
      <c r="Y74">
        <v>1.4399473877177201E-14</v>
      </c>
      <c r="Z74">
        <v>0</v>
      </c>
      <c r="AA74">
        <v>3.4083914680491599E-15</v>
      </c>
      <c r="AB74">
        <v>0</v>
      </c>
      <c r="AC74" s="24">
        <v>2.7553030300578582E-14</v>
      </c>
      <c r="AD74">
        <v>9.040000000000001E-16</v>
      </c>
      <c r="AE74">
        <v>0</v>
      </c>
      <c r="AF74">
        <v>2.43E-15</v>
      </c>
      <c r="AG74">
        <v>0</v>
      </c>
      <c r="AH74">
        <v>6.0599999999999999E-15</v>
      </c>
      <c r="AI74">
        <v>0</v>
      </c>
      <c r="AJ74">
        <v>1.1799999999999999E-14</v>
      </c>
      <c r="AK74">
        <v>0</v>
      </c>
      <c r="AL74">
        <v>1.8711E-15</v>
      </c>
      <c r="AM74">
        <v>3.6800000000000001E-16</v>
      </c>
      <c r="AN74">
        <v>0</v>
      </c>
      <c r="AO74" s="24">
        <v>2.3433100000000001E-14</v>
      </c>
    </row>
    <row r="75" spans="1:41" x14ac:dyDescent="0.3">
      <c r="A75" s="6" t="s">
        <v>313</v>
      </c>
      <c r="B75" s="6" t="s">
        <v>33</v>
      </c>
      <c r="C75" s="8"/>
      <c r="D75" s="9">
        <v>0.99</v>
      </c>
      <c r="E75" s="10">
        <v>0</v>
      </c>
      <c r="F75" s="10">
        <v>0.01</v>
      </c>
      <c r="G75">
        <v>2.5762295715213817E-16</v>
      </c>
      <c r="H75">
        <v>1.36406735467451E-18</v>
      </c>
      <c r="I75">
        <v>2.8664912461625156E-16</v>
      </c>
      <c r="J75">
        <v>3.17762304344133E-18</v>
      </c>
      <c r="K75">
        <v>9.6230962264315431E-16</v>
      </c>
      <c r="L75">
        <v>7.5770076261220099E-18</v>
      </c>
      <c r="M75">
        <v>1.4977759030693669E-16</v>
      </c>
      <c r="N75">
        <v>9.5125945547711097E-19</v>
      </c>
      <c r="O75">
        <v>1.4605991189182306E-15</v>
      </c>
      <c r="P75">
        <v>0</v>
      </c>
      <c r="Q75">
        <v>5.4148802503791097E-18</v>
      </c>
      <c r="R75" s="24">
        <v>3.1354432513668054E-15</v>
      </c>
      <c r="S75">
        <v>3.7997438493046821E-16</v>
      </c>
      <c r="T75">
        <v>3.65535723838835E-19</v>
      </c>
      <c r="U75">
        <v>3.7426369469228687E-16</v>
      </c>
      <c r="V75">
        <v>3.60042034336015E-19</v>
      </c>
      <c r="W75">
        <v>1.0915257364377994E-15</v>
      </c>
      <c r="X75">
        <v>1.0500488085019701E-18</v>
      </c>
      <c r="Y75">
        <v>1.623223987533799E-16</v>
      </c>
      <c r="Z75">
        <v>1.5615430375505499E-19</v>
      </c>
      <c r="AA75">
        <v>1.3295197108101844E-15</v>
      </c>
      <c r="AB75">
        <v>8.6370519451429304E-18</v>
      </c>
      <c r="AC75" s="24">
        <v>3.3481747584396939E-15</v>
      </c>
      <c r="AD75">
        <v>2.4254999999999997E-16</v>
      </c>
      <c r="AE75">
        <v>2.3400000000000003E-18</v>
      </c>
      <c r="AF75">
        <v>9.7416000000000004E-16</v>
      </c>
      <c r="AG75">
        <v>6.6100000000000003E-18</v>
      </c>
      <c r="AH75">
        <v>7.0191E-16</v>
      </c>
      <c r="AI75">
        <v>6.6100000000000003E-18</v>
      </c>
      <c r="AJ75">
        <v>1.1187000000000001E-16</v>
      </c>
      <c r="AK75">
        <v>1.1300000000000002E-18</v>
      </c>
      <c r="AL75">
        <v>9.7416000000000004E-16</v>
      </c>
      <c r="AM75">
        <v>0</v>
      </c>
      <c r="AN75">
        <v>1.42E-18</v>
      </c>
      <c r="AO75" s="24">
        <v>3.0227599999999998E-15</v>
      </c>
    </row>
    <row r="76" spans="1:41" x14ac:dyDescent="0.3">
      <c r="A76" s="6" t="s">
        <v>314</v>
      </c>
      <c r="B76" s="6" t="s">
        <v>108</v>
      </c>
      <c r="C76" s="8"/>
      <c r="D76" s="9">
        <v>0.01</v>
      </c>
      <c r="E76" s="10">
        <v>0.14000000000000001</v>
      </c>
      <c r="F76" s="10">
        <v>0.85</v>
      </c>
      <c r="G76">
        <v>7.3464931535440211E-16</v>
      </c>
      <c r="H76">
        <v>4.0544475452079578E-15</v>
      </c>
      <c r="I76">
        <v>4.1916330146178005E-16</v>
      </c>
      <c r="J76">
        <v>2.2255483218539856E-15</v>
      </c>
      <c r="K76">
        <v>1.2915670982909689E-15</v>
      </c>
      <c r="L76">
        <v>7.1693096070003097E-15</v>
      </c>
      <c r="M76">
        <v>5.5098297378396617E-16</v>
      </c>
      <c r="N76">
        <v>3.1054567638519186E-15</v>
      </c>
      <c r="O76">
        <v>7.7847886340337093E-17</v>
      </c>
      <c r="P76">
        <v>7.3863485966994784E-16</v>
      </c>
      <c r="Q76">
        <v>3.9671185457547962E-15</v>
      </c>
      <c r="R76" s="24">
        <v>2.4334726218570373E-14</v>
      </c>
      <c r="S76">
        <v>7.8270782025370669E-16</v>
      </c>
      <c r="T76">
        <v>4.387650735369639E-15</v>
      </c>
      <c r="U76">
        <v>4.5967517988174451E-16</v>
      </c>
      <c r="V76">
        <v>2.4931249842059224E-15</v>
      </c>
      <c r="W76">
        <v>1.2172351107156287E-15</v>
      </c>
      <c r="X76">
        <v>6.6261146512179822E-15</v>
      </c>
      <c r="Y76">
        <v>5.535525768365041E-16</v>
      </c>
      <c r="Z76">
        <v>3.1185797623308082E-15</v>
      </c>
      <c r="AA76">
        <v>1.0629230634930646E-15</v>
      </c>
      <c r="AB76">
        <v>3.4782036396932764E-15</v>
      </c>
      <c r="AC76" s="24">
        <v>2.4179767523998277E-14</v>
      </c>
      <c r="AD76">
        <v>7.2750000000000019E-16</v>
      </c>
      <c r="AE76">
        <v>9.5200000000000009E-16</v>
      </c>
      <c r="AF76">
        <v>7.9200000000000005E-16</v>
      </c>
      <c r="AG76">
        <v>2.8644999999999999E-15</v>
      </c>
      <c r="AH76">
        <v>1.3485000000000001E-15</v>
      </c>
      <c r="AI76">
        <v>2.8644999999999999E-15</v>
      </c>
      <c r="AJ76">
        <v>4.8450000000000008E-16</v>
      </c>
      <c r="AK76">
        <v>2.7455000000000001E-15</v>
      </c>
      <c r="AL76">
        <v>5.2799999999999996E-17</v>
      </c>
      <c r="AM76">
        <v>5.1100000000000002E-16</v>
      </c>
      <c r="AN76">
        <v>3.3914999999999995E-16</v>
      </c>
      <c r="AO76" s="24">
        <v>1.3681950000000002E-14</v>
      </c>
    </row>
    <row r="77" spans="1:41" x14ac:dyDescent="0.3">
      <c r="A77" s="6" t="s">
        <v>315</v>
      </c>
      <c r="B77" s="6" t="s">
        <v>109</v>
      </c>
      <c r="C77" s="8"/>
      <c r="D77" s="9">
        <v>0.62</v>
      </c>
      <c r="E77" s="10">
        <v>0.37</v>
      </c>
      <c r="F77" s="10">
        <v>0.01</v>
      </c>
      <c r="G77">
        <v>4.8904235633606954E-15</v>
      </c>
      <c r="H77">
        <v>5.3432405178779299E-17</v>
      </c>
      <c r="I77">
        <v>4.5673644583883352E-16</v>
      </c>
      <c r="J77">
        <v>4.6507856864930806E-18</v>
      </c>
      <c r="K77">
        <v>4.5003985287512819E-15</v>
      </c>
      <c r="L77">
        <v>2.0076043693679801E-17</v>
      </c>
      <c r="M77">
        <v>6.7687685012017121E-15</v>
      </c>
      <c r="N77">
        <v>5.6461891832769898E-17</v>
      </c>
      <c r="O77">
        <v>4.5723001841000854E-15</v>
      </c>
      <c r="P77">
        <v>1.8190871700183145E-15</v>
      </c>
      <c r="Q77">
        <v>2.8151412771666301E-17</v>
      </c>
      <c r="R77" s="24">
        <v>2.3170486932434311E-14</v>
      </c>
      <c r="S77">
        <v>5.5009919193947882E-15</v>
      </c>
      <c r="T77">
        <v>5.1319560761865708E-18</v>
      </c>
      <c r="U77">
        <v>5.8677368555671669E-16</v>
      </c>
      <c r="V77">
        <v>5.3929866302061194E-19</v>
      </c>
      <c r="W77">
        <v>2.6251811841887776E-15</v>
      </c>
      <c r="X77">
        <v>2.8388190271163E-18</v>
      </c>
      <c r="Y77">
        <v>5.8647457410605711E-15</v>
      </c>
      <c r="Z77">
        <v>5.7668425095351706E-18</v>
      </c>
      <c r="AA77">
        <v>5.4670022470440233E-15</v>
      </c>
      <c r="AB77">
        <v>2.9812801491607701E-17</v>
      </c>
      <c r="AC77" s="24">
        <v>2.0088784495012342E-14</v>
      </c>
      <c r="AD77">
        <v>4.4649000000000004E-15</v>
      </c>
      <c r="AE77">
        <v>4.1500000000000003E-17</v>
      </c>
      <c r="AF77">
        <v>3.7124999999999995E-15</v>
      </c>
      <c r="AG77">
        <v>3.36E-17</v>
      </c>
      <c r="AH77">
        <v>3.7224000000000007E-15</v>
      </c>
      <c r="AI77">
        <v>3.36E-17</v>
      </c>
      <c r="AJ77">
        <v>6.1775999999999993E-15</v>
      </c>
      <c r="AK77">
        <v>6.2400000000000001E-17</v>
      </c>
      <c r="AL77">
        <v>2.3249999999999997E-15</v>
      </c>
      <c r="AM77">
        <v>1.2579999999999999E-15</v>
      </c>
      <c r="AN77">
        <v>6.6200000000000002E-18</v>
      </c>
      <c r="AO77" s="24">
        <v>2.1838119999999999E-14</v>
      </c>
    </row>
    <row r="78" spans="1:41" x14ac:dyDescent="0.3">
      <c r="A78" s="6" t="s">
        <v>316</v>
      </c>
      <c r="B78" s="6" t="s">
        <v>110</v>
      </c>
      <c r="C78" s="11" t="s">
        <v>95</v>
      </c>
      <c r="D78" s="7">
        <v>0.45</v>
      </c>
      <c r="E78" s="7">
        <v>0.51</v>
      </c>
      <c r="F78" s="7">
        <v>0.03</v>
      </c>
      <c r="G78">
        <v>4.4392242790655035E-14</v>
      </c>
      <c r="H78">
        <v>9.0934170808160094E-15</v>
      </c>
      <c r="I78">
        <v>4.6956647994686972E-14</v>
      </c>
      <c r="J78">
        <v>1.1923584601576259E-14</v>
      </c>
      <c r="K78">
        <v>4.8106179437664381E-14</v>
      </c>
      <c r="L78">
        <v>1.657263971154957E-15</v>
      </c>
      <c r="M78">
        <v>6.3910780772507128E-13</v>
      </c>
      <c r="N78">
        <v>2.1038466857382931E-14</v>
      </c>
      <c r="O78">
        <v>7.2641249986963498E-15</v>
      </c>
      <c r="P78">
        <v>5.4884499990150546E-15</v>
      </c>
      <c r="Q78">
        <v>1.769419837585962E-16</v>
      </c>
      <c r="R78" s="24">
        <v>8.352051274404778E-13</v>
      </c>
      <c r="S78">
        <v>1.5101552819543712E-14</v>
      </c>
      <c r="T78">
        <v>2.307257168272776E-16</v>
      </c>
      <c r="U78">
        <v>2.2303064549813279E-14</v>
      </c>
      <c r="V78">
        <v>2.1804013521096237E-16</v>
      </c>
      <c r="W78">
        <v>8.5029795130372124E-15</v>
      </c>
      <c r="X78">
        <v>3.3952699364010597E-17</v>
      </c>
      <c r="Y78">
        <v>1.0362601096462943E-13</v>
      </c>
      <c r="Z78">
        <v>4.8694582064023795E-16</v>
      </c>
      <c r="AA78">
        <v>4.9272815713859809E-15</v>
      </c>
      <c r="AB78">
        <v>8.8916612863919696E-17</v>
      </c>
      <c r="AC78" s="24">
        <v>1.5551947040331604E-13</v>
      </c>
      <c r="AD78">
        <v>2.2272000000000001E-13</v>
      </c>
      <c r="AE78">
        <v>4.7400000000000001E-16</v>
      </c>
      <c r="AF78">
        <v>1.0368E-14</v>
      </c>
      <c r="AG78">
        <v>2.808E-16</v>
      </c>
      <c r="AH78">
        <v>5.5296000000000002E-14</v>
      </c>
      <c r="AI78">
        <v>2.808E-16</v>
      </c>
      <c r="AJ78">
        <v>1.056E-13</v>
      </c>
      <c r="AK78">
        <v>3.3E-15</v>
      </c>
      <c r="AL78">
        <v>4.8600000000000001E-15</v>
      </c>
      <c r="AM78">
        <v>2.6621999999999998E-15</v>
      </c>
      <c r="AN78">
        <v>1.5180000000000001E-17</v>
      </c>
      <c r="AO78" s="24">
        <v>4.0585697999999996E-13</v>
      </c>
    </row>
    <row r="79" spans="1:41" x14ac:dyDescent="0.3">
      <c r="A79" s="6" t="s">
        <v>317</v>
      </c>
      <c r="B79" s="6" t="s">
        <v>111</v>
      </c>
      <c r="C79" s="8"/>
      <c r="D79" s="9">
        <v>0.12</v>
      </c>
      <c r="E79" s="10">
        <v>0.88</v>
      </c>
      <c r="F79" s="10">
        <v>0</v>
      </c>
      <c r="G79">
        <v>7.6849955377870101E-14</v>
      </c>
      <c r="H79">
        <v>0</v>
      </c>
      <c r="I79">
        <v>6.3324329072929296E-15</v>
      </c>
      <c r="J79">
        <v>0</v>
      </c>
      <c r="K79">
        <v>1.09902196772926E-14</v>
      </c>
      <c r="L79">
        <v>0</v>
      </c>
      <c r="M79">
        <v>4.14270051575815E-14</v>
      </c>
      <c r="N79">
        <v>0</v>
      </c>
      <c r="O79">
        <v>3.8668669851124437E-15</v>
      </c>
      <c r="P79">
        <v>1.8897909226381854E-14</v>
      </c>
      <c r="Q79">
        <v>0</v>
      </c>
      <c r="R79" s="24">
        <v>1.5836438933153141E-13</v>
      </c>
      <c r="S79">
        <v>1.19488402259041E-13</v>
      </c>
      <c r="T79">
        <v>0</v>
      </c>
      <c r="U79">
        <v>7.2938171921120902E-15</v>
      </c>
      <c r="V79">
        <v>0</v>
      </c>
      <c r="W79">
        <v>1.22369371317478E-14</v>
      </c>
      <c r="X79">
        <v>0</v>
      </c>
      <c r="Y79">
        <v>6.0285140072091996E-14</v>
      </c>
      <c r="Z79">
        <v>0</v>
      </c>
      <c r="AA79">
        <v>3.64772236846207E-14</v>
      </c>
      <c r="AB79">
        <v>0</v>
      </c>
      <c r="AC79" s="24">
        <v>2.3578152033961359E-13</v>
      </c>
      <c r="AD79">
        <v>7.4900000000000001E-14</v>
      </c>
      <c r="AE79">
        <v>0</v>
      </c>
      <c r="AF79">
        <v>2.0999999999999999E-14</v>
      </c>
      <c r="AG79">
        <v>0</v>
      </c>
      <c r="AH79">
        <v>1.08E-14</v>
      </c>
      <c r="AI79">
        <v>0</v>
      </c>
      <c r="AJ79">
        <v>3.8399999999999999E-14</v>
      </c>
      <c r="AK79">
        <v>0</v>
      </c>
      <c r="AL79">
        <v>2.5199999999999999E-15</v>
      </c>
      <c r="AM79">
        <v>1.3112000000000002E-14</v>
      </c>
      <c r="AN79">
        <v>0</v>
      </c>
      <c r="AO79" s="24">
        <v>1.6073200000000001E-13</v>
      </c>
    </row>
    <row r="80" spans="1:41" x14ac:dyDescent="0.3">
      <c r="A80" s="6" t="s">
        <v>318</v>
      </c>
      <c r="B80" s="6" t="s">
        <v>112</v>
      </c>
      <c r="C80" s="8"/>
      <c r="D80" s="9">
        <v>7.0000000000000007E-2</v>
      </c>
      <c r="E80" s="10">
        <v>0.3</v>
      </c>
      <c r="F80" s="10">
        <v>0.63</v>
      </c>
      <c r="G80">
        <v>1.5387189675543262E-15</v>
      </c>
      <c r="H80">
        <v>2.5392433575825097E-15</v>
      </c>
      <c r="I80">
        <v>8.5858880906840382E-16</v>
      </c>
      <c r="J80">
        <v>1.3681004574061628E-15</v>
      </c>
      <c r="K80">
        <v>2.1467919959762682E-15</v>
      </c>
      <c r="L80">
        <v>3.561511773971623E-15</v>
      </c>
      <c r="M80">
        <v>1.5505545877534374E-15</v>
      </c>
      <c r="N80">
        <v>2.6174377678214555E-15</v>
      </c>
      <c r="O80">
        <v>4.4236342131892897E-16</v>
      </c>
      <c r="P80">
        <v>1.2638954894826539E-15</v>
      </c>
      <c r="Q80">
        <v>2.3479289285389307E-15</v>
      </c>
      <c r="R80" s="24">
        <v>2.0235135556474703E-14</v>
      </c>
      <c r="S80">
        <v>1.6150733381053295E-15</v>
      </c>
      <c r="T80">
        <v>2.6909971230275155E-15</v>
      </c>
      <c r="U80">
        <v>9.5255514068771861E-16</v>
      </c>
      <c r="V80">
        <v>1.5555511121943933E-15</v>
      </c>
      <c r="W80">
        <v>2.0543502634598476E-15</v>
      </c>
      <c r="X80">
        <v>3.3538087351917541E-15</v>
      </c>
      <c r="Y80">
        <v>1.5649376769197028E-15</v>
      </c>
      <c r="Z80">
        <v>2.6450871070500829E-15</v>
      </c>
      <c r="AA80">
        <v>2.1283675967121338E-15</v>
      </c>
      <c r="AB80">
        <v>2.0927192623933996E-15</v>
      </c>
      <c r="AC80" s="24">
        <v>2.0653447355741877E-14</v>
      </c>
      <c r="AD80">
        <v>1.4762999999999999E-15</v>
      </c>
      <c r="AE80">
        <v>1.6254000000000001E-15</v>
      </c>
      <c r="AF80">
        <v>1.5577E-15</v>
      </c>
      <c r="AG80">
        <v>3.3579E-15</v>
      </c>
      <c r="AH80">
        <v>2.2607000000000002E-15</v>
      </c>
      <c r="AI80">
        <v>3.3579E-15</v>
      </c>
      <c r="AJ80">
        <v>1.6243E-15</v>
      </c>
      <c r="AK80">
        <v>2.7657E-15</v>
      </c>
      <c r="AL80">
        <v>2.9470000000000004E-16</v>
      </c>
      <c r="AM80">
        <v>8.7600000000000003E-16</v>
      </c>
      <c r="AN80">
        <v>3.4776E-16</v>
      </c>
      <c r="AO80" s="24">
        <v>1.9544359999999999E-14</v>
      </c>
    </row>
    <row r="81" spans="1:41" x14ac:dyDescent="0.3">
      <c r="A81" s="6" t="s">
        <v>319</v>
      </c>
      <c r="B81" s="6" t="s">
        <v>113</v>
      </c>
      <c r="C81" s="8"/>
      <c r="D81" s="9">
        <v>0.06</v>
      </c>
      <c r="E81" s="10">
        <v>0.93</v>
      </c>
      <c r="F81" s="10">
        <v>0.02</v>
      </c>
      <c r="G81">
        <v>2.1156977567355402E-15</v>
      </c>
      <c r="H81">
        <v>3.9427178588013998E-17</v>
      </c>
      <c r="I81">
        <v>2.4008262427277567E-15</v>
      </c>
      <c r="J81">
        <v>4.5317982679452805E-17</v>
      </c>
      <c r="K81">
        <v>4.4196189988946094E-15</v>
      </c>
      <c r="L81">
        <v>8.6883943443679393E-17</v>
      </c>
      <c r="M81">
        <v>6.5418600236529176E-15</v>
      </c>
      <c r="N81">
        <v>1.3001639231649762E-16</v>
      </c>
      <c r="O81">
        <v>3.7358245437871322E-16</v>
      </c>
      <c r="P81">
        <v>3.8603520285800363E-15</v>
      </c>
      <c r="Q81">
        <v>7.3439285903507795E-17</v>
      </c>
      <c r="R81" s="24">
        <v>2.0087022287900728E-14</v>
      </c>
      <c r="S81">
        <v>2.7584244978773472E-15</v>
      </c>
      <c r="T81">
        <v>5.5177644001726602E-17</v>
      </c>
      <c r="U81">
        <v>2.6898279000438979E-15</v>
      </c>
      <c r="V81">
        <v>5.2188258376247E-17</v>
      </c>
      <c r="W81">
        <v>4.2467992706284196E-15</v>
      </c>
      <c r="X81">
        <v>8.2236848333205803E-17</v>
      </c>
      <c r="Y81">
        <v>6.6322831278094082E-15</v>
      </c>
      <c r="Z81">
        <v>1.3202251512691881E-16</v>
      </c>
      <c r="AA81">
        <v>5.610921093649515E-15</v>
      </c>
      <c r="AB81">
        <v>6.5456754827039597E-17</v>
      </c>
      <c r="AC81" s="24">
        <v>2.2325337910673731E-14</v>
      </c>
      <c r="AD81">
        <v>1.7424000000000001E-15</v>
      </c>
      <c r="AE81">
        <v>3.2000000000000002E-17</v>
      </c>
      <c r="AF81">
        <v>4.1084999999999996E-15</v>
      </c>
      <c r="AG81">
        <v>9.3600000000000007E-17</v>
      </c>
      <c r="AH81">
        <v>4.6728000000000005E-15</v>
      </c>
      <c r="AI81">
        <v>9.3600000000000007E-17</v>
      </c>
      <c r="AJ81">
        <v>6.5636999999999997E-15</v>
      </c>
      <c r="AK81">
        <v>1.326E-16</v>
      </c>
      <c r="AL81">
        <v>2.49E-16</v>
      </c>
      <c r="AM81">
        <v>2.6691000000000003E-15</v>
      </c>
      <c r="AN81">
        <v>1.1180000000000001E-17</v>
      </c>
      <c r="AO81" s="24">
        <v>2.0368480000000002E-14</v>
      </c>
    </row>
    <row r="82" spans="1:41" x14ac:dyDescent="0.3">
      <c r="A82" s="6" t="s">
        <v>320</v>
      </c>
      <c r="B82" s="6" t="s">
        <v>114</v>
      </c>
      <c r="C82" s="8"/>
      <c r="D82" s="9">
        <v>0.92</v>
      </c>
      <c r="E82" s="10">
        <v>0.08</v>
      </c>
      <c r="F82" s="10">
        <v>0</v>
      </c>
      <c r="G82">
        <v>4.8732190724507401E-15</v>
      </c>
      <c r="H82">
        <v>0</v>
      </c>
      <c r="I82">
        <v>2.6695963893206098E-15</v>
      </c>
      <c r="J82">
        <v>0</v>
      </c>
      <c r="K82">
        <v>1.7066433159088E-15</v>
      </c>
      <c r="L82">
        <v>0</v>
      </c>
      <c r="M82">
        <v>2.51079152112849E-15</v>
      </c>
      <c r="N82">
        <v>0</v>
      </c>
      <c r="O82">
        <v>4.4186155665052468E-15</v>
      </c>
      <c r="P82">
        <v>2.8486852577222639E-16</v>
      </c>
      <c r="Q82">
        <v>0</v>
      </c>
      <c r="R82" s="24">
        <v>1.6463734391086111E-14</v>
      </c>
      <c r="S82">
        <v>3.5054451226243101E-13</v>
      </c>
      <c r="T82">
        <v>0</v>
      </c>
      <c r="U82">
        <v>1.6903729094875001E-13</v>
      </c>
      <c r="V82">
        <v>0</v>
      </c>
      <c r="W82">
        <v>1.1632192850596901E-13</v>
      </c>
      <c r="X82">
        <v>0</v>
      </c>
      <c r="Y82">
        <v>1.6490095977752301E-13</v>
      </c>
      <c r="Z82">
        <v>0</v>
      </c>
      <c r="AA82">
        <v>2.3987998320653001E-13</v>
      </c>
      <c r="AB82">
        <v>0</v>
      </c>
      <c r="AC82" s="24">
        <v>1.0406846747012033E-12</v>
      </c>
      <c r="AD82">
        <v>8.7399999999999992E-15</v>
      </c>
      <c r="AE82">
        <v>0</v>
      </c>
      <c r="AF82">
        <v>5.9400000000000003E-15</v>
      </c>
      <c r="AG82">
        <v>0</v>
      </c>
      <c r="AH82">
        <v>2.3100000000000001E-15</v>
      </c>
      <c r="AI82">
        <v>0</v>
      </c>
      <c r="AJ82">
        <v>4.1400000000000002E-15</v>
      </c>
      <c r="AK82">
        <v>0</v>
      </c>
      <c r="AL82">
        <v>5.4648000000000008E-15</v>
      </c>
      <c r="AM82">
        <v>3.2880000000000004E-16</v>
      </c>
      <c r="AN82">
        <v>0</v>
      </c>
      <c r="AO82" s="24">
        <v>2.6923599999999999E-14</v>
      </c>
    </row>
    <row r="83" spans="1:41" x14ac:dyDescent="0.3">
      <c r="A83" s="6" t="s">
        <v>321</v>
      </c>
      <c r="B83" s="6" t="s">
        <v>115</v>
      </c>
      <c r="C83" s="8"/>
      <c r="D83" s="9">
        <v>0.18</v>
      </c>
      <c r="E83" s="10">
        <v>0.79</v>
      </c>
      <c r="F83" s="10">
        <v>0.03</v>
      </c>
      <c r="G83">
        <v>7.9766467393886135E-14</v>
      </c>
      <c r="H83">
        <v>2.472703187498709E-15</v>
      </c>
      <c r="I83">
        <v>1.071848690317349E-14</v>
      </c>
      <c r="J83">
        <v>3.2233144380917097E-16</v>
      </c>
      <c r="K83">
        <v>3.1439404711871429E-15</v>
      </c>
      <c r="L83">
        <v>9.7377526703601596E-17</v>
      </c>
      <c r="M83">
        <v>1.4199446806358341E-13</v>
      </c>
      <c r="N83">
        <v>4.3231431394563901E-15</v>
      </c>
      <c r="O83">
        <v>2.1753690164507521E-15</v>
      </c>
      <c r="P83">
        <v>6.3649686036892579E-15</v>
      </c>
      <c r="Q83">
        <v>2.1381832212977547E-16</v>
      </c>
      <c r="R83" s="24">
        <v>2.5159307407156781E-13</v>
      </c>
      <c r="S83">
        <v>6.7659408410662514E-14</v>
      </c>
      <c r="T83">
        <v>2.156616117117435E-15</v>
      </c>
      <c r="U83">
        <v>8.9148377714622404E-15</v>
      </c>
      <c r="V83">
        <v>3.4154380311232195E-16</v>
      </c>
      <c r="W83">
        <v>2.9437297720910224E-15</v>
      </c>
      <c r="X83">
        <v>8.85933053103354E-17</v>
      </c>
      <c r="Y83">
        <v>1.4570836680881282E-13</v>
      </c>
      <c r="Z83">
        <v>4.2025333887713399E-15</v>
      </c>
      <c r="AA83">
        <v>1.0554741940398903E-14</v>
      </c>
      <c r="AB83">
        <v>1.9057720015914778E-16</v>
      </c>
      <c r="AC83" s="24">
        <v>2.4276094851789814E-13</v>
      </c>
      <c r="AD83">
        <v>7.701799999999999E-14</v>
      </c>
      <c r="AE83">
        <v>2.343E-15</v>
      </c>
      <c r="AF83">
        <v>3.6472000000000006E-15</v>
      </c>
      <c r="AG83">
        <v>9.7200000000000007E-17</v>
      </c>
      <c r="AH83">
        <v>3.1524999999999999E-15</v>
      </c>
      <c r="AI83">
        <v>9.7200000000000007E-17</v>
      </c>
      <c r="AJ83">
        <v>1.4162000000000001E-13</v>
      </c>
      <c r="AK83">
        <v>4.3800000000000002E-15</v>
      </c>
      <c r="AL83">
        <v>6.7680000000000007E-16</v>
      </c>
      <c r="AM83">
        <v>4.4082000000000001E-15</v>
      </c>
      <c r="AN83">
        <v>3.24E-17</v>
      </c>
      <c r="AO83" s="24">
        <v>2.3747250000000003E-13</v>
      </c>
    </row>
    <row r="84" spans="1:41" x14ac:dyDescent="0.3">
      <c r="A84" s="6" t="s">
        <v>322</v>
      </c>
      <c r="B84" s="6" t="s">
        <v>116</v>
      </c>
      <c r="C84" s="8"/>
      <c r="D84" s="9">
        <v>0</v>
      </c>
      <c r="E84" s="10">
        <v>0</v>
      </c>
      <c r="F84" s="10">
        <v>0</v>
      </c>
      <c r="G84">
        <v>0</v>
      </c>
      <c r="H84">
        <v>0</v>
      </c>
      <c r="I84">
        <v>0</v>
      </c>
      <c r="J84">
        <v>0</v>
      </c>
      <c r="K84">
        <v>0</v>
      </c>
      <c r="L84">
        <v>0</v>
      </c>
      <c r="M84">
        <v>0</v>
      </c>
      <c r="N84">
        <v>0</v>
      </c>
      <c r="O84">
        <v>0</v>
      </c>
      <c r="P84">
        <v>0</v>
      </c>
      <c r="Q84">
        <v>0</v>
      </c>
      <c r="R84" s="24">
        <v>0</v>
      </c>
      <c r="S84">
        <v>0</v>
      </c>
      <c r="T84">
        <v>0</v>
      </c>
      <c r="U84">
        <v>0</v>
      </c>
      <c r="V84">
        <v>0</v>
      </c>
      <c r="W84">
        <v>0</v>
      </c>
      <c r="X84">
        <v>0</v>
      </c>
      <c r="Y84">
        <v>0</v>
      </c>
      <c r="Z84">
        <v>0</v>
      </c>
      <c r="AA84">
        <v>0</v>
      </c>
      <c r="AB84">
        <v>0</v>
      </c>
      <c r="AC84" s="24">
        <v>0</v>
      </c>
      <c r="AD84">
        <v>0</v>
      </c>
      <c r="AE84">
        <v>0</v>
      </c>
      <c r="AF84">
        <v>0</v>
      </c>
      <c r="AG84">
        <v>0</v>
      </c>
      <c r="AH84">
        <v>0</v>
      </c>
      <c r="AI84">
        <v>0</v>
      </c>
      <c r="AJ84">
        <v>0</v>
      </c>
      <c r="AK84">
        <v>0</v>
      </c>
      <c r="AL84">
        <v>0</v>
      </c>
      <c r="AM84">
        <v>0</v>
      </c>
      <c r="AN84">
        <v>0</v>
      </c>
      <c r="AO84" s="24">
        <v>0</v>
      </c>
    </row>
    <row r="85" spans="1:41" x14ac:dyDescent="0.3">
      <c r="A85" s="6" t="s">
        <v>323</v>
      </c>
      <c r="B85" s="6" t="s">
        <v>117</v>
      </c>
      <c r="C85" s="11" t="s">
        <v>40</v>
      </c>
      <c r="D85" s="7">
        <v>1</v>
      </c>
      <c r="E85" s="7">
        <v>0</v>
      </c>
      <c r="F85" s="7">
        <v>0</v>
      </c>
      <c r="G85">
        <v>4.3115242678666199E-15</v>
      </c>
      <c r="H85">
        <v>0</v>
      </c>
      <c r="I85">
        <v>1.29585149490883E-15</v>
      </c>
      <c r="J85">
        <v>0</v>
      </c>
      <c r="K85">
        <v>2.1492947845695401E-15</v>
      </c>
      <c r="L85">
        <v>0</v>
      </c>
      <c r="M85">
        <v>2.1156222460660901E-15</v>
      </c>
      <c r="N85">
        <v>0</v>
      </c>
      <c r="O85">
        <v>2.5726171930872798E-15</v>
      </c>
      <c r="P85">
        <v>0</v>
      </c>
      <c r="Q85">
        <v>0</v>
      </c>
      <c r="R85" s="24">
        <v>1.244490998649836E-14</v>
      </c>
      <c r="S85">
        <v>8.3412357745331093E-15</v>
      </c>
      <c r="T85">
        <v>0</v>
      </c>
      <c r="U85">
        <v>2.20238286345957E-15</v>
      </c>
      <c r="V85">
        <v>0</v>
      </c>
      <c r="W85">
        <v>2.9075796891131699E-15</v>
      </c>
      <c r="X85">
        <v>0</v>
      </c>
      <c r="Y85">
        <v>3.8276506420935E-15</v>
      </c>
      <c r="Z85">
        <v>0</v>
      </c>
      <c r="AA85">
        <v>4.01458624434786E-15</v>
      </c>
      <c r="AB85">
        <v>0</v>
      </c>
      <c r="AC85" s="24">
        <v>2.1293435213547206E-14</v>
      </c>
      <c r="AD85">
        <v>4.76E-15</v>
      </c>
      <c r="AE85">
        <v>0</v>
      </c>
      <c r="AF85">
        <v>1.64E-15</v>
      </c>
      <c r="AG85">
        <v>0</v>
      </c>
      <c r="AH85">
        <v>2.0299999999999999E-15</v>
      </c>
      <c r="AI85">
        <v>0</v>
      </c>
      <c r="AJ85">
        <v>2.0700000000000001E-15</v>
      </c>
      <c r="AK85">
        <v>0</v>
      </c>
      <c r="AL85">
        <v>1.64E-15</v>
      </c>
      <c r="AM85">
        <v>0</v>
      </c>
      <c r="AN85">
        <v>0</v>
      </c>
      <c r="AO85" s="24">
        <v>1.2139999999999999E-14</v>
      </c>
    </row>
    <row r="86" spans="1:41" x14ac:dyDescent="0.3">
      <c r="A86" s="6" t="s">
        <v>324</v>
      </c>
      <c r="B86" s="6" t="s">
        <v>118</v>
      </c>
      <c r="C86" s="8"/>
      <c r="D86" s="9">
        <v>0.01</v>
      </c>
      <c r="E86" s="10">
        <v>0.99</v>
      </c>
      <c r="F86" s="10">
        <v>0</v>
      </c>
      <c r="G86">
        <v>9.5259768936346195E-14</v>
      </c>
      <c r="H86">
        <v>0</v>
      </c>
      <c r="I86">
        <v>6.8655502467436899E-15</v>
      </c>
      <c r="J86">
        <v>0</v>
      </c>
      <c r="K86">
        <v>9.5617815964202299E-15</v>
      </c>
      <c r="L86">
        <v>0</v>
      </c>
      <c r="M86">
        <v>5.3346448964154498E-14</v>
      </c>
      <c r="N86">
        <v>0</v>
      </c>
      <c r="O86">
        <v>3.3915446781246601E-16</v>
      </c>
      <c r="P86">
        <v>2.2384194875622756E-14</v>
      </c>
      <c r="Q86">
        <v>0</v>
      </c>
      <c r="R86" s="24">
        <v>1.8775689908709982E-13</v>
      </c>
      <c r="S86">
        <v>1.09141937520589E-13</v>
      </c>
      <c r="T86">
        <v>0</v>
      </c>
      <c r="U86">
        <v>7.2845659251031506E-15</v>
      </c>
      <c r="V86">
        <v>0</v>
      </c>
      <c r="W86">
        <v>1.25339394334354E-14</v>
      </c>
      <c r="X86">
        <v>0</v>
      </c>
      <c r="Y86">
        <v>5.8095616404442303E-14</v>
      </c>
      <c r="Z86">
        <v>0</v>
      </c>
      <c r="AA86">
        <v>3.7425850971739601E-14</v>
      </c>
      <c r="AB86">
        <v>0</v>
      </c>
      <c r="AC86" s="24">
        <v>2.2448191025530943E-13</v>
      </c>
      <c r="AD86">
        <v>9.1500000000000001E-14</v>
      </c>
      <c r="AE86">
        <v>0</v>
      </c>
      <c r="AF86">
        <v>2.26E-14</v>
      </c>
      <c r="AG86">
        <v>0</v>
      </c>
      <c r="AH86">
        <v>9.0099999999999993E-15</v>
      </c>
      <c r="AI86">
        <v>0</v>
      </c>
      <c r="AJ86">
        <v>4.8500000000000002E-14</v>
      </c>
      <c r="AK86">
        <v>0</v>
      </c>
      <c r="AL86">
        <v>2.2600000000000002E-16</v>
      </c>
      <c r="AM86">
        <v>1.4849999999999998E-14</v>
      </c>
      <c r="AN86">
        <v>0</v>
      </c>
      <c r="AO86" s="24">
        <v>1.86686E-13</v>
      </c>
    </row>
    <row r="87" spans="1:41" x14ac:dyDescent="0.3">
      <c r="A87" s="6" t="s">
        <v>325</v>
      </c>
      <c r="B87" s="6" t="s">
        <v>119</v>
      </c>
      <c r="C87" s="8"/>
      <c r="D87" s="9">
        <v>0.21</v>
      </c>
      <c r="E87" s="10">
        <v>0.79</v>
      </c>
      <c r="F87" s="10">
        <v>0</v>
      </c>
      <c r="G87">
        <v>3.4683253182338098E-16</v>
      </c>
      <c r="H87">
        <v>0</v>
      </c>
      <c r="I87">
        <v>2.5639949053815901E-16</v>
      </c>
      <c r="J87">
        <v>0</v>
      </c>
      <c r="K87">
        <v>3.2043942387919301E-15</v>
      </c>
      <c r="L87">
        <v>0</v>
      </c>
      <c r="M87">
        <v>2.2024140520933001E-16</v>
      </c>
      <c r="N87">
        <v>0</v>
      </c>
      <c r="O87">
        <v>3.1456521126312657E-16</v>
      </c>
      <c r="P87">
        <v>7.8890957745355721E-16</v>
      </c>
      <c r="Q87">
        <v>0</v>
      </c>
      <c r="R87" s="24">
        <v>5.1313424550794839E-15</v>
      </c>
      <c r="S87">
        <v>5.0755325292532702E-16</v>
      </c>
      <c r="T87">
        <v>0</v>
      </c>
      <c r="U87">
        <v>3.3678039475054798E-16</v>
      </c>
      <c r="V87">
        <v>0</v>
      </c>
      <c r="W87">
        <v>3.7874620643206999E-15</v>
      </c>
      <c r="X87">
        <v>0</v>
      </c>
      <c r="Y87">
        <v>2.2139583987327799E-16</v>
      </c>
      <c r="Z87">
        <v>0</v>
      </c>
      <c r="AA87">
        <v>1.36349999998059E-15</v>
      </c>
      <c r="AB87">
        <v>0</v>
      </c>
      <c r="AC87" s="24">
        <v>6.2166915518504438E-15</v>
      </c>
      <c r="AD87">
        <v>3.0100000000000001E-16</v>
      </c>
      <c r="AE87">
        <v>0</v>
      </c>
      <c r="AF87">
        <v>9.9900000000000006E-16</v>
      </c>
      <c r="AG87">
        <v>0</v>
      </c>
      <c r="AH87">
        <v>2.2900000000000001E-15</v>
      </c>
      <c r="AI87">
        <v>0</v>
      </c>
      <c r="AJ87">
        <v>1.61E-16</v>
      </c>
      <c r="AK87">
        <v>0</v>
      </c>
      <c r="AL87">
        <v>2.0979E-16</v>
      </c>
      <c r="AM87">
        <v>5.4588999999999998E-16</v>
      </c>
      <c r="AN87">
        <v>0</v>
      </c>
      <c r="AO87" s="24">
        <v>4.5066800000000001E-15</v>
      </c>
    </row>
    <row r="88" spans="1:41" x14ac:dyDescent="0.3">
      <c r="A88" s="6" t="s">
        <v>326</v>
      </c>
      <c r="B88" s="6" t="s">
        <v>120</v>
      </c>
      <c r="C88" s="8"/>
      <c r="D88" s="9">
        <v>0.78</v>
      </c>
      <c r="E88" s="10">
        <v>0</v>
      </c>
      <c r="F88" s="10">
        <v>0.22</v>
      </c>
      <c r="G88">
        <v>1.770470815953645E-17</v>
      </c>
      <c r="H88">
        <v>2.5773603276082861E-18</v>
      </c>
      <c r="I88">
        <v>1.0239621754778754E-16</v>
      </c>
      <c r="J88">
        <v>2.6825415717341117E-17</v>
      </c>
      <c r="K88">
        <v>2.6859670699918995E-16</v>
      </c>
      <c r="L88">
        <v>3.9100926742644581E-17</v>
      </c>
      <c r="M88">
        <v>8.0824462780425773E-18</v>
      </c>
      <c r="N88">
        <v>1.1766009470103306E-18</v>
      </c>
      <c r="O88">
        <v>1.5552062331922195E-17</v>
      </c>
      <c r="P88">
        <v>0</v>
      </c>
      <c r="Q88">
        <v>2.5868979421277522E-18</v>
      </c>
      <c r="R88" s="24">
        <v>4.8459934299321077E-16</v>
      </c>
      <c r="S88">
        <v>1.8710552057430012E-17</v>
      </c>
      <c r="T88">
        <v>5.0260335197003799E-19</v>
      </c>
      <c r="U88">
        <v>8.5441986341446804E-17</v>
      </c>
      <c r="V88">
        <v>2.295144932248894E-18</v>
      </c>
      <c r="W88">
        <v>3.9308293711775637E-17</v>
      </c>
      <c r="X88">
        <v>1.0559004415861595E-18</v>
      </c>
      <c r="Y88">
        <v>1.3946953784641567E-17</v>
      </c>
      <c r="Z88">
        <v>3.7464344720648999E-19</v>
      </c>
      <c r="AA88">
        <v>3.5973851362636052E-18</v>
      </c>
      <c r="AB88">
        <v>5.8592296730042899E-19</v>
      </c>
      <c r="AC88" s="24">
        <v>1.658193861718696E-16</v>
      </c>
      <c r="AD88">
        <v>1.4742000000000001E-17</v>
      </c>
      <c r="AE88">
        <v>2.4860000000000001E-18</v>
      </c>
      <c r="AF88">
        <v>1.0374E-17</v>
      </c>
      <c r="AG88">
        <v>3.0579999999999996E-17</v>
      </c>
      <c r="AH88">
        <v>1.8096000000000004E-16</v>
      </c>
      <c r="AI88">
        <v>3.0579999999999996E-17</v>
      </c>
      <c r="AJ88">
        <v>3.1512000000000002E-18</v>
      </c>
      <c r="AK88">
        <v>8.8880000000000004E-19</v>
      </c>
      <c r="AL88">
        <v>1.0374E-17</v>
      </c>
      <c r="AM88">
        <v>0</v>
      </c>
      <c r="AN88">
        <v>3.9380000000000003E-19</v>
      </c>
      <c r="AO88" s="24">
        <v>2.845298E-16</v>
      </c>
    </row>
    <row r="89" spans="1:41" x14ac:dyDescent="0.3">
      <c r="A89" s="6" t="s">
        <v>327</v>
      </c>
      <c r="B89" s="6" t="s">
        <v>121</v>
      </c>
      <c r="C89" s="8"/>
      <c r="D89" s="9">
        <v>0.87</v>
      </c>
      <c r="E89" s="10">
        <v>0.13</v>
      </c>
      <c r="F89" s="10">
        <v>0</v>
      </c>
      <c r="G89">
        <v>6.3238772368993099E-15</v>
      </c>
      <c r="H89">
        <v>0</v>
      </c>
      <c r="I89">
        <v>2.8891272310456302E-15</v>
      </c>
      <c r="J89">
        <v>0</v>
      </c>
      <c r="K89">
        <v>3.1700124598264301E-15</v>
      </c>
      <c r="L89">
        <v>0</v>
      </c>
      <c r="M89">
        <v>6.82182139083081E-15</v>
      </c>
      <c r="N89">
        <v>0</v>
      </c>
      <c r="O89">
        <v>8.561762466162219E-16</v>
      </c>
      <c r="P89">
        <v>8.9422573302543783E-17</v>
      </c>
      <c r="Q89">
        <v>0</v>
      </c>
      <c r="R89" s="24">
        <v>2.0150437138520947E-14</v>
      </c>
      <c r="S89">
        <v>9.4310132397466995E-15</v>
      </c>
      <c r="T89">
        <v>0</v>
      </c>
      <c r="U89">
        <v>3.6296620449350297E-15</v>
      </c>
      <c r="V89">
        <v>0</v>
      </c>
      <c r="W89">
        <v>3.3449434736288501E-15</v>
      </c>
      <c r="X89">
        <v>0</v>
      </c>
      <c r="Y89">
        <v>8.4745004156335601E-15</v>
      </c>
      <c r="Z89">
        <v>0</v>
      </c>
      <c r="AA89">
        <v>9.4108001987931207E-16</v>
      </c>
      <c r="AB89">
        <v>0</v>
      </c>
      <c r="AC89" s="24">
        <v>2.5821199193823452E-14</v>
      </c>
      <c r="AD89">
        <v>5.7599999999999997E-15</v>
      </c>
      <c r="AE89">
        <v>0</v>
      </c>
      <c r="AF89">
        <v>1.1100000000000001E-15</v>
      </c>
      <c r="AG89">
        <v>0</v>
      </c>
      <c r="AH89">
        <v>2.7000000000000001E-15</v>
      </c>
      <c r="AI89">
        <v>0</v>
      </c>
      <c r="AJ89">
        <v>4.7099999999999996E-15</v>
      </c>
      <c r="AK89">
        <v>0</v>
      </c>
      <c r="AL89">
        <v>9.6570000000000009E-16</v>
      </c>
      <c r="AM89">
        <v>5.8889999999999994E-17</v>
      </c>
      <c r="AN89">
        <v>0</v>
      </c>
      <c r="AO89" s="24">
        <v>1.5304589999999999E-14</v>
      </c>
    </row>
    <row r="90" spans="1:41" x14ac:dyDescent="0.3">
      <c r="A90" s="6" t="s">
        <v>328</v>
      </c>
      <c r="B90" s="6" t="s">
        <v>122</v>
      </c>
      <c r="C90" s="8"/>
      <c r="D90" s="9">
        <v>0.55000000000000004</v>
      </c>
      <c r="E90" s="10">
        <v>0.43</v>
      </c>
      <c r="F90" s="10">
        <v>0.02</v>
      </c>
      <c r="G90">
        <v>2.7741695404103466E-14</v>
      </c>
      <c r="H90">
        <v>3.02226324888248E-16</v>
      </c>
      <c r="I90">
        <v>2.0995606382527379E-14</v>
      </c>
      <c r="J90">
        <v>2.9846549269199599E-16</v>
      </c>
      <c r="K90">
        <v>3.4333497814625E-14</v>
      </c>
      <c r="L90">
        <v>4.4573885870842805E-16</v>
      </c>
      <c r="M90">
        <v>2.1119857153967978E-14</v>
      </c>
      <c r="N90">
        <v>2.8361555600940198E-16</v>
      </c>
      <c r="O90">
        <v>6.1152695557251649E-15</v>
      </c>
      <c r="P90">
        <v>3.9565991737487481E-15</v>
      </c>
      <c r="Q90">
        <v>1.6399448849648962E-16</v>
      </c>
      <c r="R90" s="24">
        <v>1.1575656620549229E-13</v>
      </c>
      <c r="S90">
        <v>3.1608195091350668E-14</v>
      </c>
      <c r="T90">
        <v>3.68471247417848E-16</v>
      </c>
      <c r="U90">
        <v>2.0274716105684558E-14</v>
      </c>
      <c r="V90">
        <v>6.0605525913776004E-16</v>
      </c>
      <c r="W90">
        <v>2.9429378092438297E-14</v>
      </c>
      <c r="X90">
        <v>5.88859197396768E-16</v>
      </c>
      <c r="Y90">
        <v>2.2223951212512449E-14</v>
      </c>
      <c r="Z90">
        <v>3.1778238556920798E-16</v>
      </c>
      <c r="AA90">
        <v>1.3139724339031625E-14</v>
      </c>
      <c r="AB90">
        <v>1.7589950833391941E-16</v>
      </c>
      <c r="AC90" s="24">
        <v>1.1873303243887308E-13</v>
      </c>
      <c r="AD90">
        <v>1.1172000000000001E-14</v>
      </c>
      <c r="AE90">
        <v>8.2600000000000001E-16</v>
      </c>
      <c r="AF90">
        <v>4.3021999999999996E-15</v>
      </c>
      <c r="AG90">
        <v>7.8800000000000008E-16</v>
      </c>
      <c r="AH90">
        <v>2.5185999999999999E-14</v>
      </c>
      <c r="AI90">
        <v>7.8800000000000008E-16</v>
      </c>
      <c r="AJ90">
        <v>1.9404000000000001E-14</v>
      </c>
      <c r="AK90">
        <v>3.9600000000000003E-16</v>
      </c>
      <c r="AL90">
        <v>2.4145000000000001E-15</v>
      </c>
      <c r="AM90">
        <v>2.3779000000000002E-15</v>
      </c>
      <c r="AN90">
        <v>5.4799999999999998E-17</v>
      </c>
      <c r="AO90" s="24">
        <v>6.7709400000000003E-14</v>
      </c>
    </row>
    <row r="91" spans="1:41" x14ac:dyDescent="0.3">
      <c r="A91" s="6" t="s">
        <v>329</v>
      </c>
      <c r="B91" s="6" t="s">
        <v>123</v>
      </c>
      <c r="C91" s="11" t="s">
        <v>32</v>
      </c>
      <c r="D91" s="7">
        <v>0.48</v>
      </c>
      <c r="E91" s="7">
        <v>0.52</v>
      </c>
      <c r="F91" s="7">
        <v>0</v>
      </c>
      <c r="G91">
        <v>5.7078959578506503E-16</v>
      </c>
      <c r="H91">
        <v>0</v>
      </c>
      <c r="I91">
        <v>3.43114906695174E-16</v>
      </c>
      <c r="J91">
        <v>0</v>
      </c>
      <c r="K91">
        <v>1.58535747152662E-15</v>
      </c>
      <c r="L91">
        <v>0</v>
      </c>
      <c r="M91">
        <v>2.9821537389094202E-15</v>
      </c>
      <c r="N91">
        <v>0</v>
      </c>
      <c r="O91">
        <v>3.1413790617786286E-16</v>
      </c>
      <c r="P91">
        <v>2.2732477089989524E-16</v>
      </c>
      <c r="Q91">
        <v>0</v>
      </c>
      <c r="R91" s="24">
        <v>6.0228783899940378E-15</v>
      </c>
      <c r="S91">
        <v>5.6517298051852199E-15</v>
      </c>
      <c r="T91">
        <v>0</v>
      </c>
      <c r="U91">
        <v>8.16105584529249E-16</v>
      </c>
      <c r="V91">
        <v>0</v>
      </c>
      <c r="W91">
        <v>6.9480526884095098E-15</v>
      </c>
      <c r="X91">
        <v>0</v>
      </c>
      <c r="Y91">
        <v>1.7586674127569199E-14</v>
      </c>
      <c r="Z91">
        <v>0</v>
      </c>
      <c r="AA91">
        <v>1.34937677198627E-15</v>
      </c>
      <c r="AB91">
        <v>0</v>
      </c>
      <c r="AC91" s="24">
        <v>3.2351938977679452E-14</v>
      </c>
      <c r="AD91">
        <v>6.3300000000000003E-16</v>
      </c>
      <c r="AE91">
        <v>0</v>
      </c>
      <c r="AF91">
        <v>1.7299999999999999E-15</v>
      </c>
      <c r="AG91">
        <v>0</v>
      </c>
      <c r="AH91">
        <v>1.6300000000000001E-15</v>
      </c>
      <c r="AI91">
        <v>0</v>
      </c>
      <c r="AJ91">
        <v>2.84E-15</v>
      </c>
      <c r="AK91">
        <v>0</v>
      </c>
      <c r="AL91">
        <v>8.3039999999999994E-16</v>
      </c>
      <c r="AM91">
        <v>1.5703999999999998E-16</v>
      </c>
      <c r="AN91">
        <v>0</v>
      </c>
      <c r="AO91" s="24">
        <v>7.8204400000000013E-15</v>
      </c>
    </row>
    <row r="92" spans="1:41" x14ac:dyDescent="0.3">
      <c r="A92" s="6" t="s">
        <v>330</v>
      </c>
      <c r="B92" s="6" t="s">
        <v>32</v>
      </c>
      <c r="C92" s="8"/>
      <c r="D92" s="9">
        <v>0.48</v>
      </c>
      <c r="E92" s="10">
        <v>0.52</v>
      </c>
      <c r="F92" s="10">
        <v>0</v>
      </c>
      <c r="G92">
        <v>1.5932921654925701E-16</v>
      </c>
      <c r="H92">
        <v>0</v>
      </c>
      <c r="I92">
        <v>3.98583308008687E-16</v>
      </c>
      <c r="J92">
        <v>0</v>
      </c>
      <c r="K92">
        <v>9.9515444401430903E-16</v>
      </c>
      <c r="L92">
        <v>0</v>
      </c>
      <c r="M92">
        <v>2.3187313574306902E-15</v>
      </c>
      <c r="N92">
        <v>0</v>
      </c>
      <c r="O92">
        <v>1.9022031794129853E-16</v>
      </c>
      <c r="P92">
        <v>1.3738134073538263E-16</v>
      </c>
      <c r="Q92">
        <v>0</v>
      </c>
      <c r="R92" s="24">
        <v>4.199399984679625E-15</v>
      </c>
      <c r="S92">
        <v>3.6441468728574597E-15</v>
      </c>
      <c r="T92">
        <v>0</v>
      </c>
      <c r="U92">
        <v>8.16105584529249E-16</v>
      </c>
      <c r="V92">
        <v>0</v>
      </c>
      <c r="W92">
        <v>6.2071720587573199E-15</v>
      </c>
      <c r="X92">
        <v>0</v>
      </c>
      <c r="Y92">
        <v>1.32721611167844E-14</v>
      </c>
      <c r="Z92">
        <v>0</v>
      </c>
      <c r="AA92">
        <v>5.2160310807359197E-16</v>
      </c>
      <c r="AB92">
        <v>0</v>
      </c>
      <c r="AC92" s="24">
        <v>2.4461188741002022E-14</v>
      </c>
      <c r="AD92">
        <v>1.7500000000000001E-16</v>
      </c>
      <c r="AE92">
        <v>0</v>
      </c>
      <c r="AF92">
        <v>2.3899999999999999E-16</v>
      </c>
      <c r="AG92">
        <v>0</v>
      </c>
      <c r="AH92">
        <v>1.09E-15</v>
      </c>
      <c r="AI92">
        <v>0</v>
      </c>
      <c r="AJ92">
        <v>2.2900000000000001E-15</v>
      </c>
      <c r="AK92">
        <v>0</v>
      </c>
      <c r="AL92">
        <v>1.1471999999999999E-16</v>
      </c>
      <c r="AM92">
        <v>9.5160000000000002E-17</v>
      </c>
      <c r="AN92">
        <v>0</v>
      </c>
      <c r="AO92" s="24">
        <v>4.0038799999999991E-15</v>
      </c>
    </row>
    <row r="93" spans="1:41" x14ac:dyDescent="0.3">
      <c r="A93" s="6" t="s">
        <v>331</v>
      </c>
      <c r="B93" s="6" t="s">
        <v>124</v>
      </c>
      <c r="C93" s="8"/>
      <c r="D93" s="9">
        <v>0.97</v>
      </c>
      <c r="E93" s="10">
        <v>0</v>
      </c>
      <c r="F93" s="10">
        <v>0.03</v>
      </c>
      <c r="G93">
        <v>2.9382193614049482E-17</v>
      </c>
      <c r="H93">
        <v>9.0366285408276595E-19</v>
      </c>
      <c r="I93">
        <v>5.9590563251218273E-16</v>
      </c>
      <c r="J93">
        <v>1.6440919550049538E-17</v>
      </c>
      <c r="K93">
        <v>2.4180702867085331E-16</v>
      </c>
      <c r="L93">
        <v>7.3698083036420101E-18</v>
      </c>
      <c r="M93">
        <v>1.668942732556738E-16</v>
      </c>
      <c r="N93">
        <v>5.27080419884556E-18</v>
      </c>
      <c r="O93">
        <v>8.1403216826420204E-16</v>
      </c>
      <c r="P93">
        <v>0</v>
      </c>
      <c r="Q93">
        <v>1.686859906721631E-17</v>
      </c>
      <c r="R93" s="24">
        <v>1.8948750902907976E-15</v>
      </c>
      <c r="S93">
        <v>1.9962320038515125E-16</v>
      </c>
      <c r="T93">
        <v>5.87991753711786E-19</v>
      </c>
      <c r="U93">
        <v>1.3931744441733565E-15</v>
      </c>
      <c r="V93">
        <v>4.10360661023079E-18</v>
      </c>
      <c r="W93">
        <v>6.0814198013046319E-16</v>
      </c>
      <c r="X93">
        <v>1.791287128513884E-18</v>
      </c>
      <c r="Y93">
        <v>7.7561326157930535E-16</v>
      </c>
      <c r="Z93">
        <v>2.284575144563496E-18</v>
      </c>
      <c r="AA93">
        <v>1.9576566103226033E-15</v>
      </c>
      <c r="AB93">
        <v>3.4963229718263396E-17</v>
      </c>
      <c r="AC93" s="24">
        <v>4.977940186946163E-15</v>
      </c>
      <c r="AD93">
        <v>2.7936000000000003E-17</v>
      </c>
      <c r="AE93">
        <v>7.6499999999999997E-19</v>
      </c>
      <c r="AF93">
        <v>5.4223000000000004E-16</v>
      </c>
      <c r="AG93">
        <v>5.1299999999999997E-18</v>
      </c>
      <c r="AH93">
        <v>1.9012E-16</v>
      </c>
      <c r="AI93">
        <v>5.1299999999999997E-18</v>
      </c>
      <c r="AJ93">
        <v>1.2901E-16</v>
      </c>
      <c r="AK93">
        <v>3.9899999999999996E-18</v>
      </c>
      <c r="AL93">
        <v>5.4223000000000004E-16</v>
      </c>
      <c r="AM93">
        <v>0</v>
      </c>
      <c r="AN93">
        <v>2.2589999999999997E-18</v>
      </c>
      <c r="AO93" s="24">
        <v>1.4488000000000002E-15</v>
      </c>
    </row>
    <row r="94" spans="1:41" x14ac:dyDescent="0.3">
      <c r="A94" s="6" t="s">
        <v>332</v>
      </c>
      <c r="B94" s="6" t="s">
        <v>125</v>
      </c>
      <c r="C94" s="8"/>
      <c r="D94" s="9">
        <v>0.93</v>
      </c>
      <c r="E94" s="10">
        <v>7.0000000000000007E-2</v>
      </c>
      <c r="F94" s="10">
        <v>0</v>
      </c>
      <c r="G94">
        <v>1.0961972205570999E-15</v>
      </c>
      <c r="H94">
        <v>0</v>
      </c>
      <c r="I94">
        <v>5.0401889490501805E-16</v>
      </c>
      <c r="J94">
        <v>0</v>
      </c>
      <c r="K94">
        <v>2.27428259899119E-15</v>
      </c>
      <c r="L94">
        <v>0</v>
      </c>
      <c r="M94">
        <v>6.0282631744349004E-15</v>
      </c>
      <c r="N94">
        <v>0</v>
      </c>
      <c r="O94">
        <v>3.8374352107131251E-15</v>
      </c>
      <c r="P94">
        <v>1.9255947293901013E-16</v>
      </c>
      <c r="Q94">
        <v>0</v>
      </c>
      <c r="R94" s="24">
        <v>1.3932756572540345E-14</v>
      </c>
      <c r="S94">
        <v>3.6858931820951E-15</v>
      </c>
      <c r="T94">
        <v>0</v>
      </c>
      <c r="U94">
        <v>8.1372564539065004E-16</v>
      </c>
      <c r="V94">
        <v>0</v>
      </c>
      <c r="W94">
        <v>6.1769875057808097E-15</v>
      </c>
      <c r="X94">
        <v>0</v>
      </c>
      <c r="Y94">
        <v>1.32799544869754E-14</v>
      </c>
      <c r="Z94">
        <v>0</v>
      </c>
      <c r="AA94">
        <v>3.4241423774905199E-15</v>
      </c>
      <c r="AB94">
        <v>0</v>
      </c>
      <c r="AC94" s="24">
        <v>2.7380703197732484E-14</v>
      </c>
      <c r="AD94">
        <v>1.2199999999999999E-15</v>
      </c>
      <c r="AE94">
        <v>0</v>
      </c>
      <c r="AF94">
        <v>2.7500000000000001E-15</v>
      </c>
      <c r="AG94">
        <v>0</v>
      </c>
      <c r="AH94">
        <v>2.4699999999999999E-15</v>
      </c>
      <c r="AI94">
        <v>0</v>
      </c>
      <c r="AJ94">
        <v>5.9100000000000002E-15</v>
      </c>
      <c r="AK94">
        <v>0</v>
      </c>
      <c r="AL94">
        <v>2.5575000000000002E-15</v>
      </c>
      <c r="AM94">
        <v>1.3300000000000002E-16</v>
      </c>
      <c r="AN94">
        <v>0</v>
      </c>
      <c r="AO94" s="24">
        <v>1.5040500000000003E-14</v>
      </c>
    </row>
    <row r="95" spans="1:41" x14ac:dyDescent="0.3">
      <c r="A95" s="6" t="s">
        <v>333</v>
      </c>
      <c r="B95" s="6" t="s">
        <v>37</v>
      </c>
      <c r="C95" s="8"/>
      <c r="D95" s="9">
        <v>0.7</v>
      </c>
      <c r="E95" s="10">
        <v>0.3</v>
      </c>
      <c r="F95" s="10">
        <v>0</v>
      </c>
      <c r="G95">
        <v>5.9686063162305398E-15</v>
      </c>
      <c r="H95">
        <v>0</v>
      </c>
      <c r="I95">
        <v>5.8015937838862899E-16</v>
      </c>
      <c r="J95">
        <v>0</v>
      </c>
      <c r="K95">
        <v>3.1011910797470198E-15</v>
      </c>
      <c r="L95">
        <v>0</v>
      </c>
      <c r="M95">
        <v>2.3950593227935202E-15</v>
      </c>
      <c r="N95">
        <v>0</v>
      </c>
      <c r="O95">
        <v>4.9251908599706888E-15</v>
      </c>
      <c r="P95">
        <v>1.4071973885630549E-15</v>
      </c>
      <c r="Q95">
        <v>0</v>
      </c>
      <c r="R95" s="24">
        <v>1.8377404345693452E-14</v>
      </c>
      <c r="S95">
        <v>2.61557705023265E-15</v>
      </c>
      <c r="T95">
        <v>0</v>
      </c>
      <c r="U95">
        <v>4.0891383053247502E-16</v>
      </c>
      <c r="V95">
        <v>0</v>
      </c>
      <c r="W95">
        <v>6.2470632712716702E-15</v>
      </c>
      <c r="X95">
        <v>0</v>
      </c>
      <c r="Y95">
        <v>8.2864028907150602E-16</v>
      </c>
      <c r="Z95">
        <v>0</v>
      </c>
      <c r="AA95">
        <v>5.3503921620100004E-15</v>
      </c>
      <c r="AB95">
        <v>0</v>
      </c>
      <c r="AC95" s="24">
        <v>1.5450586603118299E-14</v>
      </c>
      <c r="AD95">
        <v>6.09E-15</v>
      </c>
      <c r="AE95">
        <v>0</v>
      </c>
      <c r="AF95">
        <v>5.2799999999999998E-15</v>
      </c>
      <c r="AG95">
        <v>0</v>
      </c>
      <c r="AH95">
        <v>2.5100000000000002E-15</v>
      </c>
      <c r="AI95">
        <v>0</v>
      </c>
      <c r="AJ95">
        <v>1.9500000000000001E-15</v>
      </c>
      <c r="AK95">
        <v>0</v>
      </c>
      <c r="AL95">
        <v>3.6959999999999993E-15</v>
      </c>
      <c r="AM95">
        <v>1.0949999999999998E-15</v>
      </c>
      <c r="AN95">
        <v>0</v>
      </c>
      <c r="AO95" s="24">
        <v>2.0621000000000001E-14</v>
      </c>
    </row>
    <row r="96" spans="1:41" x14ac:dyDescent="0.3">
      <c r="A96" s="6" t="s">
        <v>334</v>
      </c>
      <c r="B96" s="6" t="s">
        <v>126</v>
      </c>
      <c r="C96" s="8"/>
      <c r="D96" s="9">
        <v>0.51</v>
      </c>
      <c r="E96" s="10">
        <v>0.4</v>
      </c>
      <c r="F96" s="10">
        <v>0.09</v>
      </c>
      <c r="G96">
        <v>1.6016662126764575E-13</v>
      </c>
      <c r="H96">
        <v>1.9292024394310139E-14</v>
      </c>
      <c r="I96">
        <v>4.2433582714561676E-14</v>
      </c>
      <c r="J96">
        <v>4.5540416414869198E-15</v>
      </c>
      <c r="K96">
        <v>2.4125596577927664E-14</v>
      </c>
      <c r="L96">
        <v>2.6300932816555977E-15</v>
      </c>
      <c r="M96">
        <v>1.7581562351870153E-13</v>
      </c>
      <c r="N96">
        <v>1.829352123371583E-14</v>
      </c>
      <c r="O96">
        <v>3.8390277517479168E-14</v>
      </c>
      <c r="P96">
        <v>2.0073347721557723E-14</v>
      </c>
      <c r="Q96">
        <v>3.9953682484254364E-15</v>
      </c>
      <c r="R96" s="24">
        <v>5.097700981174675E-13</v>
      </c>
      <c r="S96">
        <v>1.4315013610192478E-14</v>
      </c>
      <c r="T96">
        <v>2.9526926400476277E-15</v>
      </c>
      <c r="U96">
        <v>2.1141446604510505E-14</v>
      </c>
      <c r="V96">
        <v>8.7215307097053234E-16</v>
      </c>
      <c r="W96">
        <v>8.0601159967331917E-15</v>
      </c>
      <c r="X96">
        <v>6.2224466696549278E-16</v>
      </c>
      <c r="Y96">
        <v>9.8228822893555002E-14</v>
      </c>
      <c r="Z96">
        <v>2.532589877572776E-15</v>
      </c>
      <c r="AA96">
        <v>4.6706523228762948E-15</v>
      </c>
      <c r="AB96">
        <v>2.6674983859175911E-16</v>
      </c>
      <c r="AC96" s="24">
        <v>1.5366248152201567E-13</v>
      </c>
      <c r="AD96">
        <v>1.6016000000000002E-13</v>
      </c>
      <c r="AE96">
        <v>1.5839999999999999E-14</v>
      </c>
      <c r="AF96">
        <v>3.4216000000000006E-15</v>
      </c>
      <c r="AG96">
        <v>2.2770000000000001E-15</v>
      </c>
      <c r="AH96">
        <v>2.3114000000000001E-14</v>
      </c>
      <c r="AI96">
        <v>2.2770000000000001E-15</v>
      </c>
      <c r="AJ96">
        <v>1.6562000000000001E-13</v>
      </c>
      <c r="AK96">
        <v>1.6379999999999999E-14</v>
      </c>
      <c r="AL96">
        <v>1.9176000000000002E-15</v>
      </c>
      <c r="AM96">
        <v>1.388E-14</v>
      </c>
      <c r="AN96">
        <v>6.0839999999999999E-16</v>
      </c>
      <c r="AO96" s="24">
        <v>4.0549559999999997E-13</v>
      </c>
    </row>
    <row r="97" spans="1:41" x14ac:dyDescent="0.3">
      <c r="A97" s="6" t="s">
        <v>335</v>
      </c>
      <c r="B97" s="6" t="s">
        <v>127</v>
      </c>
      <c r="C97" s="8"/>
      <c r="D97" s="12"/>
      <c r="E97"/>
      <c r="F97"/>
      <c r="G97" t="e">
        <v>#VALUE!</v>
      </c>
      <c r="H97" t="e">
        <v>#VALUE!</v>
      </c>
      <c r="I97" t="e">
        <v>#VALUE!</v>
      </c>
      <c r="J97" t="e">
        <v>#VALUE!</v>
      </c>
      <c r="K97" t="e">
        <v>#VALUE!</v>
      </c>
      <c r="L97" t="e">
        <v>#VALUE!</v>
      </c>
      <c r="M97" t="e">
        <v>#VALUE!</v>
      </c>
      <c r="N97" t="e">
        <v>#VALUE!</v>
      </c>
      <c r="O97" t="e">
        <v>#VALUE!</v>
      </c>
      <c r="P97" t="e">
        <v>#VALUE!</v>
      </c>
      <c r="Q97" t="e">
        <v>#VALUE!</v>
      </c>
      <c r="R97" s="24" t="e">
        <v>#VALUE!</v>
      </c>
      <c r="S97" t="e">
        <v>#VALUE!</v>
      </c>
      <c r="T97" t="e">
        <v>#VALUE!</v>
      </c>
      <c r="U97" t="e">
        <v>#VALUE!</v>
      </c>
      <c r="V97" t="e">
        <v>#VALUE!</v>
      </c>
      <c r="W97" t="e">
        <v>#VALUE!</v>
      </c>
      <c r="X97" t="e">
        <v>#VALUE!</v>
      </c>
      <c r="Y97" t="e">
        <v>#VALUE!</v>
      </c>
      <c r="Z97" t="e">
        <v>#VALUE!</v>
      </c>
      <c r="AA97" t="e">
        <v>#VALUE!</v>
      </c>
      <c r="AB97" t="e">
        <v>#VALUE!</v>
      </c>
      <c r="AC97" s="24" t="e">
        <v>#VALUE!</v>
      </c>
      <c r="AD97" t="e">
        <v>#VALUE!</v>
      </c>
      <c r="AE97" t="e">
        <v>#VALUE!</v>
      </c>
      <c r="AF97" t="e">
        <v>#VALUE!</v>
      </c>
      <c r="AG97" t="e">
        <v>#VALUE!</v>
      </c>
      <c r="AH97" t="e">
        <v>#VALUE!</v>
      </c>
      <c r="AI97" t="e">
        <v>#VALUE!</v>
      </c>
      <c r="AJ97" t="e">
        <v>#VALUE!</v>
      </c>
      <c r="AK97" t="e">
        <v>#VALUE!</v>
      </c>
      <c r="AL97" t="e">
        <v>#VALUE!</v>
      </c>
      <c r="AM97" t="e">
        <v>#VALUE!</v>
      </c>
      <c r="AN97" t="e">
        <v>#VALUE!</v>
      </c>
      <c r="AO97" s="24" t="e">
        <v>#VALUE!</v>
      </c>
    </row>
    <row r="98" spans="1:41" x14ac:dyDescent="0.3">
      <c r="A98" s="6" t="s">
        <v>336</v>
      </c>
      <c r="B98" s="6" t="s">
        <v>128</v>
      </c>
      <c r="C98" s="8"/>
      <c r="D98" s="9">
        <v>0.95</v>
      </c>
      <c r="E98" s="10">
        <v>0.01</v>
      </c>
      <c r="F98" s="10">
        <v>0.04</v>
      </c>
      <c r="G98">
        <v>2.2211105165685599E-14</v>
      </c>
      <c r="H98">
        <v>9.4304343266479207E-16</v>
      </c>
      <c r="I98">
        <v>3.1777852539635231E-15</v>
      </c>
      <c r="J98">
        <v>1.380006377373064E-16</v>
      </c>
      <c r="K98">
        <v>1.0726495014669505E-14</v>
      </c>
      <c r="L98">
        <v>4.4958293876337204E-16</v>
      </c>
      <c r="M98">
        <v>6.4722247843861432E-15</v>
      </c>
      <c r="N98">
        <v>3.0564107962572162E-16</v>
      </c>
      <c r="O98">
        <v>6.867390121561288E-15</v>
      </c>
      <c r="P98">
        <v>5.7543485507643205E-17</v>
      </c>
      <c r="Q98">
        <v>1.5980946865824601E-16</v>
      </c>
      <c r="R98" s="24">
        <v>5.1508621383223145E-14</v>
      </c>
      <c r="S98">
        <v>2.504145102994416E-14</v>
      </c>
      <c r="T98">
        <v>9.9347193220102805E-17</v>
      </c>
      <c r="U98">
        <v>3.7309135512956921E-15</v>
      </c>
      <c r="V98">
        <v>1.4805053665582479E-17</v>
      </c>
      <c r="W98">
        <v>1.0986724603349568E-14</v>
      </c>
      <c r="X98">
        <v>4.35912215148404E-17</v>
      </c>
      <c r="Y98">
        <v>6.4758405168003934E-15</v>
      </c>
      <c r="Z98">
        <v>2.5693011384893999E-17</v>
      </c>
      <c r="AA98">
        <v>6.181190789536349E-15</v>
      </c>
      <c r="AB98">
        <v>1.519908205041904E-16</v>
      </c>
      <c r="AC98" s="24">
        <v>5.2751547791215764E-14</v>
      </c>
      <c r="AD98">
        <v>2.4479999999999997E-14</v>
      </c>
      <c r="AE98">
        <v>6.1199999999999999E-16</v>
      </c>
      <c r="AF98">
        <v>7.5263999999999986E-15</v>
      </c>
      <c r="AG98">
        <v>1.5159999999999999E-16</v>
      </c>
      <c r="AH98">
        <v>6.0671999999999997E-15</v>
      </c>
      <c r="AI98">
        <v>1.5159999999999999E-16</v>
      </c>
      <c r="AJ98">
        <v>1.7280000000000001E-15</v>
      </c>
      <c r="AK98">
        <v>7.1999999999999999E-17</v>
      </c>
      <c r="AL98">
        <v>7.4479999999999995E-15</v>
      </c>
      <c r="AM98">
        <v>5.4300000000000002E-17</v>
      </c>
      <c r="AN98">
        <v>4.2400000000000002E-17</v>
      </c>
      <c r="AO98" s="24">
        <v>4.8333500000000002E-14</v>
      </c>
    </row>
    <row r="99" spans="1:41" x14ac:dyDescent="0.3">
      <c r="A99" s="6" t="s">
        <v>337</v>
      </c>
      <c r="B99" s="6" t="s">
        <v>129</v>
      </c>
      <c r="C99" s="8"/>
      <c r="D99" s="9">
        <v>0.28000000000000003</v>
      </c>
      <c r="E99" s="10">
        <v>0.72</v>
      </c>
      <c r="F99" s="10">
        <v>0</v>
      </c>
      <c r="G99">
        <v>4.13829533451887E-16</v>
      </c>
      <c r="H99">
        <v>0</v>
      </c>
      <c r="I99">
        <v>4.7868653326690802E-16</v>
      </c>
      <c r="J99">
        <v>0</v>
      </c>
      <c r="K99">
        <v>1.2915254225644201E-15</v>
      </c>
      <c r="L99">
        <v>0</v>
      </c>
      <c r="M99">
        <v>3.5445550915628501E-15</v>
      </c>
      <c r="N99">
        <v>0</v>
      </c>
      <c r="O99">
        <v>4.0152031545262562E-16</v>
      </c>
      <c r="P99">
        <v>6.8832054077592892E-16</v>
      </c>
      <c r="Q99">
        <v>0</v>
      </c>
      <c r="R99" s="24">
        <v>6.8184374370746206E-15</v>
      </c>
      <c r="S99">
        <v>3.6441468728574597E-15</v>
      </c>
      <c r="T99">
        <v>0</v>
      </c>
      <c r="U99">
        <v>8.16105584529249E-16</v>
      </c>
      <c r="V99">
        <v>0</v>
      </c>
      <c r="W99">
        <v>6.2071720587573199E-15</v>
      </c>
      <c r="X99">
        <v>0</v>
      </c>
      <c r="Y99">
        <v>1.32721611167844E-14</v>
      </c>
      <c r="Z99">
        <v>0</v>
      </c>
      <c r="AA99">
        <v>8.0166954259723396E-16</v>
      </c>
      <c r="AB99">
        <v>0</v>
      </c>
      <c r="AC99" s="24">
        <v>2.4741255175525662E-14</v>
      </c>
      <c r="AD99">
        <v>4.6400000000000005E-16</v>
      </c>
      <c r="AE99">
        <v>0</v>
      </c>
      <c r="AF99">
        <v>9.5599999999999995E-16</v>
      </c>
      <c r="AG99">
        <v>0</v>
      </c>
      <c r="AH99">
        <v>1.42E-15</v>
      </c>
      <c r="AI99">
        <v>0</v>
      </c>
      <c r="AJ99">
        <v>3.5099999999999998E-15</v>
      </c>
      <c r="AK99">
        <v>0</v>
      </c>
      <c r="AL99">
        <v>2.6767999999999999E-16</v>
      </c>
      <c r="AM99">
        <v>4.7663999999999999E-16</v>
      </c>
      <c r="AN99">
        <v>0</v>
      </c>
      <c r="AO99" s="24">
        <v>7.0943199999999989E-15</v>
      </c>
    </row>
    <row r="100" spans="1:41" x14ac:dyDescent="0.3">
      <c r="A100" s="6" t="s">
        <v>338</v>
      </c>
      <c r="B100" s="6" t="s">
        <v>130</v>
      </c>
      <c r="C100" s="8"/>
      <c r="D100" s="9">
        <v>0.05</v>
      </c>
      <c r="E100" s="10">
        <v>0.1</v>
      </c>
      <c r="F100" s="10">
        <v>0.85</v>
      </c>
      <c r="G100">
        <v>6.5500528001366109E-18</v>
      </c>
      <c r="H100">
        <v>2.8897836323910474E-17</v>
      </c>
      <c r="I100">
        <v>5.5656466931787307E-17</v>
      </c>
      <c r="J100">
        <v>2.8838706203523232E-16</v>
      </c>
      <c r="K100">
        <v>1.5922626273698403E-16</v>
      </c>
      <c r="L100">
        <v>8.8571926597555998E-16</v>
      </c>
      <c r="M100">
        <v>6.1616260600104461E-17</v>
      </c>
      <c r="N100">
        <v>2.5078111679127474E-16</v>
      </c>
      <c r="O100">
        <v>1.1770117784715751E-17</v>
      </c>
      <c r="P100">
        <v>1.6191032020458102E-17</v>
      </c>
      <c r="Q100">
        <v>1.0905959394413854E-16</v>
      </c>
      <c r="R100" s="24">
        <v>1.8738550679443024E-15</v>
      </c>
      <c r="S100">
        <v>3.8915449023704558E-18</v>
      </c>
      <c r="T100">
        <v>8.9544885988394641E-18</v>
      </c>
      <c r="U100">
        <v>7.7730790416546465E-17</v>
      </c>
      <c r="V100">
        <v>1.3990036900916154E-16</v>
      </c>
      <c r="W100">
        <v>1.2274206007699516E-16</v>
      </c>
      <c r="X100">
        <v>3.5089659273207185E-16</v>
      </c>
      <c r="Y100">
        <v>7.7360305888495371E-18</v>
      </c>
      <c r="Z100">
        <v>1.0391200879865441E-16</v>
      </c>
      <c r="AA100">
        <v>3.5489006105883302E-17</v>
      </c>
      <c r="AB100">
        <v>1.1680107692977224E-16</v>
      </c>
      <c r="AC100" s="24">
        <v>9.6805396815914426E-16</v>
      </c>
      <c r="AD100">
        <v>5.0700000000000008E-18</v>
      </c>
      <c r="AE100">
        <v>2.6859999999999997E-17</v>
      </c>
      <c r="AF100">
        <v>3.3750000000000006E-17</v>
      </c>
      <c r="AG100">
        <v>7.8625000000000001E-16</v>
      </c>
      <c r="AH100">
        <v>1.4790000000000002E-16</v>
      </c>
      <c r="AI100">
        <v>7.8625000000000001E-16</v>
      </c>
      <c r="AJ100">
        <v>5.1000000000000009E-17</v>
      </c>
      <c r="AK100">
        <v>2.8900000000000001E-16</v>
      </c>
      <c r="AL100">
        <v>1.1250000000000001E-17</v>
      </c>
      <c r="AM100">
        <v>9.8300000000000008E-18</v>
      </c>
      <c r="AN100">
        <v>1.6234999999999997E-17</v>
      </c>
      <c r="AO100" s="24">
        <v>2.1633950000000001E-15</v>
      </c>
    </row>
    <row r="101" spans="1:41" x14ac:dyDescent="0.3">
      <c r="A101" s="6" t="s">
        <v>339</v>
      </c>
      <c r="B101" s="6" t="s">
        <v>131</v>
      </c>
      <c r="C101" s="8"/>
      <c r="D101" s="9">
        <v>0.06</v>
      </c>
      <c r="E101" s="10">
        <v>0.92</v>
      </c>
      <c r="F101" s="10">
        <v>0.02</v>
      </c>
      <c r="G101">
        <v>3.7452566826121522E-15</v>
      </c>
      <c r="H101">
        <v>6.9249830090584796E-17</v>
      </c>
      <c r="I101">
        <v>4.6596619136330872E-15</v>
      </c>
      <c r="J101">
        <v>8.8837512839507204E-17</v>
      </c>
      <c r="K101">
        <v>7.4597820113933701E-15</v>
      </c>
      <c r="L101">
        <v>1.4768741822201282E-16</v>
      </c>
      <c r="M101">
        <v>5.0619248326514908E-15</v>
      </c>
      <c r="N101">
        <v>1.027876313641442E-16</v>
      </c>
      <c r="O101">
        <v>5.1373286552516575E-16</v>
      </c>
      <c r="P101">
        <v>5.3001285911352693E-15</v>
      </c>
      <c r="Q101">
        <v>1.0192554982952441E-16</v>
      </c>
      <c r="R101" s="24">
        <v>2.725097483929631E-14</v>
      </c>
      <c r="S101">
        <v>1.0765704353591781E-14</v>
      </c>
      <c r="T101">
        <v>1.1709270635494081E-16</v>
      </c>
      <c r="U101">
        <v>7.6211688395050081E-15</v>
      </c>
      <c r="V101">
        <v>9.1410142915728405E-17</v>
      </c>
      <c r="W101">
        <v>1.487904055313883E-14</v>
      </c>
      <c r="X101">
        <v>1.4615638893070982E-16</v>
      </c>
      <c r="Y101">
        <v>8.3722567296009459E-15</v>
      </c>
      <c r="Z101">
        <v>1.3610562496713618E-16</v>
      </c>
      <c r="AA101">
        <v>1.230824775554794E-14</v>
      </c>
      <c r="AB101">
        <v>8.671340166153059E-17</v>
      </c>
      <c r="AC101" s="24">
        <v>5.4523896496214566E-14</v>
      </c>
      <c r="AD101">
        <v>3.1359999999999997E-15</v>
      </c>
      <c r="AE101">
        <v>6.0000000000000001E-17</v>
      </c>
      <c r="AF101">
        <v>4.8803999999999994E-15</v>
      </c>
      <c r="AG101">
        <v>1.3959999999999999E-16</v>
      </c>
      <c r="AH101">
        <v>6.9285999999999998E-15</v>
      </c>
      <c r="AI101">
        <v>1.3959999999999999E-16</v>
      </c>
      <c r="AJ101">
        <v>4.3512000000000002E-15</v>
      </c>
      <c r="AK101">
        <v>8.8800000000000008E-17</v>
      </c>
      <c r="AL101">
        <v>2.9879999999999994E-16</v>
      </c>
      <c r="AM101">
        <v>3.1740000000000003E-15</v>
      </c>
      <c r="AN101">
        <v>1.3419999999999999E-17</v>
      </c>
      <c r="AO101" s="24">
        <v>2.321042E-14</v>
      </c>
    </row>
    <row r="102" spans="1:41" x14ac:dyDescent="0.3">
      <c r="A102" s="6" t="s">
        <v>340</v>
      </c>
      <c r="B102" s="6" t="s">
        <v>132</v>
      </c>
      <c r="C102" s="11" t="s">
        <v>31</v>
      </c>
      <c r="D102" s="7">
        <v>0</v>
      </c>
      <c r="E102" s="7">
        <v>0.83</v>
      </c>
      <c r="F102" s="7">
        <v>0.18</v>
      </c>
      <c r="G102">
        <v>2.2040842793543072E-15</v>
      </c>
      <c r="H102">
        <v>2.4670667409795538E-16</v>
      </c>
      <c r="I102">
        <v>8.9094229707095869E-16</v>
      </c>
      <c r="J102">
        <v>9.9724594464219609E-17</v>
      </c>
      <c r="K102">
        <v>7.6592089560562977E-20</v>
      </c>
      <c r="L102">
        <v>8.5730749294372734E-21</v>
      </c>
      <c r="M102">
        <v>2.8668932611335717E-16</v>
      </c>
      <c r="N102">
        <v>3.2089594217118839E-17</v>
      </c>
      <c r="O102">
        <v>0</v>
      </c>
      <c r="P102">
        <v>3.6243672859427578E-16</v>
      </c>
      <c r="Q102">
        <v>6.9531420592229038E-17</v>
      </c>
      <c r="R102" s="24">
        <v>4.1922900796689128E-15</v>
      </c>
      <c r="S102">
        <v>4.6577843065071564E-15</v>
      </c>
      <c r="T102">
        <v>9.6202085504450748E-17</v>
      </c>
      <c r="U102">
        <v>1.2961774165386552E-15</v>
      </c>
      <c r="V102">
        <v>2.67713063656866E-17</v>
      </c>
      <c r="W102">
        <v>1.0529653740084978E-19</v>
      </c>
      <c r="X102">
        <v>2.1747993955424998E-21</v>
      </c>
      <c r="Y102">
        <v>4.2769848297711048E-16</v>
      </c>
      <c r="Z102">
        <v>8.8337036071004034E-18</v>
      </c>
      <c r="AA102">
        <v>4.0403089331632383E-16</v>
      </c>
      <c r="AB102">
        <v>5.059813325427576E-17</v>
      </c>
      <c r="AC102" s="24">
        <v>6.9682037994075552E-15</v>
      </c>
      <c r="AD102">
        <v>1.3777999999999998E-15</v>
      </c>
      <c r="AE102">
        <v>1.7928E-16</v>
      </c>
      <c r="AF102">
        <v>3.0958999999999997E-16</v>
      </c>
      <c r="AG102">
        <v>5.3280000000000002E-21</v>
      </c>
      <c r="AH102">
        <v>4.1002E-20</v>
      </c>
      <c r="AI102">
        <v>5.3280000000000002E-21</v>
      </c>
      <c r="AJ102">
        <v>9.3790000000000004E-17</v>
      </c>
      <c r="AK102">
        <v>2.0340000000000001E-17</v>
      </c>
      <c r="AL102">
        <v>0</v>
      </c>
      <c r="AM102">
        <v>2.1497E-16</v>
      </c>
      <c r="AN102">
        <v>9.0539999999999997E-18</v>
      </c>
      <c r="AO102" s="24">
        <v>2.2048756579999998E-15</v>
      </c>
    </row>
    <row r="103" spans="1:41" x14ac:dyDescent="0.3">
      <c r="A103" s="6" t="s">
        <v>341</v>
      </c>
      <c r="B103" s="6" t="s">
        <v>133</v>
      </c>
      <c r="C103" s="12"/>
      <c r="D103" s="9">
        <v>1</v>
      </c>
      <c r="E103" s="10">
        <v>0</v>
      </c>
      <c r="F103" s="10">
        <v>0</v>
      </c>
      <c r="G103">
        <v>1.0784136900532501E-17</v>
      </c>
      <c r="H103">
        <v>0</v>
      </c>
      <c r="I103">
        <v>7.1110896209664104E-16</v>
      </c>
      <c r="J103">
        <v>0</v>
      </c>
      <c r="K103">
        <v>3.0361756089964901E-16</v>
      </c>
      <c r="L103">
        <v>0</v>
      </c>
      <c r="M103">
        <v>1.16239234689477E-15</v>
      </c>
      <c r="N103">
        <v>0</v>
      </c>
      <c r="O103">
        <v>1.77489603028884E-16</v>
      </c>
      <c r="P103">
        <v>0</v>
      </c>
      <c r="Q103">
        <v>0</v>
      </c>
      <c r="R103" s="24">
        <v>2.3653926098204764E-15</v>
      </c>
      <c r="S103">
        <v>7.3101944557130501E-18</v>
      </c>
      <c r="T103">
        <v>0</v>
      </c>
      <c r="U103">
        <v>9.1919465416800201E-16</v>
      </c>
      <c r="V103">
        <v>0</v>
      </c>
      <c r="W103">
        <v>7.6254601147445702E-16</v>
      </c>
      <c r="X103">
        <v>0</v>
      </c>
      <c r="Y103">
        <v>1.68050303809634E-15</v>
      </c>
      <c r="Z103">
        <v>0</v>
      </c>
      <c r="AA103">
        <v>2.07275888234321E-17</v>
      </c>
      <c r="AB103">
        <v>0</v>
      </c>
      <c r="AC103" s="24">
        <v>3.3902814870179441E-15</v>
      </c>
      <c r="AD103">
        <v>1.08E-17</v>
      </c>
      <c r="AE103">
        <v>0</v>
      </c>
      <c r="AF103">
        <v>1.1799999999999999E-16</v>
      </c>
      <c r="AG103">
        <v>0</v>
      </c>
      <c r="AH103">
        <v>3.3899999999999999E-16</v>
      </c>
      <c r="AI103">
        <v>0</v>
      </c>
      <c r="AJ103">
        <v>1.9700000000000001E-15</v>
      </c>
      <c r="AK103">
        <v>0</v>
      </c>
      <c r="AL103">
        <v>1.1799999999999999E-16</v>
      </c>
      <c r="AM103">
        <v>0</v>
      </c>
      <c r="AN103">
        <v>0</v>
      </c>
      <c r="AO103" s="24">
        <v>2.5558000000000002E-15</v>
      </c>
    </row>
    <row r="104" spans="1:41" x14ac:dyDescent="0.3">
      <c r="A104" s="6" t="s">
        <v>342</v>
      </c>
      <c r="B104" s="6" t="s">
        <v>134</v>
      </c>
      <c r="C104" s="8"/>
      <c r="D104" s="9">
        <v>0.93</v>
      </c>
      <c r="E104" s="10">
        <v>0.06</v>
      </c>
      <c r="F104" s="10">
        <v>0.01</v>
      </c>
      <c r="G104">
        <v>5.4311117625481762E-16</v>
      </c>
      <c r="H104">
        <v>5.2509902990313204E-18</v>
      </c>
      <c r="I104">
        <v>4.3320635346471418E-16</v>
      </c>
      <c r="J104">
        <v>3.9839675738871E-18</v>
      </c>
      <c r="K104">
        <v>2.0253072068049448E-15</v>
      </c>
      <c r="L104">
        <v>1.9230132904134802E-17</v>
      </c>
      <c r="M104">
        <v>1.8457168128172291E-15</v>
      </c>
      <c r="N104">
        <v>1.8547809152323201E-17</v>
      </c>
      <c r="O104">
        <v>5.1210055926934251E-16</v>
      </c>
      <c r="P104">
        <v>2.2025830506208258E-17</v>
      </c>
      <c r="Q104">
        <v>3.2473980874537901E-18</v>
      </c>
      <c r="R104" s="24">
        <v>5.4317282371340864E-15</v>
      </c>
      <c r="S104">
        <v>1.6236627867106121E-15</v>
      </c>
      <c r="T104">
        <v>1.5619651627807701E-18</v>
      </c>
      <c r="U104">
        <v>1.2315027833033804E-15</v>
      </c>
      <c r="V104">
        <v>1.1847068622447199E-18</v>
      </c>
      <c r="W104">
        <v>5.3060163977201431E-15</v>
      </c>
      <c r="X104">
        <v>5.1043928789996702E-18</v>
      </c>
      <c r="Y104">
        <v>3.730190572365632E-15</v>
      </c>
      <c r="Z104">
        <v>3.5884469190626595E-18</v>
      </c>
      <c r="AA104">
        <v>1.3984091609771051E-15</v>
      </c>
      <c r="AB104">
        <v>8.1568894010614903E-18</v>
      </c>
      <c r="AC104" s="24">
        <v>1.3309378102301021E-14</v>
      </c>
      <c r="AD104">
        <v>4.9599E-16</v>
      </c>
      <c r="AE104">
        <v>4.8600000000000003E-18</v>
      </c>
      <c r="AF104">
        <v>3.2868E-16</v>
      </c>
      <c r="AG104">
        <v>1.6699999999999999E-17</v>
      </c>
      <c r="AH104">
        <v>1.7522999999999999E-15</v>
      </c>
      <c r="AI104">
        <v>1.6699999999999999E-17</v>
      </c>
      <c r="AJ104">
        <v>1.7028E-15</v>
      </c>
      <c r="AK104">
        <v>1.7200000000000001E-17</v>
      </c>
      <c r="AL104">
        <v>3.0876000000000001E-16</v>
      </c>
      <c r="AM104">
        <v>1.5539999999999999E-17</v>
      </c>
      <c r="AN104">
        <v>5.0300000000000004E-19</v>
      </c>
      <c r="AO104" s="24">
        <v>4.6600330000000011E-15</v>
      </c>
    </row>
    <row r="105" spans="1:41" x14ac:dyDescent="0.3">
      <c r="A105" s="6" t="s">
        <v>343</v>
      </c>
      <c r="B105" s="6" t="s">
        <v>135</v>
      </c>
      <c r="C105" s="8"/>
      <c r="D105" s="9">
        <v>0.4</v>
      </c>
      <c r="E105" s="10">
        <v>0.56000000000000005</v>
      </c>
      <c r="F105" s="10">
        <v>0.04</v>
      </c>
      <c r="G105">
        <v>2.3077785072783459E-14</v>
      </c>
      <c r="H105">
        <v>9.2379385560705614E-16</v>
      </c>
      <c r="I105">
        <v>5.5459398703159108E-15</v>
      </c>
      <c r="J105">
        <v>2.1852544327435201E-16</v>
      </c>
      <c r="K105">
        <v>1.5259968456518207E-14</v>
      </c>
      <c r="L105">
        <v>6.0161635779598403E-16</v>
      </c>
      <c r="M105">
        <v>3.0979603901644229E-14</v>
      </c>
      <c r="N105">
        <v>1.257559905590612E-15</v>
      </c>
      <c r="O105">
        <v>2.8733155026241442E-15</v>
      </c>
      <c r="P105">
        <v>2.6817611357825404E-15</v>
      </c>
      <c r="Q105">
        <v>1.694519398983472E-16</v>
      </c>
      <c r="R105" s="24">
        <v>8.3589321441834849E-14</v>
      </c>
      <c r="S105">
        <v>3.1490074119149765E-14</v>
      </c>
      <c r="T105">
        <v>1.4401916676148242E-16</v>
      </c>
      <c r="U105">
        <v>6.7985946818327525E-15</v>
      </c>
      <c r="V105">
        <v>5.3966931551354002E-17</v>
      </c>
      <c r="W105">
        <v>1.4747123561149153E-14</v>
      </c>
      <c r="X105">
        <v>1.2001656125096919E-16</v>
      </c>
      <c r="Y105">
        <v>3.732151840354676E-14</v>
      </c>
      <c r="Z105">
        <v>1.8380787208484438E-16</v>
      </c>
      <c r="AA105">
        <v>6.7201135466873471E-15</v>
      </c>
      <c r="AB105">
        <v>1.6619637111522882E-16</v>
      </c>
      <c r="AC105" s="24">
        <v>9.774543121512966E-14</v>
      </c>
      <c r="AD105">
        <v>1.9968000000000003E-14</v>
      </c>
      <c r="AE105">
        <v>1.092E-15</v>
      </c>
      <c r="AF105">
        <v>6.1824000000000004E-15</v>
      </c>
      <c r="AG105">
        <v>4.8000000000000001E-16</v>
      </c>
      <c r="AH105">
        <v>1.4880000000000002E-14</v>
      </c>
      <c r="AI105">
        <v>4.8000000000000001E-16</v>
      </c>
      <c r="AJ105">
        <v>2.0064000000000004E-14</v>
      </c>
      <c r="AK105">
        <v>8.3600000000000008E-16</v>
      </c>
      <c r="AL105">
        <v>2.576E-15</v>
      </c>
      <c r="AM105">
        <v>1.8144000000000005E-15</v>
      </c>
      <c r="AN105">
        <v>2.7599999999999998E-17</v>
      </c>
      <c r="AO105" s="24">
        <v>6.8400400000000008E-14</v>
      </c>
    </row>
    <row r="106" spans="1:41" x14ac:dyDescent="0.3">
      <c r="A106" s="6" t="s">
        <v>344</v>
      </c>
      <c r="B106" s="6" t="s">
        <v>136</v>
      </c>
      <c r="C106" s="8"/>
      <c r="D106" s="9">
        <v>0.01</v>
      </c>
      <c r="E106" s="10">
        <v>0.99</v>
      </c>
      <c r="F106" s="10">
        <v>0</v>
      </c>
      <c r="G106">
        <v>1.0113524007036701E-16</v>
      </c>
      <c r="H106">
        <v>0</v>
      </c>
      <c r="I106">
        <v>3.63328031581829E-16</v>
      </c>
      <c r="J106">
        <v>0</v>
      </c>
      <c r="K106">
        <v>6.4311022217512299E-16</v>
      </c>
      <c r="L106">
        <v>0</v>
      </c>
      <c r="M106">
        <v>2.4046917562798099E-17</v>
      </c>
      <c r="N106">
        <v>0</v>
      </c>
      <c r="O106">
        <v>3.6009858743168396E-18</v>
      </c>
      <c r="P106">
        <v>2.3766506770491143E-16</v>
      </c>
      <c r="Q106">
        <v>0</v>
      </c>
      <c r="R106" s="24">
        <v>1.3728864649693452E-15</v>
      </c>
      <c r="S106">
        <v>1.5103989893093001E-16</v>
      </c>
      <c r="T106">
        <v>0</v>
      </c>
      <c r="U106">
        <v>4.7753053858684601E-16</v>
      </c>
      <c r="V106">
        <v>0</v>
      </c>
      <c r="W106">
        <v>7.49900447013985E-16</v>
      </c>
      <c r="X106">
        <v>0</v>
      </c>
      <c r="Y106">
        <v>2.7242908194215201E-17</v>
      </c>
      <c r="Z106">
        <v>0</v>
      </c>
      <c r="AA106">
        <v>3.2778204753396899E-16</v>
      </c>
      <c r="AB106">
        <v>0</v>
      </c>
      <c r="AC106" s="24">
        <v>1.7334958402599449E-15</v>
      </c>
      <c r="AD106">
        <v>9.5799999999999999E-17</v>
      </c>
      <c r="AE106">
        <v>0</v>
      </c>
      <c r="AF106">
        <v>2.4E-16</v>
      </c>
      <c r="AG106">
        <v>0</v>
      </c>
      <c r="AH106">
        <v>4.9699999999999999E-16</v>
      </c>
      <c r="AI106">
        <v>0</v>
      </c>
      <c r="AJ106">
        <v>1.9499999999999999E-17</v>
      </c>
      <c r="AK106">
        <v>0</v>
      </c>
      <c r="AL106">
        <v>2.3999999999999999E-18</v>
      </c>
      <c r="AM106">
        <v>1.6434E-16</v>
      </c>
      <c r="AN106">
        <v>0</v>
      </c>
      <c r="AO106" s="24">
        <v>1.0190400000000001E-15</v>
      </c>
    </row>
    <row r="107" spans="1:41" x14ac:dyDescent="0.3">
      <c r="A107" s="6" t="s">
        <v>345</v>
      </c>
      <c r="B107" s="6" t="s">
        <v>137</v>
      </c>
      <c r="C107" s="8"/>
      <c r="D107" s="9">
        <v>0.94</v>
      </c>
      <c r="E107" s="10">
        <v>0.06</v>
      </c>
      <c r="F107" s="10">
        <v>0</v>
      </c>
      <c r="G107">
        <v>4.4935742839019902E-15</v>
      </c>
      <c r="H107">
        <v>0</v>
      </c>
      <c r="I107">
        <v>5.4730749971243503E-16</v>
      </c>
      <c r="J107">
        <v>0</v>
      </c>
      <c r="K107">
        <v>3.77626627035367E-15</v>
      </c>
      <c r="L107">
        <v>0</v>
      </c>
      <c r="M107">
        <v>1.36792054480465E-14</v>
      </c>
      <c r="N107">
        <v>0</v>
      </c>
      <c r="O107">
        <v>5.1032909164877727E-15</v>
      </c>
      <c r="P107">
        <v>2.1716131559522459E-16</v>
      </c>
      <c r="Q107">
        <v>0</v>
      </c>
      <c r="R107" s="24">
        <v>2.7816805734097594E-14</v>
      </c>
      <c r="S107">
        <v>5.5718055434090499E-15</v>
      </c>
      <c r="T107">
        <v>0</v>
      </c>
      <c r="U107">
        <v>7.0621059262016697E-16</v>
      </c>
      <c r="V107">
        <v>0</v>
      </c>
      <c r="W107">
        <v>4.8133838095814401E-15</v>
      </c>
      <c r="X107">
        <v>0</v>
      </c>
      <c r="Y107">
        <v>1.36320242495E-14</v>
      </c>
      <c r="Z107">
        <v>0</v>
      </c>
      <c r="AA107">
        <v>3.4241423774905199E-15</v>
      </c>
      <c r="AB107">
        <v>0</v>
      </c>
      <c r="AC107" s="24">
        <v>2.8147566572601177E-14</v>
      </c>
      <c r="AD107">
        <v>4.5999999999999998E-15</v>
      </c>
      <c r="AE107">
        <v>0</v>
      </c>
      <c r="AF107">
        <v>4.2599999999999998E-15</v>
      </c>
      <c r="AG107">
        <v>0</v>
      </c>
      <c r="AH107">
        <v>4.0199999999999998E-15</v>
      </c>
      <c r="AI107">
        <v>0</v>
      </c>
      <c r="AJ107">
        <v>1.2900000000000001E-14</v>
      </c>
      <c r="AK107">
        <v>0</v>
      </c>
      <c r="AL107">
        <v>4.0043999999999994E-15</v>
      </c>
      <c r="AM107">
        <v>1.506E-16</v>
      </c>
      <c r="AN107">
        <v>0</v>
      </c>
      <c r="AO107" s="24">
        <v>2.9934999999999994E-14</v>
      </c>
    </row>
    <row r="108" spans="1:41" x14ac:dyDescent="0.3">
      <c r="A108" s="6" t="s">
        <v>346</v>
      </c>
      <c r="B108" s="6" t="s">
        <v>138</v>
      </c>
      <c r="C108" s="8"/>
      <c r="D108" s="9">
        <v>0.01</v>
      </c>
      <c r="E108" s="10">
        <v>0.78</v>
      </c>
      <c r="F108" s="10">
        <v>0.21</v>
      </c>
      <c r="G108">
        <v>3.4066104233808566E-15</v>
      </c>
      <c r="H108">
        <v>8.1835643124512346E-16</v>
      </c>
      <c r="I108">
        <v>3.5150501600474308E-15</v>
      </c>
      <c r="J108">
        <v>8.6508304330485229E-16</v>
      </c>
      <c r="K108">
        <v>3.789942300766248E-15</v>
      </c>
      <c r="L108">
        <v>9.6084950344679945E-16</v>
      </c>
      <c r="M108">
        <v>7.5817729681885975E-15</v>
      </c>
      <c r="N108">
        <v>2.0104852058835662E-15</v>
      </c>
      <c r="O108">
        <v>9.9336602951167312E-17</v>
      </c>
      <c r="P108">
        <v>4.9153230045632154E-15</v>
      </c>
      <c r="Q108">
        <v>1.1706612481282214E-15</v>
      </c>
      <c r="R108" s="24">
        <v>2.9133470891906074E-14</v>
      </c>
      <c r="S108">
        <v>6.7021323082735127E-15</v>
      </c>
      <c r="T108">
        <v>1.1009342468691503E-16</v>
      </c>
      <c r="U108">
        <v>4.8611424776317341E-15</v>
      </c>
      <c r="V108">
        <v>1.3186153697525908E-16</v>
      </c>
      <c r="W108">
        <v>5.8113066569347405E-15</v>
      </c>
      <c r="X108">
        <v>1.2879808250997238E-16</v>
      </c>
      <c r="Y108">
        <v>1.0905326137363715E-14</v>
      </c>
      <c r="Z108">
        <v>2.2615235664326132E-16</v>
      </c>
      <c r="AA108">
        <v>8.7764831516359701E-15</v>
      </c>
      <c r="AB108">
        <v>1.3023458028346941E-15</v>
      </c>
      <c r="AC108" s="24">
        <v>3.8955641935489771E-14</v>
      </c>
      <c r="AD108">
        <v>3.1758000000000001E-15</v>
      </c>
      <c r="AE108">
        <v>7.8119999999999995E-16</v>
      </c>
      <c r="AF108">
        <v>6.4306000000000008E-15</v>
      </c>
      <c r="AG108">
        <v>1.0310999999999999E-15</v>
      </c>
      <c r="AH108">
        <v>3.9658000000000007E-15</v>
      </c>
      <c r="AI108">
        <v>1.0310999999999999E-15</v>
      </c>
      <c r="AJ108">
        <v>7.4576000000000003E-15</v>
      </c>
      <c r="AK108">
        <v>1.9824E-15</v>
      </c>
      <c r="AL108">
        <v>8.1400000000000001E-17</v>
      </c>
      <c r="AM108">
        <v>3.4008E-15</v>
      </c>
      <c r="AN108">
        <v>1.7807999999999998E-16</v>
      </c>
      <c r="AO108" s="24">
        <v>2.9515879999999994E-14</v>
      </c>
    </row>
    <row r="109" spans="1:41" x14ac:dyDescent="0.3">
      <c r="A109" s="6" t="s">
        <v>347</v>
      </c>
      <c r="B109" s="6" t="s">
        <v>139</v>
      </c>
      <c r="C109" s="8"/>
      <c r="D109" s="9">
        <v>0</v>
      </c>
      <c r="E109" s="10">
        <v>0</v>
      </c>
      <c r="F109" s="10">
        <v>1</v>
      </c>
      <c r="G109">
        <v>0</v>
      </c>
      <c r="H109">
        <v>1.14863199575527E-14</v>
      </c>
      <c r="I109">
        <v>0</v>
      </c>
      <c r="J109">
        <v>4.8270099114140098E-15</v>
      </c>
      <c r="K109">
        <v>0</v>
      </c>
      <c r="L109">
        <v>1.60641115856465E-14</v>
      </c>
      <c r="M109">
        <v>0</v>
      </c>
      <c r="N109">
        <v>4.8956800744461998E-15</v>
      </c>
      <c r="O109">
        <v>0</v>
      </c>
      <c r="P109">
        <v>0</v>
      </c>
      <c r="Q109">
        <v>7.7571225848310398E-15</v>
      </c>
      <c r="R109" s="24">
        <v>4.5030244113890454E-14</v>
      </c>
      <c r="S109">
        <v>0</v>
      </c>
      <c r="T109">
        <v>1.14960389810878E-14</v>
      </c>
      <c r="U109">
        <v>0</v>
      </c>
      <c r="V109">
        <v>4.8597602299139604E-15</v>
      </c>
      <c r="W109">
        <v>0</v>
      </c>
      <c r="X109">
        <v>1.45111159119147E-14</v>
      </c>
      <c r="Y109">
        <v>0</v>
      </c>
      <c r="Z109">
        <v>4.7320208607170901E-15</v>
      </c>
      <c r="AA109">
        <v>0</v>
      </c>
      <c r="AB109">
        <v>6.91395708647985E-15</v>
      </c>
      <c r="AC109" s="24">
        <v>4.2512893070113399E-14</v>
      </c>
      <c r="AD109">
        <v>0</v>
      </c>
      <c r="AE109">
        <v>1.17E-14</v>
      </c>
      <c r="AF109">
        <v>0</v>
      </c>
      <c r="AG109">
        <v>1.6700000000000001E-14</v>
      </c>
      <c r="AH109">
        <v>0</v>
      </c>
      <c r="AI109">
        <v>1.6700000000000001E-14</v>
      </c>
      <c r="AJ109">
        <v>0</v>
      </c>
      <c r="AK109">
        <v>4.8999999999999999E-15</v>
      </c>
      <c r="AL109">
        <v>0</v>
      </c>
      <c r="AM109">
        <v>0</v>
      </c>
      <c r="AN109">
        <v>1.18E-15</v>
      </c>
      <c r="AO109" s="24">
        <v>5.1180000000000003E-14</v>
      </c>
    </row>
    <row r="110" spans="1:41" x14ac:dyDescent="0.3">
      <c r="A110" s="6" t="s">
        <v>348</v>
      </c>
      <c r="B110" s="6" t="s">
        <v>140</v>
      </c>
      <c r="C110" s="8"/>
      <c r="D110" s="9">
        <v>0.38</v>
      </c>
      <c r="E110" s="10">
        <v>0.55000000000000004</v>
      </c>
      <c r="F110" s="10">
        <v>0.06</v>
      </c>
      <c r="G110">
        <v>2.4131857205129139E-17</v>
      </c>
      <c r="H110">
        <v>1.4734146322125E-18</v>
      </c>
      <c r="I110">
        <v>1.5958419669478966E-16</v>
      </c>
      <c r="J110">
        <v>9.4118287376771996E-18</v>
      </c>
      <c r="K110">
        <v>3.1272656019850672E-16</v>
      </c>
      <c r="L110">
        <v>1.8852938128028879E-17</v>
      </c>
      <c r="M110">
        <v>4.5096669296754564E-16</v>
      </c>
      <c r="N110">
        <v>2.8256870042574723E-17</v>
      </c>
      <c r="O110">
        <v>4.0897879853209036E-17</v>
      </c>
      <c r="P110">
        <v>3.9462866525026457E-17</v>
      </c>
      <c r="Q110">
        <v>3.8083046017158354E-18</v>
      </c>
      <c r="R110" s="24">
        <v>1.0895734095864159E-15</v>
      </c>
      <c r="S110">
        <v>1.819736691432321E-15</v>
      </c>
      <c r="T110">
        <v>2.27407832662227E-18</v>
      </c>
      <c r="U110">
        <v>1.0842486243055041E-15</v>
      </c>
      <c r="V110">
        <v>4.0599230552303583E-17</v>
      </c>
      <c r="W110">
        <v>2.929382227775777E-15</v>
      </c>
      <c r="X110">
        <v>5.7775878537161459E-17</v>
      </c>
      <c r="Y110">
        <v>9.7239889892503769E-15</v>
      </c>
      <c r="Z110">
        <v>6.3440035799638799E-17</v>
      </c>
      <c r="AA110">
        <v>5.7196220568674082E-16</v>
      </c>
      <c r="AB110">
        <v>8.3978598815194193E-17</v>
      </c>
      <c r="AC110" s="24">
        <v>1.637738656048164E-14</v>
      </c>
      <c r="AD110">
        <v>2.4645000000000001E-17</v>
      </c>
      <c r="AE110">
        <v>8.2199999999999997E-17</v>
      </c>
      <c r="AF110">
        <v>6.7332000000000011E-17</v>
      </c>
      <c r="AG110">
        <v>2.736E-16</v>
      </c>
      <c r="AH110">
        <v>3.7479000000000002E-16</v>
      </c>
      <c r="AI110">
        <v>2.736E-16</v>
      </c>
      <c r="AJ110">
        <v>1.4321999999999999E-14</v>
      </c>
      <c r="AK110">
        <v>9.2400000000000003E-16</v>
      </c>
      <c r="AL110">
        <v>2.7512000000000003E-17</v>
      </c>
      <c r="AM110">
        <v>3.9930000000000002E-17</v>
      </c>
      <c r="AN110">
        <v>4.0619999999999995E-17</v>
      </c>
      <c r="AO110" s="24">
        <v>1.6450228999999998E-14</v>
      </c>
    </row>
    <row r="111" spans="1:41" x14ac:dyDescent="0.3">
      <c r="A111" s="6" t="s">
        <v>349</v>
      </c>
      <c r="B111" s="6" t="s">
        <v>141</v>
      </c>
      <c r="C111" s="8"/>
      <c r="D111" s="9">
        <v>0</v>
      </c>
      <c r="E111" s="10">
        <v>1</v>
      </c>
      <c r="F111" s="10">
        <v>0</v>
      </c>
      <c r="G111">
        <v>1.6313893665950801E-15</v>
      </c>
      <c r="H111">
        <v>0</v>
      </c>
      <c r="I111">
        <v>2.9245345070779901E-16</v>
      </c>
      <c r="J111">
        <v>0</v>
      </c>
      <c r="K111">
        <v>4.2154521059519302E-15</v>
      </c>
      <c r="L111">
        <v>0</v>
      </c>
      <c r="M111">
        <v>6.0386132429760503E-16</v>
      </c>
      <c r="N111">
        <v>0</v>
      </c>
      <c r="O111">
        <v>0</v>
      </c>
      <c r="P111">
        <v>3.1379507817482001E-15</v>
      </c>
      <c r="Q111">
        <v>0</v>
      </c>
      <c r="R111" s="24">
        <v>9.881107029300614E-15</v>
      </c>
      <c r="S111">
        <v>1.99077041835811E-15</v>
      </c>
      <c r="T111">
        <v>0</v>
      </c>
      <c r="U111">
        <v>3.7896204092393201E-16</v>
      </c>
      <c r="V111">
        <v>0</v>
      </c>
      <c r="W111">
        <v>4.7811942556339498E-15</v>
      </c>
      <c r="X111">
        <v>0</v>
      </c>
      <c r="Y111">
        <v>6.1175665036260496E-16</v>
      </c>
      <c r="Z111">
        <v>0</v>
      </c>
      <c r="AA111">
        <v>4.2845097212331197E-15</v>
      </c>
      <c r="AB111">
        <v>0</v>
      </c>
      <c r="AC111" s="24">
        <v>1.2047193086511717E-14</v>
      </c>
      <c r="AD111">
        <v>1.3400000000000001E-15</v>
      </c>
      <c r="AE111">
        <v>0</v>
      </c>
      <c r="AF111">
        <v>3.1400000000000001E-15</v>
      </c>
      <c r="AG111">
        <v>0</v>
      </c>
      <c r="AH111">
        <v>2.9499999999999998E-15</v>
      </c>
      <c r="AI111">
        <v>0</v>
      </c>
      <c r="AJ111">
        <v>3.8900000000000001E-16</v>
      </c>
      <c r="AK111">
        <v>0</v>
      </c>
      <c r="AL111">
        <v>0</v>
      </c>
      <c r="AM111">
        <v>2.1700000000000002E-15</v>
      </c>
      <c r="AN111">
        <v>0</v>
      </c>
      <c r="AO111" s="24">
        <v>9.9890000000000004E-15</v>
      </c>
    </row>
    <row r="112" spans="1:41" x14ac:dyDescent="0.3">
      <c r="A112" s="6" t="s">
        <v>350</v>
      </c>
      <c r="B112" s="6" t="s">
        <v>142</v>
      </c>
      <c r="C112" s="8"/>
      <c r="D112" s="9">
        <v>0.01</v>
      </c>
      <c r="E112" s="10">
        <v>0.99</v>
      </c>
      <c r="F112" s="10">
        <v>0</v>
      </c>
      <c r="G112">
        <v>1.06305544045985E-16</v>
      </c>
      <c r="H112">
        <v>0</v>
      </c>
      <c r="I112">
        <v>3.23695371782939E-16</v>
      </c>
      <c r="J112">
        <v>0</v>
      </c>
      <c r="K112">
        <v>7.7123072277204902E-16</v>
      </c>
      <c r="L112">
        <v>0</v>
      </c>
      <c r="M112">
        <v>2.89831289344468E-17</v>
      </c>
      <c r="N112">
        <v>0</v>
      </c>
      <c r="O112">
        <v>4.1635964428099303E-18</v>
      </c>
      <c r="P112">
        <v>2.7479736522545574E-16</v>
      </c>
      <c r="Q112">
        <v>0</v>
      </c>
      <c r="R112" s="24">
        <v>1.5091757292036857E-15</v>
      </c>
      <c r="S112">
        <v>1.5781118537727101E-16</v>
      </c>
      <c r="T112">
        <v>0</v>
      </c>
      <c r="U112">
        <v>4.2906026480736201E-16</v>
      </c>
      <c r="V112">
        <v>0</v>
      </c>
      <c r="W112">
        <v>9.0923793303848606E-16</v>
      </c>
      <c r="X112">
        <v>0</v>
      </c>
      <c r="Y112">
        <v>3.1126027085778803E-17</v>
      </c>
      <c r="Z112">
        <v>0</v>
      </c>
      <c r="AA112">
        <v>3.7899403517885299E-16</v>
      </c>
      <c r="AB112">
        <v>0</v>
      </c>
      <c r="AC112" s="24">
        <v>1.9062294454877506E-15</v>
      </c>
      <c r="AD112">
        <v>1.01E-16</v>
      </c>
      <c r="AE112">
        <v>0</v>
      </c>
      <c r="AF112">
        <v>3.5000000000000002E-16</v>
      </c>
      <c r="AG112">
        <v>0</v>
      </c>
      <c r="AH112">
        <v>5.7300000000000004E-16</v>
      </c>
      <c r="AI112">
        <v>0</v>
      </c>
      <c r="AJ112">
        <v>2.35E-17</v>
      </c>
      <c r="AK112">
        <v>0</v>
      </c>
      <c r="AL112">
        <v>3.4999999999999999E-18</v>
      </c>
      <c r="AM112">
        <v>1.9008E-16</v>
      </c>
      <c r="AN112">
        <v>0</v>
      </c>
      <c r="AO112" s="24">
        <v>1.24108E-15</v>
      </c>
    </row>
    <row r="113" spans="1:41" x14ac:dyDescent="0.3">
      <c r="A113" s="6" t="s">
        <v>351</v>
      </c>
      <c r="B113" s="6" t="s">
        <v>143</v>
      </c>
      <c r="C113" s="8"/>
      <c r="D113" s="9">
        <v>1</v>
      </c>
      <c r="E113" s="10">
        <v>0</v>
      </c>
      <c r="F113" s="10">
        <v>0</v>
      </c>
      <c r="G113">
        <v>3.0801365844794302E-16</v>
      </c>
      <c r="H113">
        <v>0</v>
      </c>
      <c r="I113">
        <v>2.3157052328593102E-16</v>
      </c>
      <c r="J113">
        <v>0</v>
      </c>
      <c r="K113">
        <v>9.9961893054892694E-16</v>
      </c>
      <c r="L113">
        <v>0</v>
      </c>
      <c r="M113">
        <v>1.78846324031887E-16</v>
      </c>
      <c r="N113">
        <v>0</v>
      </c>
      <c r="O113">
        <v>1.84818559407166E-15</v>
      </c>
      <c r="P113">
        <v>0</v>
      </c>
      <c r="Q113">
        <v>0</v>
      </c>
      <c r="R113" s="24">
        <v>3.566235030386348E-15</v>
      </c>
      <c r="S113">
        <v>4.6534954430264897E-16</v>
      </c>
      <c r="T113">
        <v>0</v>
      </c>
      <c r="U113">
        <v>3.0118456012675399E-16</v>
      </c>
      <c r="V113">
        <v>0</v>
      </c>
      <c r="W113">
        <v>1.1221694739276299E-15</v>
      </c>
      <c r="X113">
        <v>0</v>
      </c>
      <c r="Y113">
        <v>1.91310437375703E-16</v>
      </c>
      <c r="Z113">
        <v>0</v>
      </c>
      <c r="AA113">
        <v>1.6823227843472799E-15</v>
      </c>
      <c r="AB113">
        <v>0</v>
      </c>
      <c r="AC113" s="24">
        <v>3.7623368000800158E-15</v>
      </c>
      <c r="AD113">
        <v>2.9299999999999998E-16</v>
      </c>
      <c r="AE113">
        <v>0</v>
      </c>
      <c r="AF113">
        <v>1.2300000000000001E-15</v>
      </c>
      <c r="AG113">
        <v>0</v>
      </c>
      <c r="AH113">
        <v>7.3799999999999996E-16</v>
      </c>
      <c r="AI113">
        <v>0</v>
      </c>
      <c r="AJ113">
        <v>1.23E-16</v>
      </c>
      <c r="AK113">
        <v>0</v>
      </c>
      <c r="AL113">
        <v>1.2300000000000001E-15</v>
      </c>
      <c r="AM113">
        <v>0</v>
      </c>
      <c r="AN113">
        <v>0</v>
      </c>
      <c r="AO113" s="24">
        <v>3.614E-15</v>
      </c>
    </row>
    <row r="114" spans="1:41" x14ac:dyDescent="0.3">
      <c r="A114" s="6" t="s">
        <v>352</v>
      </c>
      <c r="B114" s="6" t="s">
        <v>144</v>
      </c>
      <c r="C114" s="11" t="s">
        <v>40</v>
      </c>
      <c r="D114" s="7">
        <v>1</v>
      </c>
      <c r="E114" s="7">
        <v>0</v>
      </c>
      <c r="F114" s="7">
        <v>0</v>
      </c>
      <c r="G114">
        <v>4.3115242678666199E-15</v>
      </c>
      <c r="H114">
        <v>0</v>
      </c>
      <c r="I114">
        <v>1.29585149490883E-15</v>
      </c>
      <c r="J114">
        <v>0</v>
      </c>
      <c r="K114">
        <v>2.1492947845695401E-15</v>
      </c>
      <c r="L114">
        <v>0</v>
      </c>
      <c r="M114">
        <v>2.1156222460660901E-15</v>
      </c>
      <c r="N114">
        <v>0</v>
      </c>
      <c r="O114">
        <v>2.5726171930872798E-15</v>
      </c>
      <c r="P114">
        <v>0</v>
      </c>
      <c r="Q114">
        <v>0</v>
      </c>
      <c r="R114" s="24">
        <v>1.244490998649836E-14</v>
      </c>
      <c r="S114">
        <v>8.3412357745331093E-15</v>
      </c>
      <c r="T114">
        <v>0</v>
      </c>
      <c r="U114">
        <v>2.20238286345957E-15</v>
      </c>
      <c r="V114">
        <v>0</v>
      </c>
      <c r="W114">
        <v>2.9075796891131699E-15</v>
      </c>
      <c r="X114">
        <v>0</v>
      </c>
      <c r="Y114">
        <v>3.8276506420935E-15</v>
      </c>
      <c r="Z114">
        <v>0</v>
      </c>
      <c r="AA114">
        <v>4.01458624434786E-15</v>
      </c>
      <c r="AB114">
        <v>0</v>
      </c>
      <c r="AC114" s="24">
        <v>2.1293435213547206E-14</v>
      </c>
      <c r="AD114">
        <v>4.76E-15</v>
      </c>
      <c r="AE114">
        <v>0</v>
      </c>
      <c r="AF114">
        <v>1.64E-15</v>
      </c>
      <c r="AG114">
        <v>0</v>
      </c>
      <c r="AH114">
        <v>2.0299999999999999E-15</v>
      </c>
      <c r="AI114">
        <v>0</v>
      </c>
      <c r="AJ114">
        <v>2.0700000000000001E-15</v>
      </c>
      <c r="AK114">
        <v>0</v>
      </c>
      <c r="AL114">
        <v>1.64E-15</v>
      </c>
      <c r="AM114">
        <v>0</v>
      </c>
      <c r="AN114">
        <v>0</v>
      </c>
      <c r="AO114" s="24">
        <v>1.2139999999999999E-14</v>
      </c>
    </row>
    <row r="115" spans="1:41" x14ac:dyDescent="0.3">
      <c r="A115" s="6" t="s">
        <v>353</v>
      </c>
      <c r="B115" s="6" t="s">
        <v>145</v>
      </c>
      <c r="C115" s="11" t="s">
        <v>70</v>
      </c>
      <c r="D115" s="7">
        <v>0.6</v>
      </c>
      <c r="E115" s="7">
        <v>0.39</v>
      </c>
      <c r="F115" s="7">
        <v>0.01</v>
      </c>
      <c r="G115">
        <v>9.2187262532381739E-16</v>
      </c>
      <c r="H115">
        <v>9.5678595184783305E-18</v>
      </c>
      <c r="I115">
        <v>2.645391422413268E-16</v>
      </c>
      <c r="J115">
        <v>2.5739672980603701E-18</v>
      </c>
      <c r="K115">
        <v>3.0841457209922602E-15</v>
      </c>
      <c r="L115">
        <v>3.0727926939288903E-17</v>
      </c>
      <c r="M115">
        <v>2.0008496972606074E-15</v>
      </c>
      <c r="N115">
        <v>2.0210603002632397E-17</v>
      </c>
      <c r="O115">
        <v>9.3714986310466196E-16</v>
      </c>
      <c r="P115">
        <v>1.215620278112101E-15</v>
      </c>
      <c r="Q115">
        <v>2.0779833813882099E-17</v>
      </c>
      <c r="R115" s="24">
        <v>8.5080375176071164E-15</v>
      </c>
      <c r="S115">
        <v>1.1555058191943023E-15</v>
      </c>
      <c r="T115">
        <v>1.1115977096626302E-18</v>
      </c>
      <c r="U115">
        <v>3.4038197122095341E-16</v>
      </c>
      <c r="V115">
        <v>3.2744778376234096E-19</v>
      </c>
      <c r="W115">
        <v>3.7391588025860281E-15</v>
      </c>
      <c r="X115">
        <v>3.5970743651621302E-18</v>
      </c>
      <c r="Y115">
        <v>2.0663141233775832E-15</v>
      </c>
      <c r="Z115">
        <v>1.9877961744854099E-18</v>
      </c>
      <c r="AA115">
        <v>5.9748149586797794E-15</v>
      </c>
      <c r="AB115">
        <v>1.6384099737868601E-17</v>
      </c>
      <c r="AC115" s="24">
        <v>1.3299583690829588E-14</v>
      </c>
      <c r="AD115">
        <v>8.3061E-16</v>
      </c>
      <c r="AE115">
        <v>7.6799999999999992E-18</v>
      </c>
      <c r="AF115">
        <v>2.0592E-15</v>
      </c>
      <c r="AG115">
        <v>2.0099999999999999E-17</v>
      </c>
      <c r="AH115">
        <v>2.3066999999999998E-15</v>
      </c>
      <c r="AI115">
        <v>2.0099999999999999E-17</v>
      </c>
      <c r="AJ115">
        <v>1.7325E-15</v>
      </c>
      <c r="AK115">
        <v>1.7500000000000001E-17</v>
      </c>
      <c r="AL115">
        <v>1.248E-15</v>
      </c>
      <c r="AM115">
        <v>5.6159999999999999E-16</v>
      </c>
      <c r="AN115">
        <v>2.8000000000000001E-18</v>
      </c>
      <c r="AO115" s="24">
        <v>8.8067899999999997E-15</v>
      </c>
    </row>
    <row r="116" spans="1:41" x14ac:dyDescent="0.3">
      <c r="A116" s="6" t="s">
        <v>354</v>
      </c>
      <c r="B116" s="6" t="s">
        <v>146</v>
      </c>
      <c r="C116" s="8"/>
      <c r="D116" s="10">
        <v>0.34</v>
      </c>
      <c r="E116" s="10">
        <v>0.52</v>
      </c>
      <c r="F116" s="10">
        <v>0.14000000000000001</v>
      </c>
      <c r="G116">
        <v>4.0330425686294008E-14</v>
      </c>
      <c r="H116">
        <v>6.3095221403643106E-15</v>
      </c>
      <c r="I116">
        <v>6.961092712959519E-15</v>
      </c>
      <c r="J116">
        <v>1.0752969416582415E-15</v>
      </c>
      <c r="K116">
        <v>4.3267754836488107E-14</v>
      </c>
      <c r="L116">
        <v>7.014526655047408E-15</v>
      </c>
      <c r="M116">
        <v>5.9692004804953656E-14</v>
      </c>
      <c r="N116">
        <v>9.7205828740340605E-15</v>
      </c>
      <c r="O116">
        <v>2.7881108637981506E-14</v>
      </c>
      <c r="P116">
        <v>2.8566556105779274E-14</v>
      </c>
      <c r="Q116">
        <v>6.8035732737137067E-15</v>
      </c>
      <c r="R116" s="24">
        <v>2.3762244466927382E-13</v>
      </c>
      <c r="S116">
        <v>1.3137276611222903E-13</v>
      </c>
      <c r="T116">
        <v>7.0268841488011187E-15</v>
      </c>
      <c r="U116">
        <v>7.8160350750630757E-15</v>
      </c>
      <c r="V116">
        <v>9.2785834413129351E-16</v>
      </c>
      <c r="W116">
        <v>6.1514767730777015E-14</v>
      </c>
      <c r="X116">
        <v>3.7959053559267402E-15</v>
      </c>
      <c r="Y116">
        <v>1.0313045065202557E-13</v>
      </c>
      <c r="Z116">
        <v>6.9283159769335822E-15</v>
      </c>
      <c r="AA116">
        <v>1.1972403193859479E-13</v>
      </c>
      <c r="AB116">
        <v>2.8933240699302101E-14</v>
      </c>
      <c r="AC116" s="24">
        <v>4.711702560337843E-13</v>
      </c>
      <c r="AD116">
        <v>4.5838000000000004E-14</v>
      </c>
      <c r="AE116">
        <v>1.1088000000000002E-14</v>
      </c>
      <c r="AF116">
        <v>4.695600000000001E-14</v>
      </c>
      <c r="AG116">
        <v>6.4960000000000014E-15</v>
      </c>
      <c r="AH116">
        <v>4.2914000000000003E-14</v>
      </c>
      <c r="AI116">
        <v>6.4960000000000014E-15</v>
      </c>
      <c r="AJ116">
        <v>6.3554000000000016E-14</v>
      </c>
      <c r="AK116">
        <v>1.0346000000000002E-14</v>
      </c>
      <c r="AL116">
        <v>1.8564000000000001E-14</v>
      </c>
      <c r="AM116">
        <v>1.9656000000000002E-14</v>
      </c>
      <c r="AN116">
        <v>1.1830000000000001E-15</v>
      </c>
      <c r="AO116" s="24">
        <v>2.7309100000000007E-13</v>
      </c>
    </row>
    <row r="117" spans="1:41" x14ac:dyDescent="0.3">
      <c r="A117" s="6" t="s">
        <v>355</v>
      </c>
      <c r="B117" s="6" t="s">
        <v>147</v>
      </c>
      <c r="C117" s="8"/>
      <c r="D117" s="10">
        <v>0.03</v>
      </c>
      <c r="E117" s="10">
        <v>0.9</v>
      </c>
      <c r="F117" s="10">
        <v>7.0000000000000007E-2</v>
      </c>
      <c r="G117">
        <v>7.6465660620279743E-15</v>
      </c>
      <c r="H117">
        <v>5.2670621879786761E-16</v>
      </c>
      <c r="I117">
        <v>4.1561532161195598E-15</v>
      </c>
      <c r="J117">
        <v>2.9356262074252544E-16</v>
      </c>
      <c r="K117">
        <v>5.4280606711494279E-15</v>
      </c>
      <c r="L117">
        <v>3.9612378613695374E-16</v>
      </c>
      <c r="M117">
        <v>7.565637567873265E-15</v>
      </c>
      <c r="N117">
        <v>5.663181163388743E-16</v>
      </c>
      <c r="O117">
        <v>2.8902212182705049E-16</v>
      </c>
      <c r="P117">
        <v>5.7804424365410185E-15</v>
      </c>
      <c r="Q117">
        <v>3.9771420183038606E-16</v>
      </c>
      <c r="R117" s="24">
        <v>3.304630701938491E-14</v>
      </c>
      <c r="S117">
        <v>6.6709893084631042E-15</v>
      </c>
      <c r="T117">
        <v>4.4561453510197549E-16</v>
      </c>
      <c r="U117">
        <v>3.4296978627327563E-15</v>
      </c>
      <c r="V117">
        <v>2.3809769855158771E-16</v>
      </c>
      <c r="W117">
        <v>5.7173733162075743E-15</v>
      </c>
      <c r="X117">
        <v>3.4953110725886645E-16</v>
      </c>
      <c r="Y117">
        <v>5.0351987686514704E-15</v>
      </c>
      <c r="Z117">
        <v>3.0473492157192632E-16</v>
      </c>
      <c r="AA117">
        <v>7.3130551344240706E-15</v>
      </c>
      <c r="AB117">
        <v>2.3329664056275575E-16</v>
      </c>
      <c r="AC117" s="24">
        <v>2.9737589293526087E-14</v>
      </c>
      <c r="AD117">
        <v>5.1522000000000004E-15</v>
      </c>
      <c r="AE117">
        <v>3.6400000000000005E-16</v>
      </c>
      <c r="AF117">
        <v>6.184500000000001E-15</v>
      </c>
      <c r="AG117">
        <v>4.3190000000000003E-16</v>
      </c>
      <c r="AH117">
        <v>5.8218000000000001E-15</v>
      </c>
      <c r="AI117">
        <v>4.3190000000000003E-16</v>
      </c>
      <c r="AJ117">
        <v>4.8267000000000009E-15</v>
      </c>
      <c r="AK117">
        <v>3.6330000000000006E-16</v>
      </c>
      <c r="AL117">
        <v>1.9950000000000001E-16</v>
      </c>
      <c r="AM117">
        <v>3.6720000000000005E-15</v>
      </c>
      <c r="AN117">
        <v>5.5510000000000001E-17</v>
      </c>
      <c r="AO117" s="24">
        <v>2.7503310000000003E-14</v>
      </c>
    </row>
    <row r="118" spans="1:41" x14ac:dyDescent="0.3">
      <c r="A118" s="6" t="s">
        <v>356</v>
      </c>
      <c r="B118" s="6" t="s">
        <v>148</v>
      </c>
      <c r="C118" s="8"/>
      <c r="D118" s="10">
        <v>0.93</v>
      </c>
      <c r="E118" s="10">
        <v>0.04</v>
      </c>
      <c r="F118" s="10">
        <v>0.03</v>
      </c>
      <c r="G118">
        <v>4.6601861532775228E-14</v>
      </c>
      <c r="H118">
        <v>4.9679478990321599E-16</v>
      </c>
      <c r="I118">
        <v>1.7770731705531149E-14</v>
      </c>
      <c r="J118">
        <v>1.9418000597258489E-16</v>
      </c>
      <c r="K118">
        <v>3.5633555656603666E-14</v>
      </c>
      <c r="L118">
        <v>4.5197661321765903E-16</v>
      </c>
      <c r="M118">
        <v>4.6863445094676549E-14</v>
      </c>
      <c r="N118">
        <v>9.7490068828826098E-16</v>
      </c>
      <c r="O118">
        <v>1.5143961098211289E-14</v>
      </c>
      <c r="P118">
        <v>3.1195617217032881E-16</v>
      </c>
      <c r="Q118">
        <v>2.0740318952539889E-16</v>
      </c>
      <c r="R118" s="24">
        <v>1.646507665468753E-13</v>
      </c>
      <c r="S118">
        <v>4.5826166828800997E-14</v>
      </c>
      <c r="T118">
        <v>5.9166211615175699E-16</v>
      </c>
      <c r="U118">
        <v>1.6758033318597693E-14</v>
      </c>
      <c r="V118">
        <v>1.7368104081952889E-16</v>
      </c>
      <c r="W118">
        <v>2.7812781898233309E-14</v>
      </c>
      <c r="X118">
        <v>3.19236384295509E-16</v>
      </c>
      <c r="Y118">
        <v>4.3943120482971532E-14</v>
      </c>
      <c r="Z118">
        <v>6.6251879024094601E-16</v>
      </c>
      <c r="AA118">
        <v>1.4377786060570844E-14</v>
      </c>
      <c r="AB118">
        <v>3.04612331846535E-16</v>
      </c>
      <c r="AC118" s="24">
        <v>1.5076959925252864E-13</v>
      </c>
      <c r="AD118">
        <v>1.6199000000000003E-14</v>
      </c>
      <c r="AE118">
        <v>2.1300000000000001E-16</v>
      </c>
      <c r="AF118">
        <v>4.9955E-15</v>
      </c>
      <c r="AG118">
        <v>3.9599999999999998E-16</v>
      </c>
      <c r="AH118">
        <v>1.4356000000000002E-14</v>
      </c>
      <c r="AI118">
        <v>3.9599999999999998E-16</v>
      </c>
      <c r="AJ118">
        <v>9.6612000000000001E-15</v>
      </c>
      <c r="AK118">
        <v>2.9879999999999994E-16</v>
      </c>
      <c r="AL118">
        <v>4.7895000000000002E-15</v>
      </c>
      <c r="AM118">
        <v>2.2840000000000002E-16</v>
      </c>
      <c r="AN118">
        <v>6.2999999999999988E-17</v>
      </c>
      <c r="AO118" s="24">
        <v>5.15964E-14</v>
      </c>
    </row>
    <row r="119" spans="1:41" x14ac:dyDescent="0.3">
      <c r="A119" s="6" t="s">
        <v>357</v>
      </c>
      <c r="B119" s="6" t="s">
        <v>149</v>
      </c>
      <c r="C119" s="11" t="s">
        <v>209</v>
      </c>
      <c r="D119" s="7">
        <v>0.96</v>
      </c>
      <c r="E119" s="7">
        <v>0.03</v>
      </c>
      <c r="F119" s="7">
        <v>0.01</v>
      </c>
      <c r="G119">
        <v>2.172042716115878E-18</v>
      </c>
      <c r="H119">
        <v>1.1323780859515801E-20</v>
      </c>
      <c r="I119">
        <v>2.0670466649724341E-16</v>
      </c>
      <c r="J119">
        <v>1.0776391866914E-18</v>
      </c>
      <c r="K119">
        <v>1.510321238021772E-15</v>
      </c>
      <c r="L119">
        <v>7.8739458482725011E-18</v>
      </c>
      <c r="M119">
        <v>1.3985065463872833E-16</v>
      </c>
      <c r="N119">
        <v>7.2910083878124996E-19</v>
      </c>
      <c r="O119">
        <v>8.8895782710927261E-16</v>
      </c>
      <c r="P119">
        <v>1.8519954731443169E-17</v>
      </c>
      <c r="Q119">
        <v>5.4610122926050396E-18</v>
      </c>
      <c r="R119" s="24">
        <v>2.7816794056617853E-15</v>
      </c>
      <c r="S119">
        <v>4.5900724264280427E-18</v>
      </c>
      <c r="T119">
        <v>4.4156540898778708E-21</v>
      </c>
      <c r="U119">
        <v>3.0072196761530817E-16</v>
      </c>
      <c r="V119">
        <v>2.8929482214074905E-19</v>
      </c>
      <c r="W119">
        <v>2.076344928556975E-15</v>
      </c>
      <c r="X119">
        <v>1.9974458187176298E-18</v>
      </c>
      <c r="Y119">
        <v>2.0863669269880503E-16</v>
      </c>
      <c r="Z119">
        <v>2.0070869908495002E-19</v>
      </c>
      <c r="AA119">
        <v>6.8129661734441007E-16</v>
      </c>
      <c r="AB119">
        <v>3.9739879515038902E-18</v>
      </c>
      <c r="AC119" s="24">
        <v>3.2780561315874632E-15</v>
      </c>
      <c r="AD119">
        <v>1.3563000000000001E-18</v>
      </c>
      <c r="AE119">
        <v>8.2300000000000003E-21</v>
      </c>
      <c r="AF119">
        <v>5.2272000000000004E-16</v>
      </c>
      <c r="AG119">
        <v>4.9000000000000001E-18</v>
      </c>
      <c r="AH119">
        <v>8.0784000000000003E-16</v>
      </c>
      <c r="AI119">
        <v>4.9000000000000001E-18</v>
      </c>
      <c r="AJ119">
        <v>4.5837E-17</v>
      </c>
      <c r="AK119">
        <v>4.6300000000000006E-19</v>
      </c>
      <c r="AL119">
        <v>5.0687999999999997E-16</v>
      </c>
      <c r="AM119">
        <v>1.0979999999999999E-17</v>
      </c>
      <c r="AN119">
        <v>7.1100000000000001E-19</v>
      </c>
      <c r="AO119" s="24">
        <v>1.9065955300000003E-15</v>
      </c>
    </row>
    <row r="120" spans="1:41" x14ac:dyDescent="0.3">
      <c r="A120" s="6" t="s">
        <v>358</v>
      </c>
      <c r="B120" s="6" t="s">
        <v>150</v>
      </c>
      <c r="C120" s="8"/>
      <c r="D120" s="10">
        <v>0.09</v>
      </c>
      <c r="E120" s="10">
        <v>0</v>
      </c>
      <c r="F120" s="10">
        <v>0.91</v>
      </c>
      <c r="G120">
        <v>1.2744870551740888E-17</v>
      </c>
      <c r="H120">
        <v>1.4319680172132154E-16</v>
      </c>
      <c r="I120">
        <v>6.4061768599573496E-17</v>
      </c>
      <c r="J120">
        <v>7.1116221139143093E-16</v>
      </c>
      <c r="K120">
        <v>8.3688546430140554E-17</v>
      </c>
      <c r="L120">
        <v>9.2598228848283341E-16</v>
      </c>
      <c r="M120">
        <v>6.1235404198201972E-17</v>
      </c>
      <c r="N120">
        <v>7.0688308810803771E-16</v>
      </c>
      <c r="O120">
        <v>6.7101067151914313E-17</v>
      </c>
      <c r="P120">
        <v>0</v>
      </c>
      <c r="Q120">
        <v>4.8685779527820431E-16</v>
      </c>
      <c r="R120" s="24">
        <v>3.2629138419133992E-15</v>
      </c>
      <c r="S120">
        <v>2.9747022345544051E-17</v>
      </c>
      <c r="T120">
        <v>2.9461057035685002E-16</v>
      </c>
      <c r="U120">
        <v>1.2701632677384241E-16</v>
      </c>
      <c r="V120">
        <v>1.2452115470841592E-15</v>
      </c>
      <c r="W120">
        <v>1.3304535296117941E-16</v>
      </c>
      <c r="X120">
        <v>1.3013141455700114E-15</v>
      </c>
      <c r="Y120">
        <v>9.2883902966914498E-17</v>
      </c>
      <c r="Z120">
        <v>9.3242140666637697E-16</v>
      </c>
      <c r="AA120">
        <v>1.057791559110678E-16</v>
      </c>
      <c r="AB120">
        <v>6.1762446119592127E-16</v>
      </c>
      <c r="AC120" s="24">
        <v>4.8796538918318672E-15</v>
      </c>
      <c r="AD120">
        <v>1.242E-17</v>
      </c>
      <c r="AE120">
        <v>1.9110000000000001E-16</v>
      </c>
      <c r="AF120">
        <v>7.1279999999999997E-17</v>
      </c>
      <c r="AG120">
        <v>1.6016E-15</v>
      </c>
      <c r="AH120">
        <v>1.062E-16</v>
      </c>
      <c r="AI120">
        <v>1.6016E-15</v>
      </c>
      <c r="AJ120">
        <v>1.9619999999999999E-16</v>
      </c>
      <c r="AK120">
        <v>1.9838E-15</v>
      </c>
      <c r="AL120">
        <v>7.1279999999999997E-17</v>
      </c>
      <c r="AM120">
        <v>0</v>
      </c>
      <c r="AN120">
        <v>1.6107E-16</v>
      </c>
      <c r="AO120" s="24">
        <v>5.99655E-15</v>
      </c>
    </row>
    <row r="121" spans="1:41" x14ac:dyDescent="0.3">
      <c r="A121" s="6" t="s">
        <v>359</v>
      </c>
      <c r="B121" s="6" t="s">
        <v>151</v>
      </c>
      <c r="C121" s="12"/>
      <c r="D121" s="10">
        <v>1</v>
      </c>
      <c r="E121" s="10">
        <v>0</v>
      </c>
      <c r="F121" s="10">
        <v>0</v>
      </c>
      <c r="G121">
        <v>1.5248119430243001E-14</v>
      </c>
      <c r="H121">
        <v>0</v>
      </c>
      <c r="I121">
        <v>1.2344128593698399E-15</v>
      </c>
      <c r="J121">
        <v>0</v>
      </c>
      <c r="K121">
        <v>4.6423511468228603E-15</v>
      </c>
      <c r="L121">
        <v>0</v>
      </c>
      <c r="M121">
        <v>6.5320597902155601E-15</v>
      </c>
      <c r="N121">
        <v>0</v>
      </c>
      <c r="O121">
        <v>1.22527383089155E-14</v>
      </c>
      <c r="P121">
        <v>0</v>
      </c>
      <c r="Q121">
        <v>0</v>
      </c>
      <c r="R121" s="24">
        <v>3.990968153556676E-14</v>
      </c>
      <c r="S121">
        <v>2.9805286247927602E-14</v>
      </c>
      <c r="T121">
        <v>0</v>
      </c>
      <c r="U121">
        <v>2.5609118876648401E-15</v>
      </c>
      <c r="V121">
        <v>0</v>
      </c>
      <c r="W121">
        <v>8.4593575727622106E-15</v>
      </c>
      <c r="X121">
        <v>0</v>
      </c>
      <c r="Y121">
        <v>1.30019735936682E-14</v>
      </c>
      <c r="Z121">
        <v>0</v>
      </c>
      <c r="AA121">
        <v>1.2123803568708899E-14</v>
      </c>
      <c r="AB121">
        <v>0</v>
      </c>
      <c r="AC121" s="24">
        <v>6.5951332870731754E-14</v>
      </c>
      <c r="AD121">
        <v>1.42E-14</v>
      </c>
      <c r="AE121">
        <v>0</v>
      </c>
      <c r="AF121">
        <v>8.1699999999999998E-15</v>
      </c>
      <c r="AG121">
        <v>0</v>
      </c>
      <c r="AH121">
        <v>3.5099999999999998E-15</v>
      </c>
      <c r="AI121">
        <v>0</v>
      </c>
      <c r="AJ121">
        <v>4.7800000000000004E-15</v>
      </c>
      <c r="AK121">
        <v>0</v>
      </c>
      <c r="AL121">
        <v>8.1699999999999998E-15</v>
      </c>
      <c r="AM121">
        <v>0</v>
      </c>
      <c r="AN121">
        <v>0</v>
      </c>
      <c r="AO121" s="24">
        <v>3.8829999999999997E-14</v>
      </c>
    </row>
    <row r="122" spans="1:41" x14ac:dyDescent="0.3">
      <c r="A122" s="6" t="s">
        <v>360</v>
      </c>
      <c r="B122" s="6" t="s">
        <v>152</v>
      </c>
      <c r="C122" s="11" t="s">
        <v>132</v>
      </c>
      <c r="D122" s="7">
        <v>0</v>
      </c>
      <c r="E122" s="7">
        <v>0.83</v>
      </c>
      <c r="F122" s="7">
        <v>0.18</v>
      </c>
      <c r="G122">
        <v>2.1095727343037533E-15</v>
      </c>
      <c r="H122">
        <v>2.36127845891754E-16</v>
      </c>
      <c r="I122">
        <v>3.7032557711203949E-16</v>
      </c>
      <c r="J122">
        <v>4.1451133388366519E-17</v>
      </c>
      <c r="K122">
        <v>1.5897440865622356E-19</v>
      </c>
      <c r="L122">
        <v>1.7794259499802716E-20</v>
      </c>
      <c r="M122">
        <v>8.1010380910133981E-16</v>
      </c>
      <c r="N122">
        <v>9.0676213377841438E-17</v>
      </c>
      <c r="O122">
        <v>0</v>
      </c>
      <c r="P122">
        <v>4.129302782136714E-18</v>
      </c>
      <c r="Q122">
        <v>7.9218320287516196E-19</v>
      </c>
      <c r="R122" s="24">
        <v>3.6633555678282624E-15</v>
      </c>
      <c r="S122">
        <v>4.458057646576911E-15</v>
      </c>
      <c r="T122">
        <v>9.2076922132397631E-17</v>
      </c>
      <c r="U122">
        <v>5.3876401580363969E-16</v>
      </c>
      <c r="V122">
        <v>1.1127656092329918E-17</v>
      </c>
      <c r="W122">
        <v>2.185533109605495E-19</v>
      </c>
      <c r="X122">
        <v>4.514009864933898E-21</v>
      </c>
      <c r="Y122">
        <v>1.2085562267135952E-15</v>
      </c>
      <c r="Z122">
        <v>2.496157438995378E-17</v>
      </c>
      <c r="AA122">
        <v>4.6031921166243076E-18</v>
      </c>
      <c r="AB122">
        <v>5.7647306670095697E-19</v>
      </c>
      <c r="AC122" s="24">
        <v>6.3389467742129787E-15</v>
      </c>
      <c r="AD122">
        <v>1.3196999999999999E-15</v>
      </c>
      <c r="AE122">
        <v>1.7153999999999997E-16</v>
      </c>
      <c r="AF122">
        <v>3.5274999999999999E-18</v>
      </c>
      <c r="AG122">
        <v>1.1069999999999999E-20</v>
      </c>
      <c r="AH122">
        <v>8.4659999999999999E-20</v>
      </c>
      <c r="AI122">
        <v>1.1069999999999999E-20</v>
      </c>
      <c r="AJ122">
        <v>2.6560000000000002E-16</v>
      </c>
      <c r="AK122">
        <v>5.7600000000000002E-17</v>
      </c>
      <c r="AL122">
        <v>0</v>
      </c>
      <c r="AM122">
        <v>2.4485000000000001E-18</v>
      </c>
      <c r="AN122">
        <v>1.0313999999999999E-19</v>
      </c>
      <c r="AO122" s="24">
        <v>1.8206259400000001E-15</v>
      </c>
    </row>
    <row r="123" spans="1:41" x14ac:dyDescent="0.3">
      <c r="A123" s="6" t="s">
        <v>361</v>
      </c>
      <c r="B123" s="6" t="s">
        <v>153</v>
      </c>
      <c r="C123" s="8"/>
      <c r="D123" s="9">
        <v>0.52</v>
      </c>
      <c r="E123" s="10">
        <v>0.17</v>
      </c>
      <c r="F123" s="10">
        <v>0.31</v>
      </c>
      <c r="G123">
        <v>2.6057896648990357E-17</v>
      </c>
      <c r="H123">
        <v>1.2474559121572759E-17</v>
      </c>
      <c r="I123">
        <v>2.7823566266228378E-16</v>
      </c>
      <c r="J123">
        <v>1.2908819476430157E-16</v>
      </c>
      <c r="K123">
        <v>4.2684582050439099E-16</v>
      </c>
      <c r="L123">
        <v>1.944069287874632E-16</v>
      </c>
      <c r="M123">
        <v>3.248298147756259E-16</v>
      </c>
      <c r="N123">
        <v>1.5630578211586622E-16</v>
      </c>
      <c r="O123">
        <v>9.9143914411336602E-17</v>
      </c>
      <c r="P123">
        <v>2.4558057694980162E-17</v>
      </c>
      <c r="Q123">
        <v>3.9615147367694235E-17</v>
      </c>
      <c r="R123" s="24">
        <v>1.7115617788545058E-15</v>
      </c>
      <c r="S123">
        <v>6.4022961950041614E-17</v>
      </c>
      <c r="T123">
        <v>2.7524401267449977E-17</v>
      </c>
      <c r="U123">
        <v>6.7548585554064081E-16</v>
      </c>
      <c r="V123">
        <v>2.9509079829630823E-16</v>
      </c>
      <c r="W123">
        <v>7.2204804948022835E-16</v>
      </c>
      <c r="X123">
        <v>3.151351289676532E-16</v>
      </c>
      <c r="Y123">
        <v>3.9550350976458229E-16</v>
      </c>
      <c r="Z123">
        <v>1.7673904023395328E-16</v>
      </c>
      <c r="AA123">
        <v>2.2712559306332647E-16</v>
      </c>
      <c r="AB123">
        <v>5.892562334833408E-17</v>
      </c>
      <c r="AC123" s="24">
        <v>2.9576009619125183E-15</v>
      </c>
      <c r="AD123">
        <v>3.4845000000000002E-17</v>
      </c>
      <c r="AE123">
        <v>3.1309999999999997E-17</v>
      </c>
      <c r="AF123">
        <v>4.9956000000000008E-17</v>
      </c>
      <c r="AG123">
        <v>4.8360000000000001E-16</v>
      </c>
      <c r="AH123">
        <v>6.0513000000000003E-16</v>
      </c>
      <c r="AI123">
        <v>4.8360000000000001E-16</v>
      </c>
      <c r="AJ123">
        <v>1.7664000000000003E-15</v>
      </c>
      <c r="AK123">
        <v>7.9360000000000002E-16</v>
      </c>
      <c r="AL123">
        <v>3.7648000000000002E-17</v>
      </c>
      <c r="AM123">
        <v>5.1510000000000004E-17</v>
      </c>
      <c r="AN123">
        <v>4.4639999999999997E-17</v>
      </c>
      <c r="AO123" s="24">
        <v>4.3822390000000002E-15</v>
      </c>
    </row>
    <row r="124" spans="1:41" x14ac:dyDescent="0.3">
      <c r="A124" s="6" t="s">
        <v>362</v>
      </c>
      <c r="B124" s="6" t="s">
        <v>154</v>
      </c>
      <c r="C124" s="8"/>
      <c r="D124" s="9">
        <v>1</v>
      </c>
      <c r="E124" s="10">
        <v>0</v>
      </c>
      <c r="F124" s="10">
        <v>0</v>
      </c>
      <c r="G124">
        <v>2.8536303859404399E-18</v>
      </c>
      <c r="H124">
        <v>0</v>
      </c>
      <c r="I124">
        <v>1.8819822208822401E-13</v>
      </c>
      <c r="J124">
        <v>0</v>
      </c>
      <c r="K124">
        <v>6.9493605230074896E-14</v>
      </c>
      <c r="L124">
        <v>0</v>
      </c>
      <c r="M124">
        <v>6.0354783501613902E-15</v>
      </c>
      <c r="N124">
        <v>0</v>
      </c>
      <c r="O124">
        <v>1.64488154000003E-14</v>
      </c>
      <c r="P124">
        <v>0</v>
      </c>
      <c r="Q124">
        <v>0</v>
      </c>
      <c r="R124" s="24">
        <v>2.8017897469884652E-13</v>
      </c>
      <c r="S124">
        <v>6.0304385602256201E-18</v>
      </c>
      <c r="T124">
        <v>0</v>
      </c>
      <c r="U124">
        <v>1.53829161003296E-13</v>
      </c>
      <c r="V124">
        <v>0</v>
      </c>
      <c r="W124">
        <v>6.2434437837429299E-14</v>
      </c>
      <c r="X124">
        <v>0</v>
      </c>
      <c r="Y124">
        <v>7.0098308798325702E-15</v>
      </c>
      <c r="Z124">
        <v>0</v>
      </c>
      <c r="AA124">
        <v>7.2004405502647005E-15</v>
      </c>
      <c r="AB124">
        <v>0</v>
      </c>
      <c r="AC124" s="24">
        <v>2.3047990070938284E-13</v>
      </c>
      <c r="AD124">
        <v>1.7800000000000002E-18</v>
      </c>
      <c r="AE124">
        <v>0</v>
      </c>
      <c r="AF124">
        <v>1.08E-14</v>
      </c>
      <c r="AG124">
        <v>0</v>
      </c>
      <c r="AH124">
        <v>1.1399999999999999E-13</v>
      </c>
      <c r="AI124">
        <v>0</v>
      </c>
      <c r="AJ124">
        <v>6.0400000000000003E-15</v>
      </c>
      <c r="AK124">
        <v>0</v>
      </c>
      <c r="AL124">
        <v>1.08E-14</v>
      </c>
      <c r="AM124">
        <v>0</v>
      </c>
      <c r="AN124">
        <v>0</v>
      </c>
      <c r="AO124" s="24">
        <v>1.4164177999999997E-13</v>
      </c>
    </row>
    <row r="125" spans="1:41" x14ac:dyDescent="0.3">
      <c r="A125" s="6" t="s">
        <v>363</v>
      </c>
      <c r="B125" s="6" t="s">
        <v>155</v>
      </c>
      <c r="C125" s="8"/>
      <c r="D125" s="9">
        <v>0.41</v>
      </c>
      <c r="E125" s="10">
        <v>0.57999999999999996</v>
      </c>
      <c r="F125" s="10">
        <v>0.01</v>
      </c>
      <c r="G125">
        <v>1.5437847023317919E-14</v>
      </c>
      <c r="H125">
        <v>1.8242334700850601E-16</v>
      </c>
      <c r="I125">
        <v>3.1903519651941563E-15</v>
      </c>
      <c r="J125">
        <v>4.2846824285028301E-17</v>
      </c>
      <c r="K125">
        <v>6.0360759198412701E-15</v>
      </c>
      <c r="L125">
        <v>7.0877902695950103E-17</v>
      </c>
      <c r="M125">
        <v>1.1619137019838195E-14</v>
      </c>
      <c r="N125">
        <v>1.73764558388596E-16</v>
      </c>
      <c r="O125">
        <v>7.1580983920368353E-15</v>
      </c>
      <c r="P125">
        <v>6.7546102717073635E-15</v>
      </c>
      <c r="Q125">
        <v>1.09257302555958E-16</v>
      </c>
      <c r="R125" s="24">
        <v>5.0775290526869775E-14</v>
      </c>
      <c r="S125">
        <v>4.9387440706101235E-14</v>
      </c>
      <c r="T125">
        <v>8.8006875498906496E-17</v>
      </c>
      <c r="U125">
        <v>6.0049678212082058E-15</v>
      </c>
      <c r="V125">
        <v>3.36818859509719E-17</v>
      </c>
      <c r="W125">
        <v>9.4265706011866089E-15</v>
      </c>
      <c r="X125">
        <v>4.8287711559988702E-17</v>
      </c>
      <c r="Y125">
        <v>2.7939427717211999E-14</v>
      </c>
      <c r="Z125">
        <v>7.5560140475307703E-17</v>
      </c>
      <c r="AA125">
        <v>2.8877262187193443E-14</v>
      </c>
      <c r="AB125">
        <v>1.4608468654562301E-17</v>
      </c>
      <c r="AC125" s="24">
        <v>1.2189581411504121E-13</v>
      </c>
      <c r="AD125">
        <v>1.1681999999999999E-14</v>
      </c>
      <c r="AE125">
        <v>1.17E-16</v>
      </c>
      <c r="AF125">
        <v>9.7416000000000004E-15</v>
      </c>
      <c r="AG125">
        <v>5.3000000000000005E-17</v>
      </c>
      <c r="AH125">
        <v>5.7023999999999997E-15</v>
      </c>
      <c r="AI125">
        <v>5.3000000000000005E-17</v>
      </c>
      <c r="AJ125">
        <v>9.9989999999999986E-15</v>
      </c>
      <c r="AK125">
        <v>1.0099999999999999E-16</v>
      </c>
      <c r="AL125">
        <v>4.0344000000000002E-15</v>
      </c>
      <c r="AM125">
        <v>4.6167999999999996E-15</v>
      </c>
      <c r="AN125">
        <v>1.53E-17</v>
      </c>
      <c r="AO125" s="24">
        <v>4.6115499999999987E-14</v>
      </c>
    </row>
    <row r="126" spans="1:41" x14ac:dyDescent="0.3">
      <c r="A126" s="6" t="s">
        <v>364</v>
      </c>
      <c r="B126" s="6" t="s">
        <v>156</v>
      </c>
      <c r="C126" s="12"/>
      <c r="D126" s="9">
        <v>0</v>
      </c>
      <c r="E126" s="10">
        <v>0</v>
      </c>
      <c r="F126" s="10">
        <v>1</v>
      </c>
      <c r="G126">
        <v>0</v>
      </c>
      <c r="H126">
        <v>5.5183668188532196E-16</v>
      </c>
      <c r="I126">
        <v>0</v>
      </c>
      <c r="J126">
        <v>2.0583064189625501E-14</v>
      </c>
      <c r="K126">
        <v>0</v>
      </c>
      <c r="L126">
        <v>6.9381021222988102E-15</v>
      </c>
      <c r="M126">
        <v>0</v>
      </c>
      <c r="N126">
        <v>1.02125973135369E-15</v>
      </c>
      <c r="O126">
        <v>0</v>
      </c>
      <c r="P126">
        <v>0</v>
      </c>
      <c r="Q126">
        <v>2.2477914824393802E-16</v>
      </c>
      <c r="R126" s="24">
        <v>2.931904187340726E-14</v>
      </c>
      <c r="S126">
        <v>0</v>
      </c>
      <c r="T126">
        <v>2.1382871715620899E-16</v>
      </c>
      <c r="U126">
        <v>0</v>
      </c>
      <c r="V126">
        <v>5.46258130469037E-15</v>
      </c>
      <c r="W126">
        <v>0</v>
      </c>
      <c r="X126">
        <v>1.7600426226524799E-15</v>
      </c>
      <c r="Y126">
        <v>0</v>
      </c>
      <c r="Z126">
        <v>2.8102708374355499E-16</v>
      </c>
      <c r="AA126">
        <v>0</v>
      </c>
      <c r="AB126">
        <v>1.5988117010111901E-16</v>
      </c>
      <c r="AC126" s="24">
        <v>7.8773608983437334E-15</v>
      </c>
      <c r="AD126">
        <v>0</v>
      </c>
      <c r="AE126">
        <v>4.0200000000000002E-16</v>
      </c>
      <c r="AF126">
        <v>0</v>
      </c>
      <c r="AG126">
        <v>4.32E-15</v>
      </c>
      <c r="AH126">
        <v>0</v>
      </c>
      <c r="AI126">
        <v>4.32E-15</v>
      </c>
      <c r="AJ126">
        <v>0</v>
      </c>
      <c r="AK126">
        <v>6.4899999999999999E-16</v>
      </c>
      <c r="AL126">
        <v>0</v>
      </c>
      <c r="AM126">
        <v>0</v>
      </c>
      <c r="AN126">
        <v>2.9499999999999999E-17</v>
      </c>
      <c r="AO126" s="24">
        <v>9.7204999999999985E-15</v>
      </c>
    </row>
    <row r="127" spans="1:41" x14ac:dyDescent="0.3">
      <c r="A127" s="6" t="s">
        <v>365</v>
      </c>
      <c r="B127" s="6" t="s">
        <v>157</v>
      </c>
      <c r="C127" s="8"/>
      <c r="D127" s="9">
        <v>0.24</v>
      </c>
      <c r="E127" s="10">
        <v>0.2</v>
      </c>
      <c r="F127" s="10">
        <v>0.56999999999999995</v>
      </c>
      <c r="G127">
        <v>3.6240190057463261E-17</v>
      </c>
      <c r="H127">
        <v>3.8836136914822548E-17</v>
      </c>
      <c r="I127">
        <v>1.3466178117170548E-16</v>
      </c>
      <c r="J127">
        <v>1.5225443913875738E-16</v>
      </c>
      <c r="K127">
        <v>5.317575625756724E-16</v>
      </c>
      <c r="L127">
        <v>6.3228865068746941E-16</v>
      </c>
      <c r="M127">
        <v>2.9076150001255015E-17</v>
      </c>
      <c r="N127">
        <v>3.5892230640781792E-17</v>
      </c>
      <c r="O127">
        <v>1.1959506416784672E-16</v>
      </c>
      <c r="P127">
        <v>6.6441702315470399E-17</v>
      </c>
      <c r="Q127">
        <v>1.6750975333765726E-16</v>
      </c>
      <c r="R127" s="24">
        <v>1.944553661008902E-15</v>
      </c>
      <c r="S127">
        <v>5.4890481521986005E-17</v>
      </c>
      <c r="T127">
        <v>6.772202265699584E-18</v>
      </c>
      <c r="U127">
        <v>1.8057010989641844E-16</v>
      </c>
      <c r="V127">
        <v>2.2278130441765943E-17</v>
      </c>
      <c r="W127">
        <v>6.2631308506469552E-16</v>
      </c>
      <c r="X127">
        <v>7.7272393611877909E-17</v>
      </c>
      <c r="Y127">
        <v>3.0112861014482841E-17</v>
      </c>
      <c r="Z127">
        <v>3.7152231121764572E-18</v>
      </c>
      <c r="AA127">
        <v>1.9958065195531715E-16</v>
      </c>
      <c r="AB127">
        <v>1.4930217145312928E-16</v>
      </c>
      <c r="AC127" s="24">
        <v>1.3508073103375491E-15</v>
      </c>
      <c r="AD127">
        <v>3.4276000000000005E-17</v>
      </c>
      <c r="AE127">
        <v>4.4174999999999998E-17</v>
      </c>
      <c r="AF127">
        <v>1.5400000000000001E-16</v>
      </c>
      <c r="AG127">
        <v>4.867799999999999E-16</v>
      </c>
      <c r="AH127">
        <v>4.0700000000000001E-16</v>
      </c>
      <c r="AI127">
        <v>4.867799999999999E-16</v>
      </c>
      <c r="AJ127">
        <v>2.8644000000000003E-17</v>
      </c>
      <c r="AK127">
        <v>3.7106999999999998E-17</v>
      </c>
      <c r="AL127">
        <v>8.3999999999999997E-17</v>
      </c>
      <c r="AM127">
        <v>4.6000000000000002E-17</v>
      </c>
      <c r="AN127">
        <v>2.7302999999999997E-17</v>
      </c>
      <c r="AO127" s="24">
        <v>1.8360650000000004E-15</v>
      </c>
    </row>
    <row r="128" spans="1:41" x14ac:dyDescent="0.3">
      <c r="A128" s="6" t="s">
        <v>366</v>
      </c>
      <c r="B128" s="6" t="s">
        <v>158</v>
      </c>
      <c r="C128" s="11" t="s">
        <v>34</v>
      </c>
      <c r="D128" s="7">
        <v>1</v>
      </c>
      <c r="E128" s="7">
        <v>0</v>
      </c>
      <c r="F128" s="7">
        <v>0</v>
      </c>
      <c r="G128">
        <v>3.6886445118980702E-15</v>
      </c>
      <c r="H128">
        <v>0</v>
      </c>
      <c r="I128">
        <v>3.87111485002866E-16</v>
      </c>
      <c r="J128">
        <v>0</v>
      </c>
      <c r="K128">
        <v>1.8722460984471201E-15</v>
      </c>
      <c r="L128">
        <v>0</v>
      </c>
      <c r="M128">
        <v>1.17630260194283E-15</v>
      </c>
      <c r="N128">
        <v>0</v>
      </c>
      <c r="O128">
        <v>6.4075562257584103E-15</v>
      </c>
      <c r="P128">
        <v>0</v>
      </c>
      <c r="Q128">
        <v>0</v>
      </c>
      <c r="R128" s="24">
        <v>1.3531860923049297E-14</v>
      </c>
      <c r="S128">
        <v>1.0754160636772699E-14</v>
      </c>
      <c r="T128">
        <v>0</v>
      </c>
      <c r="U128">
        <v>1.48814647106359E-15</v>
      </c>
      <c r="V128">
        <v>0</v>
      </c>
      <c r="W128">
        <v>5.4912598467444997E-15</v>
      </c>
      <c r="X128">
        <v>0</v>
      </c>
      <c r="Y128">
        <v>3.4824062578500902E-15</v>
      </c>
      <c r="Z128">
        <v>0</v>
      </c>
      <c r="AA128">
        <v>1.0556422899276001E-14</v>
      </c>
      <c r="AB128">
        <v>0</v>
      </c>
      <c r="AC128" s="24">
        <v>3.177239611170688E-14</v>
      </c>
      <c r="AD128">
        <v>3.4300000000000001E-15</v>
      </c>
      <c r="AE128">
        <v>0</v>
      </c>
      <c r="AF128">
        <v>4.2700000000000004E-15</v>
      </c>
      <c r="AG128">
        <v>0</v>
      </c>
      <c r="AH128">
        <v>1.3299999999999999E-15</v>
      </c>
      <c r="AI128">
        <v>0</v>
      </c>
      <c r="AJ128">
        <v>8.2000000000000001E-16</v>
      </c>
      <c r="AK128">
        <v>0</v>
      </c>
      <c r="AL128">
        <v>4.2700000000000004E-15</v>
      </c>
      <c r="AM128">
        <v>0</v>
      </c>
      <c r="AN128">
        <v>0</v>
      </c>
      <c r="AO128" s="24">
        <v>1.4120000000000001E-14</v>
      </c>
    </row>
    <row r="129" spans="1:41" x14ac:dyDescent="0.3">
      <c r="A129" s="6" t="s">
        <v>367</v>
      </c>
      <c r="B129" s="6" t="s">
        <v>159</v>
      </c>
      <c r="C129" s="8"/>
      <c r="D129" s="10">
        <v>0.05</v>
      </c>
      <c r="E129" s="10">
        <v>0</v>
      </c>
      <c r="F129" s="10">
        <v>0.95</v>
      </c>
      <c r="G129">
        <v>1.59677655823668E-18</v>
      </c>
      <c r="H129">
        <v>2.7474822168298587E-17</v>
      </c>
      <c r="I129">
        <v>1.9877531760221453E-17</v>
      </c>
      <c r="J129">
        <v>3.5594764631918579E-16</v>
      </c>
      <c r="K129">
        <v>4.0916781301496102E-17</v>
      </c>
      <c r="L129">
        <v>7.3877082493220226E-16</v>
      </c>
      <c r="M129">
        <v>4.5297610300282956E-18</v>
      </c>
      <c r="N129">
        <v>8.2111250845905546E-17</v>
      </c>
      <c r="O129">
        <v>5.2970238574394502E-18</v>
      </c>
      <c r="P129">
        <v>0</v>
      </c>
      <c r="Q129">
        <v>7.4141147281581091E-17</v>
      </c>
      <c r="R129" s="24">
        <v>1.3506635660545949E-15</v>
      </c>
      <c r="S129">
        <v>1.2818153608236751E-18</v>
      </c>
      <c r="T129">
        <v>2.0574521172593825E-17</v>
      </c>
      <c r="U129">
        <v>3.6720876208515153E-17</v>
      </c>
      <c r="V129">
        <v>1.0320690635665505E-16</v>
      </c>
      <c r="W129">
        <v>4.8443860879049104E-17</v>
      </c>
      <c r="X129">
        <v>1.965120122434202E-16</v>
      </c>
      <c r="Y129">
        <v>2.8072042612421255E-18</v>
      </c>
      <c r="Z129">
        <v>4.4757823198741574E-17</v>
      </c>
      <c r="AA129">
        <v>6.1015666619396501E-18</v>
      </c>
      <c r="AB129">
        <v>6.5653889902346804E-17</v>
      </c>
      <c r="AC129" s="24">
        <v>5.2606047624532711E-16</v>
      </c>
      <c r="AD129">
        <v>1.52E-18</v>
      </c>
      <c r="AE129">
        <v>2.6980000000000003E-17</v>
      </c>
      <c r="AF129">
        <v>3.9550000000000001E-18</v>
      </c>
      <c r="AG129">
        <v>6.8779999999999995E-16</v>
      </c>
      <c r="AH129">
        <v>3.7499999999999999E-17</v>
      </c>
      <c r="AI129">
        <v>6.8779999999999995E-16</v>
      </c>
      <c r="AJ129">
        <v>4.275E-18</v>
      </c>
      <c r="AK129">
        <v>8.1224999999999991E-17</v>
      </c>
      <c r="AL129">
        <v>3.9550000000000001E-18</v>
      </c>
      <c r="AM129">
        <v>0</v>
      </c>
      <c r="AN129">
        <v>1.1305E-17</v>
      </c>
      <c r="AO129" s="24">
        <v>1.5463150000000002E-15</v>
      </c>
    </row>
    <row r="130" spans="1:41" x14ac:dyDescent="0.3">
      <c r="A130" s="6" t="s">
        <v>368</v>
      </c>
      <c r="B130" s="6" t="s">
        <v>160</v>
      </c>
      <c r="C130" s="8"/>
      <c r="D130" s="10">
        <v>0.76</v>
      </c>
      <c r="E130" s="10">
        <v>0.24</v>
      </c>
      <c r="F130" s="10">
        <v>0</v>
      </c>
      <c r="G130">
        <v>2.0734217850860799E-15</v>
      </c>
      <c r="H130">
        <v>0</v>
      </c>
      <c r="I130">
        <v>2.2088795328664201E-16</v>
      </c>
      <c r="J130">
        <v>0</v>
      </c>
      <c r="K130">
        <v>1.94908051621415E-15</v>
      </c>
      <c r="L130">
        <v>0</v>
      </c>
      <c r="M130">
        <v>4.0611934058952398E-15</v>
      </c>
      <c r="N130">
        <v>0</v>
      </c>
      <c r="O130">
        <v>3.0750269100590868E-15</v>
      </c>
      <c r="P130">
        <v>6.4737408632822873E-16</v>
      </c>
      <c r="Q130">
        <v>0</v>
      </c>
      <c r="R130" s="24">
        <v>1.2026984656869428E-14</v>
      </c>
      <c r="S130">
        <v>1.1577311643387101E-15</v>
      </c>
      <c r="T130">
        <v>0</v>
      </c>
      <c r="U130">
        <v>2.20342675392227E-16</v>
      </c>
      <c r="V130">
        <v>0</v>
      </c>
      <c r="W130">
        <v>2.3942417954554099E-15</v>
      </c>
      <c r="X130">
        <v>0</v>
      </c>
      <c r="Y130">
        <v>3.1629601365902E-15</v>
      </c>
      <c r="Z130">
        <v>0</v>
      </c>
      <c r="AA130">
        <v>3.4838379395310299E-15</v>
      </c>
      <c r="AB130">
        <v>0</v>
      </c>
      <c r="AC130" s="24">
        <v>1.0419113711307578E-14</v>
      </c>
      <c r="AD130">
        <v>1.71E-15</v>
      </c>
      <c r="AE130">
        <v>0</v>
      </c>
      <c r="AF130">
        <v>2.7000000000000001E-15</v>
      </c>
      <c r="AG130">
        <v>0</v>
      </c>
      <c r="AH130">
        <v>1.4399999999999999E-15</v>
      </c>
      <c r="AI130">
        <v>0</v>
      </c>
      <c r="AJ130">
        <v>3.2400000000000002E-15</v>
      </c>
      <c r="AK130">
        <v>0</v>
      </c>
      <c r="AL130">
        <v>2.0520000000000002E-15</v>
      </c>
      <c r="AM130">
        <v>4.4880000000000002E-16</v>
      </c>
      <c r="AN130">
        <v>0</v>
      </c>
      <c r="AO130" s="24">
        <v>1.1590800000000001E-14</v>
      </c>
    </row>
    <row r="131" spans="1:41" x14ac:dyDescent="0.3">
      <c r="A131" s="6" t="s">
        <v>369</v>
      </c>
      <c r="B131" s="6" t="s">
        <v>161</v>
      </c>
      <c r="C131" s="8"/>
      <c r="D131" s="10">
        <v>0.27</v>
      </c>
      <c r="E131" s="10">
        <v>0.72</v>
      </c>
      <c r="F131" s="10">
        <v>0.01</v>
      </c>
      <c r="G131">
        <v>7.4091468056854348E-16</v>
      </c>
      <c r="H131">
        <v>6.6119785446228004E-18</v>
      </c>
      <c r="I131">
        <v>7.7476192440026686E-16</v>
      </c>
      <c r="J131">
        <v>6.4284480890884703E-18</v>
      </c>
      <c r="K131">
        <v>2.6521904619324873E-15</v>
      </c>
      <c r="L131">
        <v>2.4799077510973401E-17</v>
      </c>
      <c r="M131">
        <v>5.891244317167463E-15</v>
      </c>
      <c r="N131">
        <v>5.7119126227710995E-17</v>
      </c>
      <c r="O131">
        <v>4.374298552035492E-16</v>
      </c>
      <c r="P131">
        <v>7.7765307591741838E-16</v>
      </c>
      <c r="Q131">
        <v>9.3959990923227988E-18</v>
      </c>
      <c r="R131" s="24">
        <v>1.1378548944654445E-14</v>
      </c>
      <c r="S131">
        <v>2.049386925638557E-15</v>
      </c>
      <c r="T131">
        <v>1.34356737629668E-18</v>
      </c>
      <c r="U131">
        <v>1.3620927330460593E-15</v>
      </c>
      <c r="V131">
        <v>3.0319538946579297E-18</v>
      </c>
      <c r="W131">
        <v>3.0378733188223663E-15</v>
      </c>
      <c r="X131">
        <v>9.3231698701025802E-18</v>
      </c>
      <c r="Y131">
        <v>9.883752028066719E-15</v>
      </c>
      <c r="Z131">
        <v>1.4797617298063301E-17</v>
      </c>
      <c r="AA131">
        <v>2.2850291646354348E-15</v>
      </c>
      <c r="AB131">
        <v>1.3971163315690101E-17</v>
      </c>
      <c r="AC131" s="24">
        <v>1.8660601641963943E-14</v>
      </c>
      <c r="AD131">
        <v>7.1873999999999992E-16</v>
      </c>
      <c r="AE131">
        <v>1.47E-17</v>
      </c>
      <c r="AF131">
        <v>7.1676000000000006E-17</v>
      </c>
      <c r="AG131">
        <v>2.5899999999999999E-17</v>
      </c>
      <c r="AH131">
        <v>2.7918000000000001E-15</v>
      </c>
      <c r="AI131">
        <v>2.5899999999999999E-17</v>
      </c>
      <c r="AJ131">
        <v>8.1080999999999994E-15</v>
      </c>
      <c r="AK131">
        <v>8.1899999999999997E-17</v>
      </c>
      <c r="AL131">
        <v>1.9548000000000001E-17</v>
      </c>
      <c r="AM131">
        <v>5.3928000000000006E-16</v>
      </c>
      <c r="AN131">
        <v>2.39E-18</v>
      </c>
      <c r="AO131" s="24">
        <v>1.2399934E-14</v>
      </c>
    </row>
    <row r="132" spans="1:41" x14ac:dyDescent="0.3">
      <c r="A132" s="6" t="s">
        <v>370</v>
      </c>
      <c r="B132" s="6" t="s">
        <v>162</v>
      </c>
      <c r="C132" s="8"/>
      <c r="D132" s="10">
        <v>0.05</v>
      </c>
      <c r="E132" s="10">
        <v>0.08</v>
      </c>
      <c r="F132" s="10">
        <v>0.87</v>
      </c>
      <c r="G132">
        <v>7.0610558388345954E-16</v>
      </c>
      <c r="H132">
        <v>4.0563862758883263E-15</v>
      </c>
      <c r="I132">
        <v>3.9550151751350371E-16</v>
      </c>
      <c r="J132">
        <v>2.4790066079401866E-15</v>
      </c>
      <c r="K132">
        <v>5.4168547449888179E-16</v>
      </c>
      <c r="L132">
        <v>3.5067641667959001E-15</v>
      </c>
      <c r="M132">
        <v>9.038996260407452E-16</v>
      </c>
      <c r="N132">
        <v>6.0280867002730479E-15</v>
      </c>
      <c r="O132">
        <v>5.4551936934854008E-16</v>
      </c>
      <c r="P132">
        <v>5.7895049310285123E-16</v>
      </c>
      <c r="Q132">
        <v>5.5486032086148294E-15</v>
      </c>
      <c r="R132" s="24">
        <v>2.5290509023900272E-14</v>
      </c>
      <c r="S132">
        <v>1.0650152530142047E-15</v>
      </c>
      <c r="T132">
        <v>8.9429922267382796E-15</v>
      </c>
      <c r="U132">
        <v>4.5270125743406988E-16</v>
      </c>
      <c r="V132">
        <v>3.0329076254724147E-15</v>
      </c>
      <c r="W132">
        <v>5.4827765511980109E-16</v>
      </c>
      <c r="X132">
        <v>3.4669883403389805E-15</v>
      </c>
      <c r="Y132">
        <v>9.3913654853463382E-16</v>
      </c>
      <c r="Z132">
        <v>6.6383140909150483E-15</v>
      </c>
      <c r="AA132">
        <v>1.2883003533079304E-15</v>
      </c>
      <c r="AB132">
        <v>4.9656560894780875E-15</v>
      </c>
      <c r="AC132" s="24">
        <v>3.1340289440353448E-14</v>
      </c>
      <c r="AD132">
        <v>7.1110000000000006E-16</v>
      </c>
      <c r="AE132">
        <v>4.3586999999999996E-15</v>
      </c>
      <c r="AF132">
        <v>9.8409999999999996E-16</v>
      </c>
      <c r="AG132">
        <v>3.6627000000000001E-15</v>
      </c>
      <c r="AH132">
        <v>5.5640000000000003E-16</v>
      </c>
      <c r="AI132">
        <v>3.6627000000000001E-15</v>
      </c>
      <c r="AJ132">
        <v>9.0610000000000007E-16</v>
      </c>
      <c r="AK132">
        <v>6.0638999999999998E-15</v>
      </c>
      <c r="AL132">
        <v>3.7849999999999999E-16</v>
      </c>
      <c r="AM132">
        <v>4.0079999999999998E-16</v>
      </c>
      <c r="AN132">
        <v>8.4738000000000007E-16</v>
      </c>
      <c r="AO132" s="24">
        <v>2.253238E-14</v>
      </c>
    </row>
    <row r="133" spans="1:41" x14ac:dyDescent="0.3">
      <c r="A133" s="6" t="s">
        <v>371</v>
      </c>
      <c r="B133" s="6" t="s">
        <v>163</v>
      </c>
      <c r="C133" s="8"/>
      <c r="D133" s="10">
        <v>0.5</v>
      </c>
      <c r="E133" s="10">
        <v>0.41</v>
      </c>
      <c r="F133" s="10">
        <v>0.09</v>
      </c>
      <c r="G133">
        <v>1.624480242533639E-14</v>
      </c>
      <c r="H133">
        <v>1.485595369217718E-15</v>
      </c>
      <c r="I133">
        <v>5.0114340042711575E-15</v>
      </c>
      <c r="J133">
        <v>4.6837353701643212E-16</v>
      </c>
      <c r="K133">
        <v>9.0104027944996872E-15</v>
      </c>
      <c r="L133">
        <v>7.2636770935691993E-16</v>
      </c>
      <c r="M133">
        <v>2.2141135617211971E-14</v>
      </c>
      <c r="N133">
        <v>2.1900296631198868E-15</v>
      </c>
      <c r="O133">
        <v>2.6433498454869499E-15</v>
      </c>
      <c r="P133">
        <v>1.4075061553012291E-15</v>
      </c>
      <c r="Q133">
        <v>2.6637199610016417E-16</v>
      </c>
      <c r="R133" s="24">
        <v>6.1595369116918506E-14</v>
      </c>
      <c r="S133">
        <v>2.1309837702782537E-14</v>
      </c>
      <c r="T133">
        <v>4.4752293935177667E-15</v>
      </c>
      <c r="U133">
        <v>5.8365679173351092E-15</v>
      </c>
      <c r="V133">
        <v>7.0401065458072857E-16</v>
      </c>
      <c r="W133">
        <v>8.8703432046057903E-15</v>
      </c>
      <c r="X133">
        <v>8.4101554731337022E-16</v>
      </c>
      <c r="Y133">
        <v>2.6015777574890739E-14</v>
      </c>
      <c r="Z133">
        <v>2.043930206535192E-15</v>
      </c>
      <c r="AA133">
        <v>6.7040479616913345E-15</v>
      </c>
      <c r="AB133">
        <v>3.7530091186220161E-16</v>
      </c>
      <c r="AC133" s="24">
        <v>7.7176061075114769E-14</v>
      </c>
      <c r="AD133">
        <v>2.3113999999999998E-14</v>
      </c>
      <c r="AE133">
        <v>2.9789999999999997E-15</v>
      </c>
      <c r="AF133">
        <v>6.3062999999999999E-15</v>
      </c>
      <c r="AG133">
        <v>1.143E-15</v>
      </c>
      <c r="AH133">
        <v>9.5549999999999985E-15</v>
      </c>
      <c r="AI133">
        <v>1.143E-15</v>
      </c>
      <c r="AJ133">
        <v>2.5934999999999996E-14</v>
      </c>
      <c r="AK133">
        <v>2.5649999999999997E-15</v>
      </c>
      <c r="AL133">
        <v>3.4650000000000001E-15</v>
      </c>
      <c r="AM133">
        <v>1.5006E-15</v>
      </c>
      <c r="AN133">
        <v>7.8479999999999995E-17</v>
      </c>
      <c r="AO133" s="24">
        <v>7.7784379999999979E-14</v>
      </c>
    </row>
    <row r="134" spans="1:41" x14ac:dyDescent="0.3">
      <c r="A134" s="6" t="s">
        <v>372</v>
      </c>
      <c r="B134" s="6" t="s">
        <v>164</v>
      </c>
      <c r="C134" s="8"/>
      <c r="D134" s="10">
        <v>0</v>
      </c>
      <c r="E134" s="10">
        <v>0.03</v>
      </c>
      <c r="F134" s="10">
        <v>0.97</v>
      </c>
      <c r="G134">
        <v>1.0336628270479379E-17</v>
      </c>
      <c r="H134">
        <v>3.2048753411347364E-16</v>
      </c>
      <c r="I134">
        <v>4.0832281475503801E-17</v>
      </c>
      <c r="J134">
        <v>9.9238071703312415E-16</v>
      </c>
      <c r="K134">
        <v>4.3748429473335593E-17</v>
      </c>
      <c r="L134">
        <v>1.1216877452847521E-15</v>
      </c>
      <c r="M134">
        <v>6.9316064168293499E-17</v>
      </c>
      <c r="N134">
        <v>1.448409538443697E-15</v>
      </c>
      <c r="O134">
        <v>0</v>
      </c>
      <c r="P134">
        <v>4.9298675509579498E-17</v>
      </c>
      <c r="Q134">
        <v>1.0979474672856173E-15</v>
      </c>
      <c r="R134" s="24">
        <v>5.1944450810578553E-15</v>
      </c>
      <c r="S134">
        <v>6.1866298091015104E-17</v>
      </c>
      <c r="T134">
        <v>1.4922837378379915E-16</v>
      </c>
      <c r="U134">
        <v>9.5610119808438594E-17</v>
      </c>
      <c r="V134">
        <v>6.8026054168495516E-16</v>
      </c>
      <c r="W134">
        <v>1.2965205136013851E-16</v>
      </c>
      <c r="X134">
        <v>5.6025781613736107E-16</v>
      </c>
      <c r="Y134">
        <v>1.7359051204987888E-16</v>
      </c>
      <c r="Z134">
        <v>1.0602664464289754E-15</v>
      </c>
      <c r="AA134">
        <v>2.72262012743706E-16</v>
      </c>
      <c r="AB134">
        <v>5.1271679497236035E-16</v>
      </c>
      <c r="AC134" s="24">
        <v>3.6957109670606286E-15</v>
      </c>
      <c r="AD134">
        <v>1.2359999999999999E-17</v>
      </c>
      <c r="AE134">
        <v>3.7344999999999998E-16</v>
      </c>
      <c r="AF134">
        <v>5.579999999999999E-17</v>
      </c>
      <c r="AG134">
        <v>1.4937999999999999E-15</v>
      </c>
      <c r="AH134">
        <v>4.7099999999999997E-17</v>
      </c>
      <c r="AI134">
        <v>1.4937999999999999E-15</v>
      </c>
      <c r="AJ134">
        <v>1.0109999999999999E-16</v>
      </c>
      <c r="AK134">
        <v>3.2688999999999999E-15</v>
      </c>
      <c r="AL134">
        <v>0</v>
      </c>
      <c r="AM134">
        <v>3.0300000000000001E-17</v>
      </c>
      <c r="AN134">
        <v>1.9108999999999999E-16</v>
      </c>
      <c r="AO134" s="24">
        <v>7.0676999999999993E-15</v>
      </c>
    </row>
    <row r="135" spans="1:41" x14ac:dyDescent="0.3">
      <c r="A135" s="6" t="s">
        <v>373</v>
      </c>
      <c r="B135" s="6" t="s">
        <v>165</v>
      </c>
      <c r="C135" s="8"/>
      <c r="D135"/>
      <c r="E135"/>
      <c r="F135"/>
      <c r="G135" t="e">
        <v>#VALUE!</v>
      </c>
      <c r="H135" t="e">
        <v>#VALUE!</v>
      </c>
      <c r="I135" t="e">
        <v>#VALUE!</v>
      </c>
      <c r="J135" t="e">
        <v>#VALUE!</v>
      </c>
      <c r="K135" t="e">
        <v>#VALUE!</v>
      </c>
      <c r="L135" t="e">
        <v>#VALUE!</v>
      </c>
      <c r="M135" t="e">
        <v>#VALUE!</v>
      </c>
      <c r="N135" t="e">
        <v>#VALUE!</v>
      </c>
      <c r="O135" t="e">
        <v>#VALUE!</v>
      </c>
      <c r="P135" t="e">
        <v>#VALUE!</v>
      </c>
      <c r="Q135" t="e">
        <v>#VALUE!</v>
      </c>
      <c r="R135" s="24" t="e">
        <v>#VALUE!</v>
      </c>
      <c r="S135" t="e">
        <v>#VALUE!</v>
      </c>
      <c r="T135" t="e">
        <v>#VALUE!</v>
      </c>
      <c r="U135" t="e">
        <v>#VALUE!</v>
      </c>
      <c r="V135" t="e">
        <v>#VALUE!</v>
      </c>
      <c r="W135" t="e">
        <v>#VALUE!</v>
      </c>
      <c r="X135" t="e">
        <v>#VALUE!</v>
      </c>
      <c r="Y135" t="e">
        <v>#VALUE!</v>
      </c>
      <c r="Z135" t="e">
        <v>#VALUE!</v>
      </c>
      <c r="AA135" t="e">
        <v>#VALUE!</v>
      </c>
      <c r="AB135" t="e">
        <v>#VALUE!</v>
      </c>
      <c r="AC135" s="24" t="e">
        <v>#VALUE!</v>
      </c>
      <c r="AD135" t="e">
        <v>#VALUE!</v>
      </c>
      <c r="AE135" t="e">
        <v>#VALUE!</v>
      </c>
      <c r="AF135" t="e">
        <v>#VALUE!</v>
      </c>
      <c r="AG135" t="e">
        <v>#VALUE!</v>
      </c>
      <c r="AH135" t="e">
        <v>#VALUE!</v>
      </c>
      <c r="AI135" t="e">
        <v>#VALUE!</v>
      </c>
      <c r="AJ135" t="e">
        <v>#VALUE!</v>
      </c>
      <c r="AK135" t="e">
        <v>#VALUE!</v>
      </c>
      <c r="AL135" t="e">
        <v>#VALUE!</v>
      </c>
      <c r="AM135" t="e">
        <v>#VALUE!</v>
      </c>
      <c r="AN135" t="e">
        <v>#VALUE!</v>
      </c>
      <c r="AO135" s="24" t="e">
        <v>#VALUE!</v>
      </c>
    </row>
    <row r="136" spans="1:41" x14ac:dyDescent="0.3">
      <c r="A136" s="6" t="s">
        <v>374</v>
      </c>
      <c r="B136" s="6" t="s">
        <v>166</v>
      </c>
      <c r="C136" s="8"/>
      <c r="D136" s="10">
        <v>0.96</v>
      </c>
      <c r="E136" s="10">
        <v>0.04</v>
      </c>
      <c r="F136" s="10">
        <v>0</v>
      </c>
      <c r="G136">
        <v>9.3372688696474097E-15</v>
      </c>
      <c r="H136">
        <v>0</v>
      </c>
      <c r="I136">
        <v>4.0157749153105399E-15</v>
      </c>
      <c r="J136">
        <v>0</v>
      </c>
      <c r="K136">
        <v>5.3516281526146101E-15</v>
      </c>
      <c r="L136">
        <v>0</v>
      </c>
      <c r="M136">
        <v>5.9710370805977E-15</v>
      </c>
      <c r="N136">
        <v>0</v>
      </c>
      <c r="O136">
        <v>2.2281661724043356E-15</v>
      </c>
      <c r="P136">
        <v>7.6372343092532007E-17</v>
      </c>
      <c r="Q136">
        <v>0</v>
      </c>
      <c r="R136" s="24">
        <v>2.6980247533667124E-14</v>
      </c>
      <c r="S136">
        <v>9.0945331481130906E-15</v>
      </c>
      <c r="T136">
        <v>0</v>
      </c>
      <c r="U136">
        <v>3.78204086385234E-15</v>
      </c>
      <c r="V136">
        <v>0</v>
      </c>
      <c r="W136">
        <v>3.6938065111024503E-15</v>
      </c>
      <c r="X136">
        <v>0</v>
      </c>
      <c r="Y136">
        <v>2.9025992911603201E-15</v>
      </c>
      <c r="Z136">
        <v>0</v>
      </c>
      <c r="AA136">
        <v>2.2276481752965199E-15</v>
      </c>
      <c r="AB136">
        <v>0</v>
      </c>
      <c r="AC136" s="24">
        <v>2.1700627989524721E-14</v>
      </c>
      <c r="AD136">
        <v>1.1600000000000001E-14</v>
      </c>
      <c r="AE136">
        <v>0</v>
      </c>
      <c r="AF136">
        <v>2.3499999999999999E-15</v>
      </c>
      <c r="AG136">
        <v>0</v>
      </c>
      <c r="AH136">
        <v>4.6800000000000003E-15</v>
      </c>
      <c r="AI136">
        <v>0</v>
      </c>
      <c r="AJ136">
        <v>5.4199999999999997E-15</v>
      </c>
      <c r="AK136">
        <v>0</v>
      </c>
      <c r="AL136">
        <v>2.256E-15</v>
      </c>
      <c r="AM136">
        <v>7.0799999999999999E-17</v>
      </c>
      <c r="AN136">
        <v>0</v>
      </c>
      <c r="AO136" s="24">
        <v>2.6376799999999999E-14</v>
      </c>
    </row>
    <row r="137" spans="1:41" x14ac:dyDescent="0.3">
      <c r="A137" s="6" t="s">
        <v>375</v>
      </c>
      <c r="B137" s="6" t="s">
        <v>167</v>
      </c>
      <c r="C137" s="8"/>
      <c r="D137" s="10">
        <v>0.95</v>
      </c>
      <c r="E137" s="10">
        <v>0.05</v>
      </c>
      <c r="F137" s="10">
        <v>0</v>
      </c>
      <c r="G137">
        <v>1.09335016127386E-15</v>
      </c>
      <c r="H137">
        <v>0</v>
      </c>
      <c r="I137">
        <v>1.44874227781181E-15</v>
      </c>
      <c r="J137">
        <v>0</v>
      </c>
      <c r="K137">
        <v>1.96017938900839E-15</v>
      </c>
      <c r="L137">
        <v>0</v>
      </c>
      <c r="M137">
        <v>1.3498754421756001E-14</v>
      </c>
      <c r="N137">
        <v>0</v>
      </c>
      <c r="O137">
        <v>1.7493704182403329E-15</v>
      </c>
      <c r="P137">
        <v>6.1381418183871508E-17</v>
      </c>
      <c r="Q137">
        <v>0</v>
      </c>
      <c r="R137" s="24">
        <v>1.9811778086274267E-14</v>
      </c>
      <c r="S137">
        <v>3.2557021756812099E-16</v>
      </c>
      <c r="T137">
        <v>0</v>
      </c>
      <c r="U137">
        <v>6.2472953700711998E-16</v>
      </c>
      <c r="V137">
        <v>0</v>
      </c>
      <c r="W137">
        <v>1.0564507754189401E-15</v>
      </c>
      <c r="X137">
        <v>0</v>
      </c>
      <c r="Y137">
        <v>2.0691131882071899E-16</v>
      </c>
      <c r="Z137">
        <v>0</v>
      </c>
      <c r="AA137">
        <v>1.2610668850879201E-15</v>
      </c>
      <c r="AB137">
        <v>0</v>
      </c>
      <c r="AC137" s="24">
        <v>3.4747287339028201E-15</v>
      </c>
      <c r="AD137">
        <v>9.7799999999999992E-16</v>
      </c>
      <c r="AE137">
        <v>0</v>
      </c>
      <c r="AF137">
        <v>1.2300000000000001E-15</v>
      </c>
      <c r="AG137">
        <v>0</v>
      </c>
      <c r="AH137">
        <v>1.7199999999999999E-15</v>
      </c>
      <c r="AI137">
        <v>0</v>
      </c>
      <c r="AJ137">
        <v>3.2399999999999999E-16</v>
      </c>
      <c r="AK137">
        <v>0</v>
      </c>
      <c r="AL137">
        <v>1.1685E-15</v>
      </c>
      <c r="AM137">
        <v>4.25E-17</v>
      </c>
      <c r="AN137">
        <v>0</v>
      </c>
      <c r="AO137" s="24">
        <v>5.4629999999999998E-15</v>
      </c>
    </row>
    <row r="138" spans="1:41" x14ac:dyDescent="0.3">
      <c r="A138" s="6" t="s">
        <v>376</v>
      </c>
      <c r="B138" s="6" t="s">
        <v>168</v>
      </c>
      <c r="C138" s="8"/>
      <c r="D138" s="10">
        <v>1</v>
      </c>
      <c r="E138" s="10">
        <v>0</v>
      </c>
      <c r="F138" s="10">
        <v>0</v>
      </c>
      <c r="G138">
        <v>5.43442246765393E-15</v>
      </c>
      <c r="H138">
        <v>0</v>
      </c>
      <c r="I138">
        <v>4.6131688718927E-15</v>
      </c>
      <c r="J138">
        <v>0</v>
      </c>
      <c r="K138">
        <v>2.0027731047881501E-15</v>
      </c>
      <c r="L138">
        <v>0</v>
      </c>
      <c r="M138">
        <v>1.8413407720097001E-14</v>
      </c>
      <c r="N138">
        <v>0</v>
      </c>
      <c r="O138">
        <v>3.62028990195684E-15</v>
      </c>
      <c r="P138">
        <v>0</v>
      </c>
      <c r="Q138">
        <v>0</v>
      </c>
      <c r="R138" s="24">
        <v>3.4084062066388614E-14</v>
      </c>
      <c r="S138">
        <v>1.8064066248777801E-15</v>
      </c>
      <c r="T138">
        <v>0</v>
      </c>
      <c r="U138">
        <v>3.9046215348628302E-15</v>
      </c>
      <c r="V138">
        <v>0</v>
      </c>
      <c r="W138">
        <v>6.6862473534785299E-16</v>
      </c>
      <c r="X138">
        <v>0</v>
      </c>
      <c r="Y138">
        <v>1.0020958348289999E-14</v>
      </c>
      <c r="Z138">
        <v>0</v>
      </c>
      <c r="AA138">
        <v>2.8680760819763101E-15</v>
      </c>
      <c r="AB138">
        <v>0</v>
      </c>
      <c r="AC138" s="24">
        <v>1.9268687325354774E-14</v>
      </c>
      <c r="AD138">
        <v>5.4300000000000003E-15</v>
      </c>
      <c r="AE138">
        <v>0</v>
      </c>
      <c r="AF138">
        <v>2.3699999999999999E-15</v>
      </c>
      <c r="AG138">
        <v>0</v>
      </c>
      <c r="AH138">
        <v>1.9099999999999999E-15</v>
      </c>
      <c r="AI138">
        <v>0</v>
      </c>
      <c r="AJ138">
        <v>1.8600000000000001E-14</v>
      </c>
      <c r="AK138">
        <v>0</v>
      </c>
      <c r="AL138">
        <v>2.3699999999999999E-15</v>
      </c>
      <c r="AM138">
        <v>0</v>
      </c>
      <c r="AN138">
        <v>0</v>
      </c>
      <c r="AO138" s="24">
        <v>3.0680000000000002E-14</v>
      </c>
    </row>
    <row r="139" spans="1:41" x14ac:dyDescent="0.3">
      <c r="A139" s="6" t="s">
        <v>377</v>
      </c>
      <c r="B139" s="6" t="s">
        <v>169</v>
      </c>
      <c r="C139" s="8"/>
      <c r="D139" s="10">
        <v>0</v>
      </c>
      <c r="E139" s="10">
        <v>1</v>
      </c>
      <c r="F139" s="10">
        <v>0</v>
      </c>
      <c r="G139">
        <v>8.0623690475587799E-14</v>
      </c>
      <c r="H139">
        <v>0</v>
      </c>
      <c r="I139">
        <v>7.9623292966567099E-15</v>
      </c>
      <c r="J139">
        <v>0</v>
      </c>
      <c r="K139">
        <v>7.4759242213198907E-15</v>
      </c>
      <c r="L139">
        <v>0</v>
      </c>
      <c r="M139">
        <v>4.4756532407769999E-14</v>
      </c>
      <c r="N139">
        <v>0</v>
      </c>
      <c r="O139">
        <v>0</v>
      </c>
      <c r="P139">
        <v>2.4816167716163499E-14</v>
      </c>
      <c r="Q139">
        <v>0</v>
      </c>
      <c r="R139" s="24">
        <v>1.6563464411749791E-13</v>
      </c>
      <c r="S139">
        <v>9.7240448158198096E-14</v>
      </c>
      <c r="T139">
        <v>0</v>
      </c>
      <c r="U139">
        <v>7.2251793247742601E-15</v>
      </c>
      <c r="V139">
        <v>0</v>
      </c>
      <c r="W139">
        <v>1.2064080933795899E-14</v>
      </c>
      <c r="X139">
        <v>0</v>
      </c>
      <c r="Y139">
        <v>5.3519212529088301E-14</v>
      </c>
      <c r="Z139">
        <v>0</v>
      </c>
      <c r="AA139">
        <v>3.78774552089731E-14</v>
      </c>
      <c r="AB139">
        <v>0</v>
      </c>
      <c r="AC139" s="24">
        <v>2.0792637615482964E-13</v>
      </c>
      <c r="AD139">
        <v>7.47E-14</v>
      </c>
      <c r="AE139">
        <v>0</v>
      </c>
      <c r="AF139">
        <v>2.6699999999999999E-14</v>
      </c>
      <c r="AG139">
        <v>0</v>
      </c>
      <c r="AH139">
        <v>6.8799999999999998E-15</v>
      </c>
      <c r="AI139">
        <v>0</v>
      </c>
      <c r="AJ139">
        <v>4.0599999999999999E-14</v>
      </c>
      <c r="AK139">
        <v>0</v>
      </c>
      <c r="AL139">
        <v>0</v>
      </c>
      <c r="AM139">
        <v>1.6700000000000001E-14</v>
      </c>
      <c r="AN139">
        <v>0</v>
      </c>
      <c r="AO139" s="24">
        <v>1.6558000000000001E-13</v>
      </c>
    </row>
    <row r="140" spans="1:41" x14ac:dyDescent="0.3">
      <c r="A140" s="6" t="s">
        <v>378</v>
      </c>
      <c r="B140" s="6" t="s">
        <v>170</v>
      </c>
      <c r="C140" s="8"/>
      <c r="D140" s="10">
        <v>0.02</v>
      </c>
      <c r="E140" s="10">
        <v>7.0000000000000007E-2</v>
      </c>
      <c r="F140" s="10">
        <v>0.91</v>
      </c>
      <c r="G140">
        <v>6.4824704685632078E-18</v>
      </c>
      <c r="H140">
        <v>7.1868111460319184E-17</v>
      </c>
      <c r="I140">
        <v>4.6863183412421106E-17</v>
      </c>
      <c r="J140">
        <v>5.1080880214466927E-16</v>
      </c>
      <c r="K140">
        <v>6.2009036287506376E-17</v>
      </c>
      <c r="L140">
        <v>6.6081520916349212E-16</v>
      </c>
      <c r="M140">
        <v>4.3940456417353682E-17</v>
      </c>
      <c r="N140">
        <v>4.9010615411565812E-16</v>
      </c>
      <c r="O140">
        <v>7.4844480511299592E-18</v>
      </c>
      <c r="P140">
        <v>2.0861516453260631E-17</v>
      </c>
      <c r="Q140">
        <v>2.3990743921249648E-16</v>
      </c>
      <c r="R140" s="24">
        <v>2.1611468271868701E-15</v>
      </c>
      <c r="S140">
        <v>1.6931379638767772E-17</v>
      </c>
      <c r="T140">
        <v>1.6654331636984314E-16</v>
      </c>
      <c r="U140">
        <v>1.0371079053335251E-16</v>
      </c>
      <c r="V140">
        <v>1.0182162401547955E-15</v>
      </c>
      <c r="W140">
        <v>1.0976635307960461E-16</v>
      </c>
      <c r="X140">
        <v>1.0759583407465712E-15</v>
      </c>
      <c r="Y140">
        <v>6.8148622245900344E-17</v>
      </c>
      <c r="Z140">
        <v>6.846841109153982E-16</v>
      </c>
      <c r="AA140">
        <v>6.0165289631011061E-17</v>
      </c>
      <c r="AB140">
        <v>3.5129373335414995E-16</v>
      </c>
      <c r="AC140" s="24">
        <v>3.6554181766693946E-15</v>
      </c>
      <c r="AD140">
        <v>7.8300000000000007E-18</v>
      </c>
      <c r="AE140">
        <v>1.4378000000000002E-16</v>
      </c>
      <c r="AF140">
        <v>6.4710000000000008E-17</v>
      </c>
      <c r="AG140">
        <v>1.6470999999999999E-15</v>
      </c>
      <c r="AH140">
        <v>9.4500000000000007E-17</v>
      </c>
      <c r="AI140">
        <v>1.6470999999999999E-15</v>
      </c>
      <c r="AJ140">
        <v>2.7360000000000005E-16</v>
      </c>
      <c r="AK140">
        <v>2.7664000000000001E-15</v>
      </c>
      <c r="AL140">
        <v>1.4380000000000002E-17</v>
      </c>
      <c r="AM140">
        <v>3.4860000000000001E-17</v>
      </c>
      <c r="AN140">
        <v>1.7563000000000001E-16</v>
      </c>
      <c r="AO140" s="24">
        <v>6.8698900000000001E-15</v>
      </c>
    </row>
    <row r="141" spans="1:41" x14ac:dyDescent="0.3">
      <c r="A141" s="6" t="s">
        <v>379</v>
      </c>
      <c r="B141" s="6" t="s">
        <v>171</v>
      </c>
      <c r="C141" s="8"/>
      <c r="D141" s="10">
        <v>0.01</v>
      </c>
      <c r="E141" s="10">
        <v>0.1</v>
      </c>
      <c r="F141" s="10">
        <v>0.89</v>
      </c>
      <c r="G141">
        <v>3.7846303134156549E-16</v>
      </c>
      <c r="H141">
        <v>2.9076922089085621E-15</v>
      </c>
      <c r="I141">
        <v>2.2014784567957168E-16</v>
      </c>
      <c r="J141">
        <v>1.6540017283503855E-15</v>
      </c>
      <c r="K141">
        <v>4.3583979569607399E-16</v>
      </c>
      <c r="L141">
        <v>3.55132629237439E-15</v>
      </c>
      <c r="M141">
        <v>3.7061392435471469E-16</v>
      </c>
      <c r="N141">
        <v>3.134651246393475E-15</v>
      </c>
      <c r="O141">
        <v>4.7916906365393002E-17</v>
      </c>
      <c r="P141">
        <v>3.4578256740711104E-16</v>
      </c>
      <c r="Q141">
        <v>2.742433103628087E-15</v>
      </c>
      <c r="R141" s="24">
        <v>1.5788868650499328E-14</v>
      </c>
      <c r="S141">
        <v>2.9062555761011301E-16</v>
      </c>
      <c r="T141">
        <v>2.3764829849560823E-15</v>
      </c>
      <c r="U141">
        <v>2.3710898254881092E-16</v>
      </c>
      <c r="V141">
        <v>1.8730478252896701E-15</v>
      </c>
      <c r="W141">
        <v>3.7734738579039039E-16</v>
      </c>
      <c r="X141">
        <v>2.9180207289628383E-15</v>
      </c>
      <c r="Y141">
        <v>3.4565039683033088E-16</v>
      </c>
      <c r="Z141">
        <v>2.8414483857373735E-15</v>
      </c>
      <c r="AA141">
        <v>4.4919157347438997E-16</v>
      </c>
      <c r="AB141">
        <v>2.0987196563483392E-15</v>
      </c>
      <c r="AC141" s="24">
        <v>1.380764347754834E-14</v>
      </c>
      <c r="AD141">
        <v>3.5530000000000002E-16</v>
      </c>
      <c r="AE141">
        <v>8.4461000000000003E-16</v>
      </c>
      <c r="AF141">
        <v>3.8280000000000003E-16</v>
      </c>
      <c r="AG141">
        <v>2.7946000000000001E-15</v>
      </c>
      <c r="AH141">
        <v>4.807E-16</v>
      </c>
      <c r="AI141">
        <v>2.7946000000000001E-15</v>
      </c>
      <c r="AJ141">
        <v>3.1240000000000001E-16</v>
      </c>
      <c r="AK141">
        <v>2.5275999999999999E-15</v>
      </c>
      <c r="AL141">
        <v>3.48E-17</v>
      </c>
      <c r="AM141">
        <v>2.4100000000000002E-16</v>
      </c>
      <c r="AN141">
        <v>3.4176000000000001E-16</v>
      </c>
      <c r="AO141" s="24">
        <v>1.111017E-14</v>
      </c>
    </row>
    <row r="142" spans="1:41" x14ac:dyDescent="0.3">
      <c r="A142" s="6" t="s">
        <v>380</v>
      </c>
      <c r="B142" s="6" t="s">
        <v>172</v>
      </c>
      <c r="C142" s="8"/>
      <c r="D142" s="10">
        <v>0.98</v>
      </c>
      <c r="E142" s="10">
        <v>0</v>
      </c>
      <c r="F142" s="10">
        <v>0.02</v>
      </c>
      <c r="G142">
        <v>6.5855953637741926E-17</v>
      </c>
      <c r="H142">
        <v>9.7914319138077008E-19</v>
      </c>
      <c r="I142">
        <v>1.6131378192014959E-15</v>
      </c>
      <c r="J142">
        <v>2.9522418417206201E-17</v>
      </c>
      <c r="K142">
        <v>1.6398655579467897E-15</v>
      </c>
      <c r="L142">
        <v>3.1406443500210801E-17</v>
      </c>
      <c r="M142">
        <v>4.1819478150824862E-17</v>
      </c>
      <c r="N142">
        <v>8.4453187391002202E-19</v>
      </c>
      <c r="O142">
        <v>1.2415825391942505E-15</v>
      </c>
      <c r="P142">
        <v>0</v>
      </c>
      <c r="Q142">
        <v>1.4946517490292502E-17</v>
      </c>
      <c r="R142" s="24">
        <v>4.6799604026041028E-15</v>
      </c>
      <c r="S142">
        <v>1.2079195206576583E-16</v>
      </c>
      <c r="T142">
        <v>2.0401625443037599E-19</v>
      </c>
      <c r="U142">
        <v>4.4761131720709678E-16</v>
      </c>
      <c r="V142">
        <v>8.5503298841687804E-19</v>
      </c>
      <c r="W142">
        <v>9.2571287856028811E-16</v>
      </c>
      <c r="X142">
        <v>1.604609165976568E-18</v>
      </c>
      <c r="Y142">
        <v>3.9492487623753064E-17</v>
      </c>
      <c r="Z142">
        <v>6.7449425214744397E-20</v>
      </c>
      <c r="AA142">
        <v>1.5161649655348867E-16</v>
      </c>
      <c r="AB142">
        <v>1.7867997581756301E-18</v>
      </c>
      <c r="AC142" s="24">
        <v>1.6897430396026067E-15</v>
      </c>
      <c r="AD142">
        <v>9.2806000000000004E-17</v>
      </c>
      <c r="AE142">
        <v>1.0200000000000002E-18</v>
      </c>
      <c r="AF142">
        <v>3.0869999999999997E-16</v>
      </c>
      <c r="AG142">
        <v>7.5799999999999994E-17</v>
      </c>
      <c r="AH142">
        <v>1.4798000000000001E-14</v>
      </c>
      <c r="AI142">
        <v>7.5799999999999994E-17</v>
      </c>
      <c r="AJ142">
        <v>4.0082E-17</v>
      </c>
      <c r="AK142">
        <v>8.180000000000001E-19</v>
      </c>
      <c r="AL142">
        <v>3.0869999999999997E-16</v>
      </c>
      <c r="AM142">
        <v>0</v>
      </c>
      <c r="AN142">
        <v>8.0600000000000003E-18</v>
      </c>
      <c r="AO142" s="24">
        <v>1.5709786000000004E-14</v>
      </c>
    </row>
    <row r="143" spans="1:41" x14ac:dyDescent="0.3">
      <c r="A143" s="6" t="s">
        <v>381</v>
      </c>
      <c r="B143" s="6" t="s">
        <v>29</v>
      </c>
      <c r="C143" s="8"/>
      <c r="D143" s="10">
        <v>0.86</v>
      </c>
      <c r="E143" s="10">
        <v>0.14000000000000001</v>
      </c>
      <c r="F143" s="10">
        <v>0</v>
      </c>
      <c r="G143">
        <v>3.1329274697389398E-17</v>
      </c>
      <c r="H143">
        <v>0</v>
      </c>
      <c r="I143">
        <v>7.5489928110667505E-16</v>
      </c>
      <c r="J143">
        <v>0</v>
      </c>
      <c r="K143">
        <v>1.6170441511106201E-15</v>
      </c>
      <c r="L143">
        <v>0</v>
      </c>
      <c r="M143">
        <v>3.32232524011205E-15</v>
      </c>
      <c r="N143">
        <v>0</v>
      </c>
      <c r="O143">
        <v>7.1592888269577229E-16</v>
      </c>
      <c r="P143">
        <v>7.7697708199541369E-17</v>
      </c>
      <c r="Q143">
        <v>0</v>
      </c>
      <c r="R143" s="24">
        <v>6.5192245379220475E-15</v>
      </c>
      <c r="S143">
        <v>1.5733202080247301E-16</v>
      </c>
      <c r="T143">
        <v>0</v>
      </c>
      <c r="U143">
        <v>3.9394385950014999E-15</v>
      </c>
      <c r="V143">
        <v>0</v>
      </c>
      <c r="W143">
        <v>5.4270550127321996E-15</v>
      </c>
      <c r="X143">
        <v>0</v>
      </c>
      <c r="Y143">
        <v>1.1413241601242999E-14</v>
      </c>
      <c r="Z143">
        <v>0</v>
      </c>
      <c r="AA143">
        <v>1.5293299578927701E-16</v>
      </c>
      <c r="AB143">
        <v>0</v>
      </c>
      <c r="AC143" s="24">
        <v>2.1090000225568448E-14</v>
      </c>
      <c r="AD143">
        <v>3.1700000000000002E-17</v>
      </c>
      <c r="AE143">
        <v>0</v>
      </c>
      <c r="AF143">
        <v>7.5199999999999999E-16</v>
      </c>
      <c r="AG143">
        <v>0</v>
      </c>
      <c r="AH143">
        <v>1.75E-15</v>
      </c>
      <c r="AI143">
        <v>0</v>
      </c>
      <c r="AJ143">
        <v>1.9700000000000001E-15</v>
      </c>
      <c r="AK143">
        <v>0</v>
      </c>
      <c r="AL143">
        <v>6.4671999999999999E-16</v>
      </c>
      <c r="AM143">
        <v>4.8860000000000007E-17</v>
      </c>
      <c r="AN143">
        <v>0</v>
      </c>
      <c r="AO143" s="24">
        <v>5.1992800000000003E-15</v>
      </c>
    </row>
    <row r="144" spans="1:41" x14ac:dyDescent="0.3">
      <c r="A144" s="6" t="s">
        <v>382</v>
      </c>
      <c r="B144" s="6" t="s">
        <v>173</v>
      </c>
      <c r="C144" s="8"/>
      <c r="D144" s="10">
        <v>0.99</v>
      </c>
      <c r="E144" s="10">
        <v>0</v>
      </c>
      <c r="F144" s="10">
        <v>0</v>
      </c>
      <c r="G144">
        <v>1.9175688877200668E-16</v>
      </c>
      <c r="H144">
        <v>0</v>
      </c>
      <c r="I144">
        <v>9.8908657697389218E-16</v>
      </c>
      <c r="J144">
        <v>0</v>
      </c>
      <c r="K144">
        <v>8.6095998318327128E-16</v>
      </c>
      <c r="L144">
        <v>0</v>
      </c>
      <c r="M144">
        <v>1.0804927813794973E-15</v>
      </c>
      <c r="N144">
        <v>0</v>
      </c>
      <c r="O144">
        <v>3.6836067339189557E-16</v>
      </c>
      <c r="P144">
        <v>0</v>
      </c>
      <c r="Q144">
        <v>0</v>
      </c>
      <c r="R144" s="24">
        <v>3.4906569037005627E-15</v>
      </c>
      <c r="S144">
        <v>3.1970922728338539E-15</v>
      </c>
      <c r="T144">
        <v>0</v>
      </c>
      <c r="U144">
        <v>3.1473746136271494E-15</v>
      </c>
      <c r="V144">
        <v>0</v>
      </c>
      <c r="W144">
        <v>3.2693639688200799E-15</v>
      </c>
      <c r="X144">
        <v>0</v>
      </c>
      <c r="Y144">
        <v>1.7239980792076119E-15</v>
      </c>
      <c r="Z144">
        <v>0</v>
      </c>
      <c r="AA144">
        <v>1.634330461569211E-15</v>
      </c>
      <c r="AB144">
        <v>0</v>
      </c>
      <c r="AC144" s="24">
        <v>1.2972159396057906E-14</v>
      </c>
      <c r="AD144">
        <v>2.4848999999999997E-16</v>
      </c>
      <c r="AE144">
        <v>0</v>
      </c>
      <c r="AF144">
        <v>2.8908000000000001E-16</v>
      </c>
      <c r="AG144">
        <v>0</v>
      </c>
      <c r="AH144">
        <v>8.5932000000000003E-16</v>
      </c>
      <c r="AI144">
        <v>0</v>
      </c>
      <c r="AJ144">
        <v>1.1781E-15</v>
      </c>
      <c r="AK144">
        <v>0</v>
      </c>
      <c r="AL144">
        <v>2.8908000000000001E-16</v>
      </c>
      <c r="AM144">
        <v>0</v>
      </c>
      <c r="AN144">
        <v>0</v>
      </c>
      <c r="AO144" s="24">
        <v>2.86407E-15</v>
      </c>
    </row>
    <row r="145" spans="1:41" x14ac:dyDescent="0.3">
      <c r="A145" s="6" t="s">
        <v>383</v>
      </c>
      <c r="B145" s="6" t="s">
        <v>174</v>
      </c>
      <c r="C145" s="11" t="s">
        <v>35</v>
      </c>
      <c r="D145" s="7">
        <v>0.66</v>
      </c>
      <c r="E145" s="7">
        <v>0.33</v>
      </c>
      <c r="F145" s="7">
        <v>0.01</v>
      </c>
      <c r="G145">
        <v>5.8759506564091046E-16</v>
      </c>
      <c r="H145">
        <v>3.0633825514025902E-18</v>
      </c>
      <c r="I145">
        <v>1.5344584377288706E-14</v>
      </c>
      <c r="J145">
        <v>7.9997833182345592E-17</v>
      </c>
      <c r="K145">
        <v>1.2304763583015816E-15</v>
      </c>
      <c r="L145">
        <v>6.4149956770365804E-18</v>
      </c>
      <c r="M145">
        <v>3.7108871038014335E-15</v>
      </c>
      <c r="N145">
        <v>1.9346429997009799E-17</v>
      </c>
      <c r="O145">
        <v>2.9017139100430142E-16</v>
      </c>
      <c r="P145">
        <v>9.672379700143381E-17</v>
      </c>
      <c r="Q145">
        <v>2.5928290571479901E-18</v>
      </c>
      <c r="R145" s="24">
        <v>2.1371853563503311E-14</v>
      </c>
      <c r="S145">
        <v>1.2417361264084986E-15</v>
      </c>
      <c r="T145">
        <v>1.1945513481563201E-18</v>
      </c>
      <c r="U145">
        <v>2.2323896622038286E-14</v>
      </c>
      <c r="V145">
        <v>2.1475610026010902E-17</v>
      </c>
      <c r="W145">
        <v>1.6916224720610853E-15</v>
      </c>
      <c r="X145">
        <v>1.62734244546521E-18</v>
      </c>
      <c r="Y145">
        <v>5.5361000226692854E-15</v>
      </c>
      <c r="Z145">
        <v>5.3257335475414003E-18</v>
      </c>
      <c r="AA145">
        <v>3.2347220100187012E-16</v>
      </c>
      <c r="AB145">
        <v>1.8868061233570502E-18</v>
      </c>
      <c r="AC145" s="24">
        <v>3.1148337487669559E-14</v>
      </c>
      <c r="AD145">
        <v>3.6729E-16</v>
      </c>
      <c r="AE145">
        <v>2.2300000000000005E-18</v>
      </c>
      <c r="AF145">
        <v>2.4848999999999997E-16</v>
      </c>
      <c r="AG145">
        <v>3.9899999999999996E-18</v>
      </c>
      <c r="AH145">
        <v>6.5834999999999994E-16</v>
      </c>
      <c r="AI145">
        <v>3.9899999999999996E-18</v>
      </c>
      <c r="AJ145">
        <v>1.2177E-15</v>
      </c>
      <c r="AK145">
        <v>1.2300000000000001E-17</v>
      </c>
      <c r="AL145">
        <v>1.6565999999999999E-16</v>
      </c>
      <c r="AM145">
        <v>5.7420000000000004E-17</v>
      </c>
      <c r="AN145">
        <v>3.3699999999999997E-19</v>
      </c>
      <c r="AO145" s="24">
        <v>2.7377569999999999E-15</v>
      </c>
    </row>
    <row r="146" spans="1:41" x14ac:dyDescent="0.3">
      <c r="A146" s="6" t="s">
        <v>384</v>
      </c>
      <c r="B146" s="6" t="s">
        <v>175</v>
      </c>
      <c r="C146" s="8"/>
      <c r="D146" s="10">
        <v>0.96</v>
      </c>
      <c r="E146" s="10">
        <v>0.03</v>
      </c>
      <c r="F146" s="10">
        <v>0.01</v>
      </c>
      <c r="G146">
        <v>1.0968796178539948E-13</v>
      </c>
      <c r="H146">
        <v>9.00765271837041E-16</v>
      </c>
      <c r="I146">
        <v>1.6321421086575165E-14</v>
      </c>
      <c r="J146">
        <v>1.36166397190944E-16</v>
      </c>
      <c r="K146">
        <v>9.6152470640448858E-15</v>
      </c>
      <c r="L146">
        <v>8.5481575421996912E-17</v>
      </c>
      <c r="M146">
        <v>3.9347127068765571E-14</v>
      </c>
      <c r="N146">
        <v>4.3896503724783797E-16</v>
      </c>
      <c r="O146">
        <v>5.9926228134140055E-14</v>
      </c>
      <c r="P146">
        <v>1.213005261665622E-15</v>
      </c>
      <c r="Q146">
        <v>3.5796773081009501E-16</v>
      </c>
      <c r="R146" s="24">
        <v>2.380303364130987E-13</v>
      </c>
      <c r="S146">
        <v>1.417282692159609E-13</v>
      </c>
      <c r="T146">
        <v>5.02464510198284E-16</v>
      </c>
      <c r="U146">
        <v>1.9080474161371623E-14</v>
      </c>
      <c r="V146">
        <v>1.4701183573358901E-16</v>
      </c>
      <c r="W146">
        <v>1.0320048461202282E-14</v>
      </c>
      <c r="X146">
        <v>8.5164243090014302E-17</v>
      </c>
      <c r="Y146">
        <v>3.7301726204162738E-14</v>
      </c>
      <c r="Z146">
        <v>2.6746204376756299E-16</v>
      </c>
      <c r="AA146">
        <v>1.5796477783298916E-13</v>
      </c>
      <c r="AB146">
        <v>6.5789723470160301E-16</v>
      </c>
      <c r="AC146" s="24">
        <v>3.6805529574317777E-13</v>
      </c>
      <c r="AD146">
        <v>1.1484000000000002E-13</v>
      </c>
      <c r="AE146">
        <v>1.15E-15</v>
      </c>
      <c r="AF146">
        <v>4.2470999999999998E-14</v>
      </c>
      <c r="AG146">
        <v>1.0099999999999999E-16</v>
      </c>
      <c r="AH146">
        <v>1.0098E-14</v>
      </c>
      <c r="AI146">
        <v>1.0099999999999999E-16</v>
      </c>
      <c r="AJ146">
        <v>3.9599999999999997E-14</v>
      </c>
      <c r="AK146">
        <v>3.9999999999999999E-16</v>
      </c>
      <c r="AL146">
        <v>4.1184E-14</v>
      </c>
      <c r="AM146">
        <v>8.8800000000000003E-16</v>
      </c>
      <c r="AN146">
        <v>5.7600000000000002E-17</v>
      </c>
      <c r="AO146" s="24">
        <v>2.508906E-13</v>
      </c>
    </row>
    <row r="147" spans="1:41" x14ac:dyDescent="0.3">
      <c r="A147" s="6" t="s">
        <v>385</v>
      </c>
      <c r="B147" s="6" t="s">
        <v>176</v>
      </c>
      <c r="C147" s="8"/>
      <c r="D147" s="10">
        <v>0</v>
      </c>
      <c r="E147" s="10">
        <v>0</v>
      </c>
      <c r="F147" s="10">
        <v>1</v>
      </c>
      <c r="G147">
        <v>0</v>
      </c>
      <c r="H147">
        <v>3.3735020587515201E-14</v>
      </c>
      <c r="I147">
        <v>0</v>
      </c>
      <c r="J147">
        <v>1.43683251766608E-14</v>
      </c>
      <c r="K147">
        <v>0</v>
      </c>
      <c r="L147">
        <v>3.50615167270751E-14</v>
      </c>
      <c r="M147">
        <v>0</v>
      </c>
      <c r="N147">
        <v>1.10229320259045E-14</v>
      </c>
      <c r="O147">
        <v>0</v>
      </c>
      <c r="P147">
        <v>0</v>
      </c>
      <c r="Q147">
        <v>9.6362025211214394E-15</v>
      </c>
      <c r="R147" s="24">
        <v>1.0382399703827703E-13</v>
      </c>
      <c r="S147">
        <v>0</v>
      </c>
      <c r="T147">
        <v>8.8584910222638105E-14</v>
      </c>
      <c r="U147">
        <v>0</v>
      </c>
      <c r="V147">
        <v>9.3298425739199095E-15</v>
      </c>
      <c r="W147">
        <v>0</v>
      </c>
      <c r="X147">
        <v>1.9947258732366301E-14</v>
      </c>
      <c r="Y147">
        <v>0</v>
      </c>
      <c r="Z147">
        <v>1.6395734798630101E-14</v>
      </c>
      <c r="AA147">
        <v>0</v>
      </c>
      <c r="AB147">
        <v>9.5629452593323702E-15</v>
      </c>
      <c r="AC147" s="24">
        <v>1.4382069158688676E-13</v>
      </c>
      <c r="AD147">
        <v>0</v>
      </c>
      <c r="AE147">
        <v>1.1600000000000001E-14</v>
      </c>
      <c r="AF147">
        <v>0</v>
      </c>
      <c r="AG147">
        <v>1.5399999999999999E-14</v>
      </c>
      <c r="AH147">
        <v>0</v>
      </c>
      <c r="AI147">
        <v>1.5399999999999999E-14</v>
      </c>
      <c r="AJ147">
        <v>0</v>
      </c>
      <c r="AK147">
        <v>5.8599999999999998E-15</v>
      </c>
      <c r="AL147">
        <v>0</v>
      </c>
      <c r="AM147">
        <v>0</v>
      </c>
      <c r="AN147">
        <v>1.87E-15</v>
      </c>
      <c r="AO147" s="24">
        <v>5.0130000000000003E-14</v>
      </c>
    </row>
    <row r="148" spans="1:41" x14ac:dyDescent="0.3">
      <c r="A148" s="6" t="s">
        <v>386</v>
      </c>
      <c r="B148" s="6" t="s">
        <v>177</v>
      </c>
      <c r="C148" s="11" t="s">
        <v>456</v>
      </c>
      <c r="D148" s="7">
        <v>0.99</v>
      </c>
      <c r="E148" s="7">
        <v>0.01</v>
      </c>
      <c r="F148" s="7">
        <v>0</v>
      </c>
      <c r="G148">
        <v>1.48382807531633E-16</v>
      </c>
      <c r="H148">
        <v>0</v>
      </c>
      <c r="I148">
        <v>3.59838513030185E-18</v>
      </c>
      <c r="J148">
        <v>0</v>
      </c>
      <c r="K148">
        <v>1.06247828381517E-21</v>
      </c>
      <c r="L148">
        <v>0</v>
      </c>
      <c r="M148">
        <v>3.9023479647176699E-18</v>
      </c>
      <c r="N148">
        <v>0</v>
      </c>
      <c r="O148">
        <v>5.3059259464018932E-17</v>
      </c>
      <c r="P148">
        <v>3.5730141053211404E-19</v>
      </c>
      <c r="Q148">
        <v>0</v>
      </c>
      <c r="R148" s="24">
        <v>2.0930116397948738E-16</v>
      </c>
      <c r="S148">
        <v>3.1357018365866702E-16</v>
      </c>
      <c r="T148">
        <v>0</v>
      </c>
      <c r="U148">
        <v>5.2350702814755796E-18</v>
      </c>
      <c r="V148">
        <v>0</v>
      </c>
      <c r="W148">
        <v>1.4606636924414001E-21</v>
      </c>
      <c r="X148">
        <v>0</v>
      </c>
      <c r="Y148">
        <v>5.8217315837515E-18</v>
      </c>
      <c r="Z148">
        <v>0</v>
      </c>
      <c r="AA148">
        <v>3.9830623303653899E-17</v>
      </c>
      <c r="AB148">
        <v>0</v>
      </c>
      <c r="AC148" s="24">
        <v>3.6445906949124046E-16</v>
      </c>
      <c r="AD148">
        <v>9.2699999999999995E-17</v>
      </c>
      <c r="AE148">
        <v>0</v>
      </c>
      <c r="AF148">
        <v>3.06E-17</v>
      </c>
      <c r="AG148">
        <v>0</v>
      </c>
      <c r="AH148">
        <v>5.6800000000000003E-22</v>
      </c>
      <c r="AI148">
        <v>0</v>
      </c>
      <c r="AJ148">
        <v>1.2799999999999999E-18</v>
      </c>
      <c r="AK148">
        <v>0</v>
      </c>
      <c r="AL148">
        <v>3.0294000000000002E-17</v>
      </c>
      <c r="AM148">
        <v>2.1200000000000001E-19</v>
      </c>
      <c r="AN148">
        <v>0</v>
      </c>
      <c r="AO148" s="24">
        <v>1.5508656800000001E-16</v>
      </c>
    </row>
    <row r="149" spans="1:41" x14ac:dyDescent="0.3">
      <c r="A149" s="6" t="s">
        <v>387</v>
      </c>
      <c r="B149" s="6" t="s">
        <v>178</v>
      </c>
      <c r="C149" s="8"/>
      <c r="D149" s="9">
        <v>7.0000000000000007E-2</v>
      </c>
      <c r="E149" s="10">
        <v>0.93</v>
      </c>
      <c r="F149" s="10">
        <v>0</v>
      </c>
      <c r="G149">
        <v>3.14132313506851E-15</v>
      </c>
      <c r="H149">
        <v>0</v>
      </c>
      <c r="I149">
        <v>3.1778985013720201E-15</v>
      </c>
      <c r="J149">
        <v>0</v>
      </c>
      <c r="K149">
        <v>4.98391537178192E-15</v>
      </c>
      <c r="L149">
        <v>0</v>
      </c>
      <c r="M149">
        <v>3.9276722931260102E-15</v>
      </c>
      <c r="N149">
        <v>0</v>
      </c>
      <c r="O149">
        <v>3.421658111024524E-16</v>
      </c>
      <c r="P149">
        <v>2.5652677394121002E-15</v>
      </c>
      <c r="Q149">
        <v>0</v>
      </c>
      <c r="R149" s="24">
        <v>1.8138242851863016E-14</v>
      </c>
      <c r="S149">
        <v>5.5622177255562301E-15</v>
      </c>
      <c r="T149">
        <v>0</v>
      </c>
      <c r="U149">
        <v>5.4499027924478701E-15</v>
      </c>
      <c r="V149">
        <v>0</v>
      </c>
      <c r="W149">
        <v>5.0376685575937296E-15</v>
      </c>
      <c r="X149">
        <v>0</v>
      </c>
      <c r="Y149">
        <v>3.60599845908177E-15</v>
      </c>
      <c r="Z149">
        <v>0</v>
      </c>
      <c r="AA149">
        <v>6.2598394669215102E-15</v>
      </c>
      <c r="AB149">
        <v>0</v>
      </c>
      <c r="AC149" s="24">
        <v>2.5915627001601113E-14</v>
      </c>
      <c r="AD149">
        <v>2.3499999999999999E-15</v>
      </c>
      <c r="AE149">
        <v>0</v>
      </c>
      <c r="AF149">
        <v>5.0200000000000003E-15</v>
      </c>
      <c r="AG149">
        <v>0</v>
      </c>
      <c r="AH149">
        <v>4.83E-15</v>
      </c>
      <c r="AI149">
        <v>0</v>
      </c>
      <c r="AJ149">
        <v>3.9400000000000001E-15</v>
      </c>
      <c r="AK149">
        <v>0</v>
      </c>
      <c r="AL149">
        <v>3.5140000000000005E-16</v>
      </c>
      <c r="AM149">
        <v>1.7762999999999999E-15</v>
      </c>
      <c r="AN149">
        <v>0</v>
      </c>
      <c r="AO149" s="24">
        <v>1.8267700000000001E-14</v>
      </c>
    </row>
    <row r="150" spans="1:41" x14ac:dyDescent="0.3">
      <c r="A150" s="6" t="s">
        <v>388</v>
      </c>
      <c r="B150" s="6" t="s">
        <v>179</v>
      </c>
      <c r="C150" s="8"/>
      <c r="D150" s="9">
        <v>0.46</v>
      </c>
      <c r="E150" s="10">
        <v>0.53</v>
      </c>
      <c r="F150" s="10">
        <v>0</v>
      </c>
      <c r="G150">
        <v>3.0775576608316983E-14</v>
      </c>
      <c r="H150">
        <v>0</v>
      </c>
      <c r="I150">
        <v>8.9505737628303256E-15</v>
      </c>
      <c r="J150">
        <v>0</v>
      </c>
      <c r="K150">
        <v>5.75248931427851E-15</v>
      </c>
      <c r="L150">
        <v>0</v>
      </c>
      <c r="M150">
        <v>8.1120714328121004E-15</v>
      </c>
      <c r="N150">
        <v>0</v>
      </c>
      <c r="O150">
        <v>5.8273789121420223E-15</v>
      </c>
      <c r="P150">
        <v>3.854378173221269E-15</v>
      </c>
      <c r="Q150">
        <v>0</v>
      </c>
      <c r="R150" s="24">
        <v>6.3272468203601215E-14</v>
      </c>
      <c r="S150">
        <v>6.4137822956953314E-13</v>
      </c>
      <c r="T150">
        <v>0</v>
      </c>
      <c r="U150">
        <v>2.4133747084172945E-13</v>
      </c>
      <c r="V150">
        <v>0</v>
      </c>
      <c r="W150">
        <v>1.7081829185693383E-13</v>
      </c>
      <c r="X150">
        <v>0</v>
      </c>
      <c r="Y150">
        <v>1.72104645932802E-13</v>
      </c>
      <c r="Z150">
        <v>0</v>
      </c>
      <c r="AA150">
        <v>2.4431386876455635E-13</v>
      </c>
      <c r="AB150">
        <v>0</v>
      </c>
      <c r="AC150" s="24">
        <v>1.4699525069655549E-12</v>
      </c>
      <c r="AD150">
        <v>1.6433999999999998E-14</v>
      </c>
      <c r="AE150">
        <v>0</v>
      </c>
      <c r="AF150">
        <v>1.6631999999999997E-14</v>
      </c>
      <c r="AG150">
        <v>0</v>
      </c>
      <c r="AH150">
        <v>4.6925999999999998E-15</v>
      </c>
      <c r="AI150">
        <v>0</v>
      </c>
      <c r="AJ150">
        <v>6.2072999999999997E-15</v>
      </c>
      <c r="AK150">
        <v>0</v>
      </c>
      <c r="AL150">
        <v>7.7279999999999994E-15</v>
      </c>
      <c r="AM150">
        <v>2.6447000000000002E-15</v>
      </c>
      <c r="AN150">
        <v>0</v>
      </c>
      <c r="AO150" s="24">
        <v>5.4338599999999998E-14</v>
      </c>
    </row>
    <row r="151" spans="1:41" x14ac:dyDescent="0.3">
      <c r="A151" s="6" t="s">
        <v>389</v>
      </c>
      <c r="B151" s="6" t="s">
        <v>180</v>
      </c>
      <c r="C151" s="8"/>
      <c r="D151" s="9">
        <v>0.66</v>
      </c>
      <c r="E151" s="10">
        <v>0.33</v>
      </c>
      <c r="F151" s="10">
        <v>0.01</v>
      </c>
      <c r="G151">
        <v>2.8557398884820453E-14</v>
      </c>
      <c r="H151">
        <v>2.7981192528912103E-16</v>
      </c>
      <c r="I151">
        <v>3.0931873965880268E-14</v>
      </c>
      <c r="J151">
        <v>2.92192303464114E-16</v>
      </c>
      <c r="K151">
        <v>3.025418310553577E-14</v>
      </c>
      <c r="L151">
        <v>2.7729856913347998E-16</v>
      </c>
      <c r="M151">
        <v>5.1336788873660634E-14</v>
      </c>
      <c r="N151">
        <v>5.1885797313134006E-16</v>
      </c>
      <c r="O151">
        <v>5.1112683473570338E-15</v>
      </c>
      <c r="P151">
        <v>1.7106934078912424E-15</v>
      </c>
      <c r="Q151">
        <v>4.4442983620768899E-17</v>
      </c>
      <c r="R151" s="24">
        <v>1.4931481033978423E-13</v>
      </c>
      <c r="S151">
        <v>1.8273520170605207E-14</v>
      </c>
      <c r="T151">
        <v>2.6152958985917098E-16</v>
      </c>
      <c r="U151">
        <v>3.6123914944856575E-14</v>
      </c>
      <c r="V151">
        <v>2.6711180003656601E-16</v>
      </c>
      <c r="W151">
        <v>1.8538834011508405E-14</v>
      </c>
      <c r="X151">
        <v>1.7885368010302601E-16</v>
      </c>
      <c r="Y151">
        <v>4.8957312399749822E-14</v>
      </c>
      <c r="Z151">
        <v>4.1714701169064402E-16</v>
      </c>
      <c r="AA151">
        <v>6.1904102103787577E-15</v>
      </c>
      <c r="AB151">
        <v>4.0012560460955799E-17</v>
      </c>
      <c r="AC151" s="24">
        <v>1.2924864637924914E-13</v>
      </c>
      <c r="AD151">
        <v>2.0492999999999999E-14</v>
      </c>
      <c r="AE151">
        <v>1.32E-16</v>
      </c>
      <c r="AF151">
        <v>4.6925999999999998E-15</v>
      </c>
      <c r="AG151">
        <v>1.7E-16</v>
      </c>
      <c r="AH151">
        <v>2.7027E-14</v>
      </c>
      <c r="AI151">
        <v>1.7E-16</v>
      </c>
      <c r="AJ151">
        <v>2.7521999999999999E-14</v>
      </c>
      <c r="AK151">
        <v>2.7799999999999998E-16</v>
      </c>
      <c r="AL151">
        <v>3.1284000000000001E-15</v>
      </c>
      <c r="AM151">
        <v>1.056E-15</v>
      </c>
      <c r="AN151">
        <v>6.3799999999999999E-18</v>
      </c>
      <c r="AO151" s="24">
        <v>8.4675379999999997E-14</v>
      </c>
    </row>
    <row r="152" spans="1:41" x14ac:dyDescent="0.3">
      <c r="A152" s="6" t="s">
        <v>390</v>
      </c>
      <c r="B152" s="6" t="s">
        <v>181</v>
      </c>
      <c r="C152" s="8"/>
      <c r="D152" s="9">
        <v>0.97</v>
      </c>
      <c r="E152" s="10">
        <v>0.03</v>
      </c>
      <c r="F152" s="10">
        <v>0</v>
      </c>
      <c r="G152">
        <v>1.3204429990145299E-16</v>
      </c>
      <c r="H152">
        <v>0</v>
      </c>
      <c r="I152">
        <v>2.3862929874222299E-16</v>
      </c>
      <c r="J152">
        <v>0</v>
      </c>
      <c r="K152">
        <v>9.3683461223747009E-16</v>
      </c>
      <c r="L152">
        <v>0</v>
      </c>
      <c r="M152">
        <v>4.33749419918715E-17</v>
      </c>
      <c r="N152">
        <v>0</v>
      </c>
      <c r="O152">
        <v>5.6906188637230063E-16</v>
      </c>
      <c r="P152">
        <v>1.1733234770562899E-17</v>
      </c>
      <c r="Q152">
        <v>0</v>
      </c>
      <c r="R152" s="24">
        <v>1.9316782740158812E-15</v>
      </c>
      <c r="S152">
        <v>1.9412106672856E-16</v>
      </c>
      <c r="T152">
        <v>0</v>
      </c>
      <c r="U152">
        <v>3.21673689741619E-16</v>
      </c>
      <c r="V152">
        <v>0</v>
      </c>
      <c r="W152">
        <v>1.11877447863539E-15</v>
      </c>
      <c r="X152">
        <v>0</v>
      </c>
      <c r="Y152">
        <v>4.4077825795434498E-17</v>
      </c>
      <c r="Z152">
        <v>0</v>
      </c>
      <c r="AA152">
        <v>5.3401260814741499E-16</v>
      </c>
      <c r="AB152">
        <v>0</v>
      </c>
      <c r="AC152" s="24">
        <v>2.2126596690484188E-15</v>
      </c>
      <c r="AD152">
        <v>1.26E-16</v>
      </c>
      <c r="AE152">
        <v>0</v>
      </c>
      <c r="AF152">
        <v>3.9099999999999999E-16</v>
      </c>
      <c r="AG152">
        <v>0</v>
      </c>
      <c r="AH152">
        <v>6.5999999999999998E-16</v>
      </c>
      <c r="AI152">
        <v>0</v>
      </c>
      <c r="AJ152">
        <v>3.7899999999999997E-17</v>
      </c>
      <c r="AK152">
        <v>0</v>
      </c>
      <c r="AL152">
        <v>3.7927E-16</v>
      </c>
      <c r="AM152">
        <v>8.1300000000000007E-18</v>
      </c>
      <c r="AN152">
        <v>0</v>
      </c>
      <c r="AO152" s="24">
        <v>1.6023E-15</v>
      </c>
    </row>
    <row r="153" spans="1:41" x14ac:dyDescent="0.3">
      <c r="A153" s="6" t="s">
        <v>391</v>
      </c>
      <c r="B153" s="6" t="s">
        <v>182</v>
      </c>
      <c r="C153" s="8"/>
      <c r="D153" s="9">
        <v>0.41</v>
      </c>
      <c r="E153" s="10">
        <v>0.56999999999999995</v>
      </c>
      <c r="F153" s="10">
        <v>0.02</v>
      </c>
      <c r="G153">
        <v>1.7705593658758782E-15</v>
      </c>
      <c r="H153">
        <v>2.5817140391195202E-17</v>
      </c>
      <c r="I153">
        <v>5.9536492995189218E-16</v>
      </c>
      <c r="J153">
        <v>8.0696238254881199E-17</v>
      </c>
      <c r="K153">
        <v>2.7087956106897293E-15</v>
      </c>
      <c r="L153">
        <v>4.1660822021095599E-17</v>
      </c>
      <c r="M153">
        <v>4.1837234553726542E-15</v>
      </c>
      <c r="N153">
        <v>3.3018115638565399E-17</v>
      </c>
      <c r="O153">
        <v>4.6227438194968195E-15</v>
      </c>
      <c r="P153">
        <v>4.2844942717287425E-15</v>
      </c>
      <c r="Q153">
        <v>2.0525988551886399E-16</v>
      </c>
      <c r="R153" s="24">
        <v>1.8552133654940317E-14</v>
      </c>
      <c r="S153">
        <v>7.2476827496809197E-15</v>
      </c>
      <c r="T153">
        <v>3.6145644805640599E-17</v>
      </c>
      <c r="U153">
        <v>3.2212595271178461E-15</v>
      </c>
      <c r="V153">
        <v>1.926752203753046E-17</v>
      </c>
      <c r="W153">
        <v>9.8462086997137647E-15</v>
      </c>
      <c r="X153">
        <v>5.1714143697973797E-17</v>
      </c>
      <c r="Y153">
        <v>1.3814701178871769E-14</v>
      </c>
      <c r="Z153">
        <v>5.83379413642554E-17</v>
      </c>
      <c r="AA153">
        <v>1.2616016500780769E-14</v>
      </c>
      <c r="AB153">
        <v>9.7040962970957806E-17</v>
      </c>
      <c r="AC153" s="24">
        <v>4.7008374871041426E-14</v>
      </c>
      <c r="AD153">
        <v>1.4896E-15</v>
      </c>
      <c r="AE153">
        <v>2.7599999999999998E-17</v>
      </c>
      <c r="AF153">
        <v>7.3696000000000005E-15</v>
      </c>
      <c r="AG153">
        <v>3.6800000000000001E-17</v>
      </c>
      <c r="AH153">
        <v>2.0776000000000001E-15</v>
      </c>
      <c r="AI153">
        <v>3.6800000000000001E-17</v>
      </c>
      <c r="AJ153">
        <v>2.9693999999999997E-15</v>
      </c>
      <c r="AK153">
        <v>6.0600000000000001E-17</v>
      </c>
      <c r="AL153">
        <v>3.0832000000000001E-15</v>
      </c>
      <c r="AM153">
        <v>2.9639999999999996E-15</v>
      </c>
      <c r="AN153">
        <v>2.02E-17</v>
      </c>
      <c r="AO153" s="24">
        <v>2.0135400000000001E-14</v>
      </c>
    </row>
    <row r="154" spans="1:41" x14ac:dyDescent="0.3">
      <c r="A154" s="6" t="s">
        <v>392</v>
      </c>
      <c r="B154" s="6" t="s">
        <v>183</v>
      </c>
      <c r="C154" s="8"/>
      <c r="D154" s="9">
        <v>0</v>
      </c>
      <c r="E154" s="10">
        <v>0.83</v>
      </c>
      <c r="F154" s="10">
        <v>0.18</v>
      </c>
      <c r="G154">
        <v>8.2868045401099274E-15</v>
      </c>
      <c r="H154">
        <v>1.7971383339997435E-15</v>
      </c>
      <c r="I154">
        <v>9.9685973010624115E-14</v>
      </c>
      <c r="J154">
        <v>2.0927700672945661E-14</v>
      </c>
      <c r="K154">
        <v>6.317322209845095E-14</v>
      </c>
      <c r="L154">
        <v>1.3287478395482748E-14</v>
      </c>
      <c r="M154">
        <v>1.7523551170947487E-13</v>
      </c>
      <c r="N154">
        <v>3.8002882057476482E-14</v>
      </c>
      <c r="O154">
        <v>0</v>
      </c>
      <c r="P154">
        <v>1.2630870954027146E-14</v>
      </c>
      <c r="Q154">
        <v>2.423160600077502E-15</v>
      </c>
      <c r="R154" s="24">
        <v>4.3545074237266916E-13</v>
      </c>
      <c r="S154">
        <v>4.4965855674139648E-15</v>
      </c>
      <c r="T154">
        <v>9.2872679533507071E-17</v>
      </c>
      <c r="U154">
        <v>5.0857473586487391E-14</v>
      </c>
      <c r="V154">
        <v>1.050412535349138E-15</v>
      </c>
      <c r="W154">
        <v>2.8505710737448315E-14</v>
      </c>
      <c r="X154">
        <v>5.8875822521407974E-16</v>
      </c>
      <c r="Y154">
        <v>9.0952048860655582E-14</v>
      </c>
      <c r="Z154">
        <v>1.878527687311296E-15</v>
      </c>
      <c r="AA154">
        <v>2.9801213660358325E-15</v>
      </c>
      <c r="AB154">
        <v>3.7321051554971098E-16</v>
      </c>
      <c r="AC154" s="24">
        <v>1.8177572176099881E-13</v>
      </c>
      <c r="AD154">
        <v>8.2834000000000005E-15</v>
      </c>
      <c r="AE154">
        <v>1.0781999999999998E-15</v>
      </c>
      <c r="AF154">
        <v>1.2616E-14</v>
      </c>
      <c r="AG154">
        <v>8.1359999999999997E-15</v>
      </c>
      <c r="AH154">
        <v>6.258199999999999E-14</v>
      </c>
      <c r="AI154">
        <v>8.1359999999999997E-15</v>
      </c>
      <c r="AJ154">
        <v>1.0540999999999999E-13</v>
      </c>
      <c r="AK154">
        <v>2.2859999999999997E-14</v>
      </c>
      <c r="AL154">
        <v>0</v>
      </c>
      <c r="AM154">
        <v>8.714999999999999E-15</v>
      </c>
      <c r="AN154">
        <v>3.6900000000000003E-16</v>
      </c>
      <c r="AO154" s="24">
        <v>2.3818559999999995E-13</v>
      </c>
    </row>
    <row r="155" spans="1:41" x14ac:dyDescent="0.3">
      <c r="A155" s="6" t="s">
        <v>393</v>
      </c>
      <c r="B155" s="6" t="s">
        <v>184</v>
      </c>
      <c r="C155" s="8"/>
      <c r="D155" s="9">
        <v>0.89</v>
      </c>
      <c r="E155" s="10">
        <v>0.09</v>
      </c>
      <c r="F155" s="10">
        <v>0.02</v>
      </c>
      <c r="G155">
        <v>1.0568454162521851E-17</v>
      </c>
      <c r="H155">
        <v>2.1568273801065002E-19</v>
      </c>
      <c r="I155">
        <v>5.9537442002986267E-16</v>
      </c>
      <c r="J155">
        <v>9.2662105742796215E-18</v>
      </c>
      <c r="K155">
        <v>6.6645221750041426E-16</v>
      </c>
      <c r="L155">
        <v>1.8682611643849479E-17</v>
      </c>
      <c r="M155">
        <v>1.5327572582975703E-15</v>
      </c>
      <c r="N155">
        <v>3.7606720372894804E-17</v>
      </c>
      <c r="O155">
        <v>1.5796574669570676E-16</v>
      </c>
      <c r="P155">
        <v>1.064937618173304E-17</v>
      </c>
      <c r="Q155">
        <v>4.0637605079194799E-17</v>
      </c>
      <c r="R155" s="24">
        <v>3.0801763032760381E-15</v>
      </c>
      <c r="S155">
        <v>6.5211127182035768E-17</v>
      </c>
      <c r="T155">
        <v>1.2674660288053599E-19</v>
      </c>
      <c r="U155">
        <v>3.9522308919491749E-15</v>
      </c>
      <c r="V155">
        <v>7.6816926957224206E-18</v>
      </c>
      <c r="W155">
        <v>5.6881574394047131E-15</v>
      </c>
      <c r="X155">
        <v>1.105569959067976E-17</v>
      </c>
      <c r="Y155">
        <v>1.0490105314190055E-14</v>
      </c>
      <c r="Z155">
        <v>2.0388931611642603E-17</v>
      </c>
      <c r="AA155">
        <v>1.2867912888048961E-16</v>
      </c>
      <c r="AB155">
        <v>1.5164829790457262E-18</v>
      </c>
      <c r="AC155" s="24">
        <v>2.0365153455086445E-14</v>
      </c>
      <c r="AD155">
        <v>1.0584E-17</v>
      </c>
      <c r="AE155">
        <v>2.16E-19</v>
      </c>
      <c r="AF155">
        <v>1.1563999999999999E-16</v>
      </c>
      <c r="AG155">
        <v>2.2E-17</v>
      </c>
      <c r="AH155">
        <v>7.4382000000000002E-16</v>
      </c>
      <c r="AI155">
        <v>2.2E-17</v>
      </c>
      <c r="AJ155">
        <v>1.9305999999999999E-15</v>
      </c>
      <c r="AK155">
        <v>3.9400000000000003E-17</v>
      </c>
      <c r="AL155">
        <v>1.0501999999999999E-16</v>
      </c>
      <c r="AM155">
        <v>7.3709999999999988E-18</v>
      </c>
      <c r="AN155">
        <v>8.6600000000000001E-18</v>
      </c>
      <c r="AO155" s="24">
        <v>3.0053109999999997E-15</v>
      </c>
    </row>
    <row r="156" spans="1:41" x14ac:dyDescent="0.3">
      <c r="A156" s="6" t="s">
        <v>394</v>
      </c>
      <c r="B156" s="6" t="s">
        <v>185</v>
      </c>
      <c r="C156" s="8"/>
      <c r="D156" s="9">
        <v>0.98</v>
      </c>
      <c r="E156" s="10">
        <v>0.01</v>
      </c>
      <c r="F156" s="10">
        <v>0.01</v>
      </c>
      <c r="G156">
        <v>7.8891443861767914E-15</v>
      </c>
      <c r="H156">
        <v>7.1842084735014701E-17</v>
      </c>
      <c r="I156">
        <v>1.4215254519556531E-15</v>
      </c>
      <c r="J156">
        <v>1.3354132283285201E-17</v>
      </c>
      <c r="K156">
        <v>1.4797837911572793E-15</v>
      </c>
      <c r="L156">
        <v>1.4164059194439601E-17</v>
      </c>
      <c r="M156">
        <v>4.9505800098371267E-16</v>
      </c>
      <c r="N156">
        <v>5.0005858685223503E-18</v>
      </c>
      <c r="O156">
        <v>4.6228143033206886E-15</v>
      </c>
      <c r="P156">
        <v>3.1447716349120301E-17</v>
      </c>
      <c r="Q156">
        <v>2.78191336934525E-17</v>
      </c>
      <c r="R156" s="24">
        <v>1.607195364571796E-14</v>
      </c>
      <c r="S156">
        <v>4.6915043515819681E-15</v>
      </c>
      <c r="T156">
        <v>5.7966768319885706E-18</v>
      </c>
      <c r="U156">
        <v>1.1966663686020318E-15</v>
      </c>
      <c r="V156">
        <v>1.2302777020845601E-18</v>
      </c>
      <c r="W156">
        <v>1.7339906594085274E-15</v>
      </c>
      <c r="X156">
        <v>1.46312776402345E-18</v>
      </c>
      <c r="Y156">
        <v>4.8582700467260852E-16</v>
      </c>
      <c r="Z156">
        <v>4.28909518089343E-19</v>
      </c>
      <c r="AA156">
        <v>4.2130268793381381E-15</v>
      </c>
      <c r="AB156">
        <v>2.6157677423779602E-17</v>
      </c>
      <c r="AC156" s="24">
        <v>1.2356091932843238E-14</v>
      </c>
      <c r="AD156">
        <v>8.9297999999999997E-16</v>
      </c>
      <c r="AE156">
        <v>8.5800000000000006E-18</v>
      </c>
      <c r="AF156">
        <v>4.6232999999999996E-16</v>
      </c>
      <c r="AG156">
        <v>1.6400000000000002E-17</v>
      </c>
      <c r="AH156">
        <v>1.6731000000000001E-15</v>
      </c>
      <c r="AI156">
        <v>1.6400000000000002E-17</v>
      </c>
      <c r="AJ156">
        <v>1.7918999999999998E-15</v>
      </c>
      <c r="AK156">
        <v>1.8099999999999998E-17</v>
      </c>
      <c r="AL156">
        <v>4.5766000000000003E-16</v>
      </c>
      <c r="AM156">
        <v>3.2300000000000001E-18</v>
      </c>
      <c r="AN156">
        <v>6.2800000000000005E-19</v>
      </c>
      <c r="AO156" s="24">
        <v>5.3413079999999988E-15</v>
      </c>
    </row>
    <row r="157" spans="1:41" x14ac:dyDescent="0.3">
      <c r="A157" s="6" t="s">
        <v>395</v>
      </c>
      <c r="B157" s="6" t="s">
        <v>186</v>
      </c>
      <c r="C157" s="8"/>
      <c r="D157" s="9">
        <v>0.19</v>
      </c>
      <c r="E157" s="10">
        <v>0.78</v>
      </c>
      <c r="F157" s="10">
        <v>0.03</v>
      </c>
      <c r="G157">
        <v>2.5382663919730246E-16</v>
      </c>
      <c r="H157">
        <v>3.6641514760916396E-18</v>
      </c>
      <c r="I157">
        <v>2.4316614937327562E-16</v>
      </c>
      <c r="J157">
        <v>7.8220488939514806E-18</v>
      </c>
      <c r="K157">
        <v>2.1506073421534342E-15</v>
      </c>
      <c r="L157">
        <v>5.4209871262140602E-17</v>
      </c>
      <c r="M157">
        <v>2.5456727767258601E-16</v>
      </c>
      <c r="N157">
        <v>1.0001555680170988E-17</v>
      </c>
      <c r="O157">
        <v>2.2498698381576431E-16</v>
      </c>
      <c r="P157">
        <v>6.1575385044314468E-16</v>
      </c>
      <c r="Q157">
        <v>1.6014522086908318E-17</v>
      </c>
      <c r="R157" s="24">
        <v>3.8346203920547704E-15</v>
      </c>
      <c r="S157">
        <v>3.7349997714110069E-16</v>
      </c>
      <c r="T157">
        <v>1.1001472080739348E-18</v>
      </c>
      <c r="U157">
        <v>3.2139722356203053E-16</v>
      </c>
      <c r="V157">
        <v>9.4667812536680687E-19</v>
      </c>
      <c r="W157">
        <v>2.5601321510762915E-15</v>
      </c>
      <c r="X157">
        <v>7.5408899884426792E-18</v>
      </c>
      <c r="Y157">
        <v>2.6062537104145673E-16</v>
      </c>
      <c r="Z157">
        <v>7.6767414150650093E-19</v>
      </c>
      <c r="AA157">
        <v>9.5182988286030586E-16</v>
      </c>
      <c r="AB157">
        <v>1.8673008778231468E-17</v>
      </c>
      <c r="AC157" s="24">
        <v>4.4965130039228069E-15</v>
      </c>
      <c r="AD157">
        <v>2.2988999999999997E-16</v>
      </c>
      <c r="AE157">
        <v>6.5699999999999997E-18</v>
      </c>
      <c r="AF157">
        <v>8.6330000000000005E-16</v>
      </c>
      <c r="AG157">
        <v>4.3499999999999998E-17</v>
      </c>
      <c r="AH157">
        <v>1.5616999999999999E-15</v>
      </c>
      <c r="AI157">
        <v>4.3499999999999998E-17</v>
      </c>
      <c r="AJ157">
        <v>2.2309999999999997E-16</v>
      </c>
      <c r="AK157">
        <v>6.8999999999999995E-18</v>
      </c>
      <c r="AL157">
        <v>1.6910000000000003E-16</v>
      </c>
      <c r="AM157">
        <v>4.2666000000000001E-16</v>
      </c>
      <c r="AN157">
        <v>3.3599999999999998E-18</v>
      </c>
      <c r="AO157" s="24">
        <v>3.57758E-15</v>
      </c>
    </row>
    <row r="158" spans="1:41" x14ac:dyDescent="0.3">
      <c r="A158" s="6" t="s">
        <v>396</v>
      </c>
      <c r="B158" s="6" t="s">
        <v>187</v>
      </c>
      <c r="C158" s="8"/>
      <c r="D158" s="9">
        <v>0.02</v>
      </c>
      <c r="E158" s="10">
        <v>0.88</v>
      </c>
      <c r="F158" s="10">
        <v>0.1</v>
      </c>
      <c r="G158">
        <v>6.5913331691595952E-17</v>
      </c>
      <c r="H158">
        <v>5.6207445514340795E-18</v>
      </c>
      <c r="I158">
        <v>3.499412933617083E-16</v>
      </c>
      <c r="J158">
        <v>6.0087161008236097E-17</v>
      </c>
      <c r="K158">
        <v>7.2406099406498397E-16</v>
      </c>
      <c r="L158">
        <v>1.01617130634737E-16</v>
      </c>
      <c r="M158">
        <v>1.3416669453137311E-16</v>
      </c>
      <c r="N158">
        <v>1.43489580771562E-17</v>
      </c>
      <c r="O158">
        <v>7.3875860796080598E-18</v>
      </c>
      <c r="P158">
        <v>1.092610896515556E-16</v>
      </c>
      <c r="Q158">
        <v>1.7154759582484702E-17</v>
      </c>
      <c r="R158" s="24">
        <v>1.589559743234873E-15</v>
      </c>
      <c r="S158">
        <v>1.1924827479829801E-16</v>
      </c>
      <c r="T158">
        <v>2.1179849233671599E-18</v>
      </c>
      <c r="U158">
        <v>4.4435077774798323E-16</v>
      </c>
      <c r="V158">
        <v>1.95129477067255E-17</v>
      </c>
      <c r="W158">
        <v>1.048200841510389E-15</v>
      </c>
      <c r="X158">
        <v>2.6320035546012105E-17</v>
      </c>
      <c r="Y158">
        <v>2.8837183356659971E-16</v>
      </c>
      <c r="Z158">
        <v>2.0498741717562399E-18</v>
      </c>
      <c r="AA158">
        <v>2.8490343907641662E-16</v>
      </c>
      <c r="AB158">
        <v>1.80110017696391E-17</v>
      </c>
      <c r="AC158" s="24">
        <v>2.2530870108171864E-15</v>
      </c>
      <c r="AD158">
        <v>1.6649999999999999E-16</v>
      </c>
      <c r="AE158">
        <v>5.2800000000000004E-18</v>
      </c>
      <c r="AF158">
        <v>4.1760000000000007E-16</v>
      </c>
      <c r="AG158">
        <v>1.2400000000000002E-16</v>
      </c>
      <c r="AH158">
        <v>8.5680000000000014E-16</v>
      </c>
      <c r="AI158">
        <v>1.2400000000000002E-16</v>
      </c>
      <c r="AJ158">
        <v>1.251E-16</v>
      </c>
      <c r="AK158">
        <v>1.3899999999999998E-17</v>
      </c>
      <c r="AL158">
        <v>9.2800000000000015E-18</v>
      </c>
      <c r="AM158">
        <v>2.7543999999999999E-16</v>
      </c>
      <c r="AN158">
        <v>1.5099999999999998E-17</v>
      </c>
      <c r="AO158" s="24">
        <v>2.1330000000000005E-15</v>
      </c>
    </row>
    <row r="159" spans="1:41" x14ac:dyDescent="0.3">
      <c r="A159" s="6" t="s">
        <v>397</v>
      </c>
      <c r="B159" s="6" t="s">
        <v>188</v>
      </c>
      <c r="C159" s="8"/>
      <c r="D159" s="9">
        <v>0</v>
      </c>
      <c r="E159" s="10">
        <v>0.19</v>
      </c>
      <c r="F159" s="10">
        <v>0.81</v>
      </c>
      <c r="G159">
        <v>2.5426511556243402E-15</v>
      </c>
      <c r="H159">
        <v>1.0794514302080785E-14</v>
      </c>
      <c r="I159">
        <v>2.3615401894853961E-15</v>
      </c>
      <c r="J159">
        <v>9.4995782208426336E-15</v>
      </c>
      <c r="K159">
        <v>3.9177307226570071E-15</v>
      </c>
      <c r="L159">
        <v>1.8022349414583263E-14</v>
      </c>
      <c r="M159">
        <v>4.9298684453780455E-16</v>
      </c>
      <c r="N159">
        <v>2.6650210148752699E-15</v>
      </c>
      <c r="O159">
        <v>0</v>
      </c>
      <c r="P159">
        <v>1.7060791016868892E-15</v>
      </c>
      <c r="Q159">
        <v>6.4584842222854192E-15</v>
      </c>
      <c r="R159" s="24">
        <v>5.8460935188658812E-14</v>
      </c>
      <c r="S159">
        <v>2.688601018917926E-15</v>
      </c>
      <c r="T159">
        <v>2.1713243546640107E-15</v>
      </c>
      <c r="U159">
        <v>2.4805599913501321E-15</v>
      </c>
      <c r="V159">
        <v>4.9079100670067167E-15</v>
      </c>
      <c r="W159">
        <v>3.801565934158111E-15</v>
      </c>
      <c r="X159">
        <v>4.4892686216415422E-15</v>
      </c>
      <c r="Y159">
        <v>4.8994008332630529E-16</v>
      </c>
      <c r="Z159">
        <v>6.7606733991113486E-16</v>
      </c>
      <c r="AA159">
        <v>2.3294541580724922E-15</v>
      </c>
      <c r="AB159">
        <v>3.1017027211277956E-15</v>
      </c>
      <c r="AC159" s="24">
        <v>2.7136394290176168E-14</v>
      </c>
      <c r="AD159">
        <v>2.5270000000000002E-15</v>
      </c>
      <c r="AE159">
        <v>1.053E-14</v>
      </c>
      <c r="AF159">
        <v>1.7118999999999999E-15</v>
      </c>
      <c r="AG159">
        <v>1.7496000000000002E-14</v>
      </c>
      <c r="AH159">
        <v>4.5599999999999999E-15</v>
      </c>
      <c r="AI159">
        <v>1.7496000000000002E-14</v>
      </c>
      <c r="AJ159">
        <v>4.8829999999999997E-16</v>
      </c>
      <c r="AK159">
        <v>2.0817000000000003E-15</v>
      </c>
      <c r="AL159">
        <v>0</v>
      </c>
      <c r="AM159">
        <v>1.1856E-15</v>
      </c>
      <c r="AN159">
        <v>9.8010000000000009E-16</v>
      </c>
      <c r="AO159" s="24">
        <v>5.9056600000000009E-14</v>
      </c>
    </row>
    <row r="160" spans="1:41" x14ac:dyDescent="0.3">
      <c r="A160" s="6" t="s">
        <v>398</v>
      </c>
      <c r="B160" s="6" t="s">
        <v>189</v>
      </c>
      <c r="C160" s="11" t="s">
        <v>95</v>
      </c>
      <c r="D160" s="7">
        <v>0.45</v>
      </c>
      <c r="E160" s="7">
        <v>0.51</v>
      </c>
      <c r="F160" s="7">
        <v>0.03</v>
      </c>
      <c r="G160">
        <v>1.9837247420839005E-14</v>
      </c>
      <c r="H160">
        <v>4.8553312845304204E-16</v>
      </c>
      <c r="I160">
        <v>2.4104835711741503E-14</v>
      </c>
      <c r="J160">
        <v>6.3925954060971606E-16</v>
      </c>
      <c r="K160">
        <v>1.3786356045516959E-14</v>
      </c>
      <c r="L160">
        <v>2.807519950543932E-16</v>
      </c>
      <c r="M160">
        <v>1.7288049895594656E-13</v>
      </c>
      <c r="N160">
        <v>3.3352468854302097E-15</v>
      </c>
      <c r="O160">
        <v>3.1175912348062108E-15</v>
      </c>
      <c r="P160">
        <v>2.3555133774091391E-15</v>
      </c>
      <c r="Q160">
        <v>9.9760102237568397E-17</v>
      </c>
      <c r="R160" s="24">
        <v>2.4092259439804429E-13</v>
      </c>
      <c r="S160">
        <v>1.5101552819543712E-14</v>
      </c>
      <c r="T160">
        <v>6.3305124288898497E-17</v>
      </c>
      <c r="U160">
        <v>2.2303064549813279E-14</v>
      </c>
      <c r="V160">
        <v>5.7954984659504399E-17</v>
      </c>
      <c r="W160">
        <v>8.5029795130372124E-15</v>
      </c>
      <c r="X160">
        <v>3.4510857846102601E-17</v>
      </c>
      <c r="Y160">
        <v>1.0362601096462943E-13</v>
      </c>
      <c r="Z160">
        <v>2.713948740547716E-16</v>
      </c>
      <c r="AA160">
        <v>4.9272815713859809E-15</v>
      </c>
      <c r="AB160">
        <v>8.8916612863919696E-17</v>
      </c>
      <c r="AC160" s="24">
        <v>1.549769718721228E-13</v>
      </c>
      <c r="AD160">
        <v>1.8719999999999998E-14</v>
      </c>
      <c r="AE160">
        <v>4.7400000000000001E-16</v>
      </c>
      <c r="AF160">
        <v>4.4352E-15</v>
      </c>
      <c r="AG160">
        <v>2.808E-16</v>
      </c>
      <c r="AH160">
        <v>1.3824000000000001E-14</v>
      </c>
      <c r="AI160">
        <v>2.808E-16</v>
      </c>
      <c r="AJ160">
        <v>1.056E-13</v>
      </c>
      <c r="AK160">
        <v>3.3E-15</v>
      </c>
      <c r="AL160">
        <v>2.0790000000000001E-15</v>
      </c>
      <c r="AM160">
        <v>1.6320000000000001E-15</v>
      </c>
      <c r="AN160">
        <v>1.5180000000000001E-17</v>
      </c>
      <c r="AO160" s="24">
        <v>1.5064098E-13</v>
      </c>
    </row>
    <row r="161" spans="1:41" x14ac:dyDescent="0.3">
      <c r="A161" s="6" t="s">
        <v>399</v>
      </c>
      <c r="B161" s="6" t="s">
        <v>190</v>
      </c>
      <c r="C161" s="11" t="s">
        <v>95</v>
      </c>
      <c r="D161" s="7">
        <v>0.45</v>
      </c>
      <c r="E161" s="7">
        <v>0.51</v>
      </c>
      <c r="F161" s="7">
        <v>0.03</v>
      </c>
      <c r="G161">
        <v>6.1539250974303643E-14</v>
      </c>
      <c r="H161">
        <v>9.7491570633321893E-15</v>
      </c>
      <c r="I161">
        <v>6.2914305747232609E-14</v>
      </c>
      <c r="J161">
        <v>1.2783213188478119E-14</v>
      </c>
      <c r="K161">
        <v>7.2072068402559452E-14</v>
      </c>
      <c r="L161">
        <v>1.7621252755285711E-15</v>
      </c>
      <c r="M161">
        <v>9.6467917756257607E-13</v>
      </c>
      <c r="N161">
        <v>2.2387080432929728E-14</v>
      </c>
      <c r="O161">
        <v>1.015969257312966E-14</v>
      </c>
      <c r="P161">
        <v>7.676212166364666E-15</v>
      </c>
      <c r="Q161">
        <v>1.8282162222947399E-16</v>
      </c>
      <c r="R161" s="24">
        <v>1.2259051050086642E-12</v>
      </c>
      <c r="S161">
        <v>6.4599627648831059E-14</v>
      </c>
      <c r="T161">
        <v>1.9226079657390301E-16</v>
      </c>
      <c r="U161">
        <v>6.0861141045438232E-14</v>
      </c>
      <c r="V161">
        <v>1.811343483495201E-16</v>
      </c>
      <c r="W161">
        <v>9.1984345768646777E-15</v>
      </c>
      <c r="X161">
        <v>2.7376293383525757E-17</v>
      </c>
      <c r="Y161">
        <v>1.3375834870861825E-13</v>
      </c>
      <c r="Z161">
        <v>3.9809032353755696E-16</v>
      </c>
      <c r="AA161">
        <v>5.4921553513337764E-16</v>
      </c>
      <c r="AB161">
        <v>9.9110197801357791E-18</v>
      </c>
      <c r="AC161" s="24">
        <v>2.6977554029651028E-13</v>
      </c>
      <c r="AD161">
        <v>2.4768000000000001E-13</v>
      </c>
      <c r="AE161">
        <v>2.622E-15</v>
      </c>
      <c r="AF161">
        <v>1.4495999999999999E-14</v>
      </c>
      <c r="AG161">
        <v>6.1500000000000003E-16</v>
      </c>
      <c r="AH161">
        <v>5.7599999999999989E-14</v>
      </c>
      <c r="AI161">
        <v>6.1500000000000003E-16</v>
      </c>
      <c r="AJ161">
        <v>2.6015999999999997E-13</v>
      </c>
      <c r="AK161">
        <v>8.1299999999999992E-15</v>
      </c>
      <c r="AL161">
        <v>6.7950000000000002E-15</v>
      </c>
      <c r="AM161">
        <v>2.5907999999999998E-15</v>
      </c>
      <c r="AN161">
        <v>1.8509999999999998E-17</v>
      </c>
      <c r="AO161" s="24">
        <v>6.0132230999999991E-13</v>
      </c>
    </row>
    <row r="162" spans="1:41" x14ac:dyDescent="0.3">
      <c r="A162" s="6" t="s">
        <v>400</v>
      </c>
      <c r="B162" s="6" t="s">
        <v>191</v>
      </c>
      <c r="C162" s="11" t="s">
        <v>95</v>
      </c>
      <c r="D162" s="7">
        <v>0.45</v>
      </c>
      <c r="E162" s="7">
        <v>0.51</v>
      </c>
      <c r="F162" s="7">
        <v>0.03</v>
      </c>
      <c r="G162">
        <v>2.9310607190455485E-14</v>
      </c>
      <c r="H162">
        <v>5.8860810433254891E-15</v>
      </c>
      <c r="I162">
        <v>3.2921104494679007E-14</v>
      </c>
      <c r="J162">
        <v>7.7189946434530197E-15</v>
      </c>
      <c r="K162">
        <v>2.702700338944464E-14</v>
      </c>
      <c r="L162">
        <v>1.144369455915507E-15</v>
      </c>
      <c r="M162">
        <v>3.5275180269152739E-13</v>
      </c>
      <c r="N162">
        <v>1.4442167963265149E-14</v>
      </c>
      <c r="O162">
        <v>4.7173311472184996E-15</v>
      </c>
      <c r="P162">
        <v>3.5642057556761946E-15</v>
      </c>
      <c r="Q162">
        <v>1.4818366970444819E-16</v>
      </c>
      <c r="R162" s="24">
        <v>4.7963185144466489E-13</v>
      </c>
      <c r="S162">
        <v>1.5101552819543712E-14</v>
      </c>
      <c r="T162">
        <v>1.8081541448977651E-16</v>
      </c>
      <c r="U162">
        <v>2.2303064549813279E-14</v>
      </c>
      <c r="V162">
        <v>1.7768823659195011E-16</v>
      </c>
      <c r="W162">
        <v>8.5029795130372124E-15</v>
      </c>
      <c r="X162">
        <v>3.2752399494047401E-17</v>
      </c>
      <c r="Y162">
        <v>1.0362601096462943E-13</v>
      </c>
      <c r="Z162">
        <v>4.5085842643505995E-16</v>
      </c>
      <c r="AA162">
        <v>4.9272815713859809E-15</v>
      </c>
      <c r="AB162">
        <v>8.8916612863919696E-17</v>
      </c>
      <c r="AC162" s="24">
        <v>1.5539192050828435E-13</v>
      </c>
      <c r="AD162">
        <v>1.4303999999999999E-13</v>
      </c>
      <c r="AE162">
        <v>4.7400000000000001E-16</v>
      </c>
      <c r="AF162">
        <v>6.7104000000000003E-15</v>
      </c>
      <c r="AG162">
        <v>2.808E-16</v>
      </c>
      <c r="AH162">
        <v>4.1855999999999999E-14</v>
      </c>
      <c r="AI162">
        <v>2.808E-16</v>
      </c>
      <c r="AJ162">
        <v>1.056E-13</v>
      </c>
      <c r="AK162">
        <v>3.3E-15</v>
      </c>
      <c r="AL162">
        <v>3.1455000000000003E-15</v>
      </c>
      <c r="AM162">
        <v>2.4479999999999999E-15</v>
      </c>
      <c r="AN162">
        <v>1.5180000000000001E-17</v>
      </c>
      <c r="AO162" s="24">
        <v>3.0715068000000004E-13</v>
      </c>
    </row>
    <row r="163" spans="1:41" x14ac:dyDescent="0.3">
      <c r="A163" s="6" t="s">
        <v>401</v>
      </c>
      <c r="B163" s="6" t="s">
        <v>192</v>
      </c>
      <c r="C163" s="11" t="s">
        <v>31</v>
      </c>
      <c r="D163" s="7">
        <v>0</v>
      </c>
      <c r="E163" s="7">
        <v>0.83</v>
      </c>
      <c r="F163" s="7">
        <v>0.18</v>
      </c>
      <c r="G163">
        <v>1.2248234914987735E-14</v>
      </c>
      <c r="H163">
        <v>1.3709644988404446E-15</v>
      </c>
      <c r="I163">
        <v>4.8729207776565235E-14</v>
      </c>
      <c r="J163">
        <v>5.4543380643804063E-15</v>
      </c>
      <c r="K163">
        <v>6.960959685540329E-16</v>
      </c>
      <c r="L163">
        <v>7.7915133674139776E-17</v>
      </c>
      <c r="M163">
        <v>3.3749951662228476E-14</v>
      </c>
      <c r="N163">
        <v>3.7776860002805394E-15</v>
      </c>
      <c r="O163">
        <v>0</v>
      </c>
      <c r="P163">
        <v>1.9575182917473263E-15</v>
      </c>
      <c r="Q163">
        <v>3.7553872696172098E-16</v>
      </c>
      <c r="R163" s="24">
        <v>1.0843745103822006E-13</v>
      </c>
      <c r="S163">
        <v>2.5883600234268614E-14</v>
      </c>
      <c r="T163">
        <v>5.346010375408313E-16</v>
      </c>
      <c r="U163">
        <v>7.089314184931221E-14</v>
      </c>
      <c r="V163">
        <v>1.4642301242542986E-15</v>
      </c>
      <c r="W163">
        <v>9.5697213129919224E-16</v>
      </c>
      <c r="X163">
        <v>1.9765345224768118E-17</v>
      </c>
      <c r="Y163">
        <v>5.0349984501266041E-14</v>
      </c>
      <c r="Z163">
        <v>1.0399308330726215E-15</v>
      </c>
      <c r="AA163">
        <v>2.1821680908699302E-15</v>
      </c>
      <c r="AB163">
        <v>2.7328017157000019E-16</v>
      </c>
      <c r="AC163" s="24">
        <v>1.535976743186785E-13</v>
      </c>
      <c r="AD163">
        <v>7.6525999999999997E-15</v>
      </c>
      <c r="AE163">
        <v>9.9539999999999996E-16</v>
      </c>
      <c r="AF163">
        <v>1.6766000000000001E-15</v>
      </c>
      <c r="AG163">
        <v>4.8419999999999993E-17</v>
      </c>
      <c r="AH163">
        <v>3.7267E-16</v>
      </c>
      <c r="AI163">
        <v>4.8419999999999993E-17</v>
      </c>
      <c r="AJ163">
        <v>1.1039E-14</v>
      </c>
      <c r="AK163">
        <v>2.3939999999999999E-15</v>
      </c>
      <c r="AL163">
        <v>0</v>
      </c>
      <c r="AM163">
        <v>1.1619999999999999E-15</v>
      </c>
      <c r="AN163">
        <v>4.8959999999999992E-17</v>
      </c>
      <c r="AO163" s="24">
        <v>2.543807E-14</v>
      </c>
    </row>
    <row r="164" spans="1:41" x14ac:dyDescent="0.3">
      <c r="A164" s="6" t="s">
        <v>402</v>
      </c>
      <c r="B164" s="6" t="s">
        <v>193</v>
      </c>
      <c r="C164" s="12"/>
      <c r="D164" s="10">
        <v>0</v>
      </c>
      <c r="E164" s="10">
        <v>1</v>
      </c>
      <c r="F164" s="10">
        <v>0</v>
      </c>
      <c r="G164">
        <v>3.6886445118980702E-15</v>
      </c>
      <c r="H164">
        <v>0</v>
      </c>
      <c r="I164">
        <v>3.87111485002866E-16</v>
      </c>
      <c r="J164">
        <v>0</v>
      </c>
      <c r="K164">
        <v>1.8722460984471201E-15</v>
      </c>
      <c r="L164">
        <v>0</v>
      </c>
      <c r="M164">
        <v>1.17630260194283E-15</v>
      </c>
      <c r="N164">
        <v>0</v>
      </c>
      <c r="O164">
        <v>0</v>
      </c>
      <c r="P164">
        <v>4.2717041505056098E-15</v>
      </c>
      <c r="Q164">
        <v>0</v>
      </c>
      <c r="R164" s="24">
        <v>1.1396008847796495E-14</v>
      </c>
      <c r="S164">
        <v>1.0754160636772699E-14</v>
      </c>
      <c r="T164">
        <v>0</v>
      </c>
      <c r="U164">
        <v>1.48814647106359E-15</v>
      </c>
      <c r="V164">
        <v>0</v>
      </c>
      <c r="W164">
        <v>5.4912598467444997E-15</v>
      </c>
      <c r="X164">
        <v>0</v>
      </c>
      <c r="Y164">
        <v>3.4824062578500902E-15</v>
      </c>
      <c r="Z164">
        <v>0</v>
      </c>
      <c r="AA164">
        <v>1.0556422899276001E-14</v>
      </c>
      <c r="AB164">
        <v>0</v>
      </c>
      <c r="AC164" s="24">
        <v>3.177239611170688E-14</v>
      </c>
      <c r="AD164">
        <v>3.4300000000000001E-15</v>
      </c>
      <c r="AE164">
        <v>0</v>
      </c>
      <c r="AF164">
        <v>4.2700000000000004E-15</v>
      </c>
      <c r="AG164">
        <v>0</v>
      </c>
      <c r="AH164">
        <v>1.3299999999999999E-15</v>
      </c>
      <c r="AI164">
        <v>0</v>
      </c>
      <c r="AJ164">
        <v>8.2000000000000001E-16</v>
      </c>
      <c r="AK164">
        <v>0</v>
      </c>
      <c r="AL164">
        <v>0</v>
      </c>
      <c r="AM164">
        <v>2.96E-15</v>
      </c>
      <c r="AN164">
        <v>0</v>
      </c>
      <c r="AO164" s="24">
        <v>1.2810000000000001E-14</v>
      </c>
    </row>
    <row r="165" spans="1:41" x14ac:dyDescent="0.3">
      <c r="A165" s="6" t="s">
        <v>403</v>
      </c>
      <c r="B165" s="6" t="s">
        <v>194</v>
      </c>
      <c r="C165" s="12"/>
      <c r="D165" s="10">
        <v>0</v>
      </c>
      <c r="E165" s="10">
        <v>0.73</v>
      </c>
      <c r="F165" s="10">
        <v>0.27</v>
      </c>
      <c r="G165">
        <v>1.7689674103461729E-13</v>
      </c>
      <c r="H165">
        <v>6.42782798434827E-14</v>
      </c>
      <c r="I165">
        <v>8.2379249356053948E-13</v>
      </c>
      <c r="J165">
        <v>2.871435677264721E-13</v>
      </c>
      <c r="K165">
        <v>2.2071713654330583E-13</v>
      </c>
      <c r="L165">
        <v>8.1635105296839155E-14</v>
      </c>
      <c r="M165">
        <v>1.4287974588793566E-13</v>
      </c>
      <c r="N165">
        <v>5.2845933410606339E-14</v>
      </c>
      <c r="O165">
        <v>0</v>
      </c>
      <c r="P165">
        <v>6.8154428126701644E-15</v>
      </c>
      <c r="Q165">
        <v>2.2299209624173755E-15</v>
      </c>
      <c r="R165" s="24">
        <v>1.8592343670788862E-12</v>
      </c>
      <c r="S165">
        <v>5.7272328281273419E-14</v>
      </c>
      <c r="T165">
        <v>2.0174205656808649E-15</v>
      </c>
      <c r="U165">
        <v>1.6716418153727467E-13</v>
      </c>
      <c r="V165">
        <v>5.8883664729372752E-15</v>
      </c>
      <c r="W165">
        <v>5.3146264454807951E-14</v>
      </c>
      <c r="X165">
        <v>1.8720797655313979E-15</v>
      </c>
      <c r="Y165">
        <v>4.4095571696067536E-14</v>
      </c>
      <c r="Z165">
        <v>1.5532686703115785E-15</v>
      </c>
      <c r="AA165">
        <v>8.8189522697322537E-16</v>
      </c>
      <c r="AB165">
        <v>1.8835771102823935E-16</v>
      </c>
      <c r="AC165" s="24">
        <v>3.3407973438188616E-13</v>
      </c>
      <c r="AD165">
        <v>1.6935999999999999E-14</v>
      </c>
      <c r="AE165">
        <v>3.753E-15</v>
      </c>
      <c r="AF165">
        <v>6.7671000000000001E-16</v>
      </c>
      <c r="AG165">
        <v>4.59E-15</v>
      </c>
      <c r="AH165">
        <v>2.0659000000000001E-14</v>
      </c>
      <c r="AI165">
        <v>4.59E-15</v>
      </c>
      <c r="AJ165">
        <v>9.7090000000000006E-15</v>
      </c>
      <c r="AK165">
        <v>3.5910000000000002E-15</v>
      </c>
      <c r="AL165">
        <v>0</v>
      </c>
      <c r="AM165">
        <v>4.6866000000000001E-16</v>
      </c>
      <c r="AN165">
        <v>3.3750000000000006E-17</v>
      </c>
      <c r="AO165" s="24">
        <v>6.5007119999999994E-14</v>
      </c>
    </row>
    <row r="166" spans="1:41" x14ac:dyDescent="0.3">
      <c r="A166" s="6" t="s">
        <v>404</v>
      </c>
      <c r="B166" s="6" t="s">
        <v>195</v>
      </c>
      <c r="C166" s="8"/>
      <c r="D166" s="10">
        <v>0.89</v>
      </c>
      <c r="E166" s="10">
        <v>0.09</v>
      </c>
      <c r="F166" s="10">
        <v>0.02</v>
      </c>
      <c r="G166">
        <v>4.1653521293904199E-17</v>
      </c>
      <c r="H166">
        <v>8.5007186314090202E-19</v>
      </c>
      <c r="I166">
        <v>6.2707398552082285E-16</v>
      </c>
      <c r="J166">
        <v>1.1542940723810519E-17</v>
      </c>
      <c r="K166">
        <v>9.7662781084915991E-16</v>
      </c>
      <c r="L166">
        <v>1.8785518411322583E-17</v>
      </c>
      <c r="M166">
        <v>2.2181267814331443E-15</v>
      </c>
      <c r="N166">
        <v>4.5008921442906998E-17</v>
      </c>
      <c r="O166">
        <v>4.3519167314049493E-16</v>
      </c>
      <c r="P166">
        <v>2.9338764481381677E-17</v>
      </c>
      <c r="Q166">
        <v>6.0820194208423605E-18</v>
      </c>
      <c r="R166" s="24">
        <v>4.4102820085809315E-15</v>
      </c>
      <c r="S166">
        <v>2.6931453434718378E-16</v>
      </c>
      <c r="T166">
        <v>5.2344904635021207E-19</v>
      </c>
      <c r="U166">
        <v>5.8227467799698205E-15</v>
      </c>
      <c r="V166">
        <v>1.1317292089348542E-17</v>
      </c>
      <c r="W166">
        <v>7.7450204238663167E-15</v>
      </c>
      <c r="X166">
        <v>1.505348964794236E-17</v>
      </c>
      <c r="Y166">
        <v>1.544468085039597E-14</v>
      </c>
      <c r="Z166">
        <v>3.0018816035755198E-17</v>
      </c>
      <c r="AA166">
        <v>2.0444244989011535E-16</v>
      </c>
      <c r="AB166">
        <v>2.4093533904842602E-18</v>
      </c>
      <c r="AC166" s="24">
        <v>2.9545527438679278E-14</v>
      </c>
      <c r="AD166">
        <v>4.1650000000000003E-17</v>
      </c>
      <c r="AE166">
        <v>2.16E-19</v>
      </c>
      <c r="AF166">
        <v>3.1948000000000002E-16</v>
      </c>
      <c r="AG166">
        <v>2.2E-17</v>
      </c>
      <c r="AH166">
        <v>1.078E-15</v>
      </c>
      <c r="AI166">
        <v>2.2E-17</v>
      </c>
      <c r="AJ166">
        <v>1.9305999999999999E-15</v>
      </c>
      <c r="AK166">
        <v>3.9400000000000003E-17</v>
      </c>
      <c r="AL166">
        <v>2.9014000000000002E-16</v>
      </c>
      <c r="AM166">
        <v>2.0340000000000001E-17</v>
      </c>
      <c r="AN166">
        <v>1.078E-17</v>
      </c>
      <c r="AO166" s="24">
        <v>3.7746059999999992E-15</v>
      </c>
    </row>
    <row r="167" spans="1:41" x14ac:dyDescent="0.3">
      <c r="A167" s="6" t="s">
        <v>405</v>
      </c>
      <c r="B167" s="6" t="s">
        <v>196</v>
      </c>
      <c r="C167" s="11" t="s">
        <v>35</v>
      </c>
      <c r="D167" s="7">
        <v>0.66</v>
      </c>
      <c r="E167" s="7">
        <v>0.33</v>
      </c>
      <c r="F167" s="7">
        <v>0.01</v>
      </c>
      <c r="G167">
        <v>9.6170656145776832E-15</v>
      </c>
      <c r="H167">
        <v>9.3781206262074105E-17</v>
      </c>
      <c r="I167">
        <v>1.0312999589479455E-14</v>
      </c>
      <c r="J167">
        <v>9.7409816028271301E-17</v>
      </c>
      <c r="K167">
        <v>1.0084728403080936E-14</v>
      </c>
      <c r="L167">
        <v>9.2432860033665793E-17</v>
      </c>
      <c r="M167">
        <v>1.7114838507543544E-14</v>
      </c>
      <c r="N167">
        <v>1.72966085144304E-16</v>
      </c>
      <c r="O167">
        <v>1.7273380088807964E-15</v>
      </c>
      <c r="P167">
        <v>5.7809176699545489E-16</v>
      </c>
      <c r="Q167">
        <v>1.5025044090057299E-17</v>
      </c>
      <c r="R167" s="24">
        <v>4.9906676902116237E-14</v>
      </c>
      <c r="S167">
        <v>6.2981297114164405E-15</v>
      </c>
      <c r="T167">
        <v>8.7375622133157703E-17</v>
      </c>
      <c r="U167">
        <v>1.2044760128004682E-14</v>
      </c>
      <c r="V167">
        <v>8.9040590533002406E-17</v>
      </c>
      <c r="W167">
        <v>6.1796123012074966E-15</v>
      </c>
      <c r="X167">
        <v>5.9617894295080802E-17</v>
      </c>
      <c r="Y167">
        <v>1.6322946476095214E-14</v>
      </c>
      <c r="Z167">
        <v>1.39052700234395E-16</v>
      </c>
      <c r="AA167">
        <v>2.0897582815066618E-15</v>
      </c>
      <c r="AB167">
        <v>1.34908587034594E-17</v>
      </c>
      <c r="AC167" s="24">
        <v>4.3323784564129591E-14</v>
      </c>
      <c r="AD167">
        <v>6.9102000000000001E-15</v>
      </c>
      <c r="AE167">
        <v>4.4200000000000002E-17</v>
      </c>
      <c r="AF167">
        <v>1.5839999999999999E-15</v>
      </c>
      <c r="AG167">
        <v>5.6599999999999998E-17</v>
      </c>
      <c r="AH167">
        <v>8.9991000000000006E-15</v>
      </c>
      <c r="AI167">
        <v>5.6599999999999998E-17</v>
      </c>
      <c r="AJ167">
        <v>9.1574999999999994E-15</v>
      </c>
      <c r="AK167">
        <v>9.2499999999999999E-17</v>
      </c>
      <c r="AL167">
        <v>1.056E-15</v>
      </c>
      <c r="AM167">
        <v>3.5640000000000003E-16</v>
      </c>
      <c r="AN167">
        <v>2.1500000000000001E-18</v>
      </c>
      <c r="AO167" s="24">
        <v>2.831525E-14</v>
      </c>
    </row>
    <row r="168" spans="1:41" x14ac:dyDescent="0.3">
      <c r="A168" s="6" t="s">
        <v>406</v>
      </c>
      <c r="B168" s="6" t="s">
        <v>197</v>
      </c>
      <c r="C168" s="8"/>
      <c r="D168" s="10">
        <v>0.01</v>
      </c>
      <c r="E168" s="10">
        <v>0.98</v>
      </c>
      <c r="F168" s="10">
        <v>0.01</v>
      </c>
      <c r="G168">
        <v>5.9665950003576814E-16</v>
      </c>
      <c r="H168">
        <v>5.56100583699528E-18</v>
      </c>
      <c r="I168">
        <v>1.4339257795388493E-15</v>
      </c>
      <c r="J168">
        <v>1.3396068283311901E-17</v>
      </c>
      <c r="K168">
        <v>2.0179797916680761E-15</v>
      </c>
      <c r="L168">
        <v>1.9715597525530399E-17</v>
      </c>
      <c r="M168">
        <v>1.8069162821190264E-15</v>
      </c>
      <c r="N168">
        <v>1.8091735698631303E-17</v>
      </c>
      <c r="O168">
        <v>2.3370900391025701E-17</v>
      </c>
      <c r="P168">
        <v>1.5268988255470124E-15</v>
      </c>
      <c r="Q168">
        <v>1.37828386921434E-17</v>
      </c>
      <c r="R168" s="24">
        <v>7.4762983253363686E-15</v>
      </c>
      <c r="S168">
        <v>7.6153950418658702E-16</v>
      </c>
      <c r="T168">
        <v>7.5761545262048804E-18</v>
      </c>
      <c r="U168">
        <v>1.7018840203481456E-15</v>
      </c>
      <c r="V168">
        <v>1.6629615821754901E-17</v>
      </c>
      <c r="W168">
        <v>2.0208456339386931E-15</v>
      </c>
      <c r="X168">
        <v>1.96680360749004E-17</v>
      </c>
      <c r="Y168">
        <v>1.8208554223838613E-15</v>
      </c>
      <c r="Z168">
        <v>1.82470112838692E-17</v>
      </c>
      <c r="AA168">
        <v>2.1060776775451249E-15</v>
      </c>
      <c r="AB168">
        <v>1.2284704051693E-17</v>
      </c>
      <c r="AC168" s="24">
        <v>8.4856077801608336E-15</v>
      </c>
      <c r="AD168">
        <v>5.3855999999999992E-16</v>
      </c>
      <c r="AE168">
        <v>5.0600000000000008E-18</v>
      </c>
      <c r="AF168">
        <v>1.5443999999999998E-15</v>
      </c>
      <c r="AG168">
        <v>2.14E-17</v>
      </c>
      <c r="AH168">
        <v>2.1383999999999998E-15</v>
      </c>
      <c r="AI168">
        <v>2.14E-17</v>
      </c>
      <c r="AJ168">
        <v>1.8215999999999999E-15</v>
      </c>
      <c r="AK168">
        <v>1.8400000000000001E-17</v>
      </c>
      <c r="AL168">
        <v>1.56E-17</v>
      </c>
      <c r="AM168">
        <v>1.0584E-15</v>
      </c>
      <c r="AN168">
        <v>2.1E-18</v>
      </c>
      <c r="AO168" s="24">
        <v>7.185319999999999E-15</v>
      </c>
    </row>
    <row r="169" spans="1:41" x14ac:dyDescent="0.3">
      <c r="A169" s="6" t="s">
        <v>407</v>
      </c>
      <c r="B169" s="6" t="s">
        <v>198</v>
      </c>
      <c r="C169" s="8"/>
      <c r="D169" s="10">
        <v>0.01</v>
      </c>
      <c r="E169" s="10">
        <v>0.99</v>
      </c>
      <c r="F169" s="10">
        <v>0</v>
      </c>
      <c r="G169">
        <v>3.3298747789992198E-16</v>
      </c>
      <c r="H169">
        <v>0</v>
      </c>
      <c r="I169">
        <v>2.50119405722905E-16</v>
      </c>
      <c r="J169">
        <v>0</v>
      </c>
      <c r="K169">
        <v>3.4318053759430202E-15</v>
      </c>
      <c r="L169">
        <v>0</v>
      </c>
      <c r="M169">
        <v>8.3091654229624101E-16</v>
      </c>
      <c r="N169">
        <v>0</v>
      </c>
      <c r="O169">
        <v>1.8036118328015901E-17</v>
      </c>
      <c r="P169">
        <v>1.1903838096490462E-15</v>
      </c>
      <c r="Q169">
        <v>0</v>
      </c>
      <c r="R169" s="24">
        <v>6.0542487298391508E-15</v>
      </c>
      <c r="S169">
        <v>4.73576055555138E-16</v>
      </c>
      <c r="T169">
        <v>0</v>
      </c>
      <c r="U169">
        <v>3.2319065228617902E-16</v>
      </c>
      <c r="V169">
        <v>0</v>
      </c>
      <c r="W169">
        <v>4.1269025031496404E-15</v>
      </c>
      <c r="X169">
        <v>0</v>
      </c>
      <c r="Y169">
        <v>8.5448868879180701E-16</v>
      </c>
      <c r="Z169">
        <v>0</v>
      </c>
      <c r="AA169">
        <v>1.64667932738164E-15</v>
      </c>
      <c r="AB169">
        <v>0</v>
      </c>
      <c r="AC169" s="24">
        <v>7.4248372271644046E-15</v>
      </c>
      <c r="AD169">
        <v>2.8699999999999998E-16</v>
      </c>
      <c r="AE169">
        <v>0</v>
      </c>
      <c r="AF169">
        <v>1.2E-15</v>
      </c>
      <c r="AG169">
        <v>0</v>
      </c>
      <c r="AH169">
        <v>2.5E-15</v>
      </c>
      <c r="AI169">
        <v>0</v>
      </c>
      <c r="AJ169">
        <v>7.0699999999999995E-16</v>
      </c>
      <c r="AK169">
        <v>0</v>
      </c>
      <c r="AL169">
        <v>1.1999999999999999E-17</v>
      </c>
      <c r="AM169">
        <v>8.2368000000000001E-16</v>
      </c>
      <c r="AN169">
        <v>0</v>
      </c>
      <c r="AO169" s="24">
        <v>5.5296799999999996E-15</v>
      </c>
    </row>
    <row r="170" spans="1:41" x14ac:dyDescent="0.3">
      <c r="A170" s="6" t="s">
        <v>408</v>
      </c>
      <c r="B170" s="6" t="s">
        <v>199</v>
      </c>
      <c r="C170" s="11" t="s">
        <v>452</v>
      </c>
      <c r="D170" s="7">
        <v>0.34</v>
      </c>
      <c r="E170" s="7">
        <v>0.52</v>
      </c>
      <c r="F170" s="7">
        <v>0.14000000000000001</v>
      </c>
      <c r="G170">
        <v>2.6518187396850272E-14</v>
      </c>
      <c r="H170">
        <v>2.2280847625260565E-15</v>
      </c>
      <c r="I170">
        <v>1.1702066758984665E-14</v>
      </c>
      <c r="J170">
        <v>9.8321941260786483E-16</v>
      </c>
      <c r="K170">
        <v>5.9817046375971464E-15</v>
      </c>
      <c r="L170">
        <v>5.0258883676735161E-16</v>
      </c>
      <c r="M170">
        <v>4.1842514088626248E-14</v>
      </c>
      <c r="N170">
        <v>3.515650095968598E-15</v>
      </c>
      <c r="O170">
        <v>1.0729815209004152E-16</v>
      </c>
      <c r="P170">
        <v>1.0940203742514021E-16</v>
      </c>
      <c r="Q170">
        <v>2.6055810688531965E-17</v>
      </c>
      <c r="R170" s="24">
        <v>9.351677199013192E-14</v>
      </c>
      <c r="S170">
        <v>5.6033245645417516E-14</v>
      </c>
      <c r="T170">
        <v>8.6873249062662304E-16</v>
      </c>
      <c r="U170">
        <v>1.6684021224254503E-14</v>
      </c>
      <c r="V170">
        <v>2.5866699572487622E-16</v>
      </c>
      <c r="W170">
        <v>6.842066272329598E-15</v>
      </c>
      <c r="X170">
        <v>1.0607854685782327E-16</v>
      </c>
      <c r="Y170">
        <v>6.2421467229022649E-14</v>
      </c>
      <c r="Z170">
        <v>9.6777468572128539E-16</v>
      </c>
      <c r="AA170">
        <v>1.9612521372034208E-16</v>
      </c>
      <c r="AB170">
        <v>1.843692641262304E-17</v>
      </c>
      <c r="AC170" s="24">
        <v>1.4439661523008784E-13</v>
      </c>
      <c r="AD170">
        <v>1.6598000000000003E-14</v>
      </c>
      <c r="AE170">
        <v>1.6240000000000004E-15</v>
      </c>
      <c r="AF170">
        <v>1.5738000000000001E-16</v>
      </c>
      <c r="AG170">
        <v>3.5140000000000005E-16</v>
      </c>
      <c r="AH170">
        <v>3.6034000000000001E-15</v>
      </c>
      <c r="AI170">
        <v>3.5140000000000005E-16</v>
      </c>
      <c r="AJ170">
        <v>1.3760000000000003E-14</v>
      </c>
      <c r="AK170">
        <v>2.2400000000000005E-15</v>
      </c>
      <c r="AL170">
        <v>6.2220000000000003E-17</v>
      </c>
      <c r="AM170">
        <v>6.6039999999999997E-17</v>
      </c>
      <c r="AN170">
        <v>3.4580000000000004E-18</v>
      </c>
      <c r="AO170" s="24">
        <v>3.8817298000000006E-14</v>
      </c>
    </row>
    <row r="171" spans="1:41" x14ac:dyDescent="0.3">
      <c r="A171" s="6" t="s">
        <v>409</v>
      </c>
      <c r="B171" s="6" t="s">
        <v>200</v>
      </c>
      <c r="C171" s="11"/>
      <c r="D171" s="10">
        <v>0</v>
      </c>
      <c r="E171" s="10">
        <v>0.6</v>
      </c>
      <c r="F171" s="10">
        <v>0.4</v>
      </c>
      <c r="G171">
        <v>5.0967687253397636E-15</v>
      </c>
      <c r="H171">
        <v>3.3230946041759883E-15</v>
      </c>
      <c r="I171">
        <v>2.4601300596311819E-15</v>
      </c>
      <c r="J171">
        <v>1.552559158883516E-15</v>
      </c>
      <c r="K171">
        <v>7.3126400623032597E-15</v>
      </c>
      <c r="L171">
        <v>4.7809944352683204E-15</v>
      </c>
      <c r="M171">
        <v>3.2637073201116901E-15</v>
      </c>
      <c r="N171">
        <v>2.1603530725338882E-15</v>
      </c>
      <c r="O171">
        <v>0</v>
      </c>
      <c r="P171">
        <v>4.2690883025074437E-15</v>
      </c>
      <c r="Q171">
        <v>2.5176674604531081E-15</v>
      </c>
      <c r="R171" s="24">
        <v>3.6737003201208156E-14</v>
      </c>
      <c r="S171">
        <v>5.2247974918086361E-15</v>
      </c>
      <c r="T171">
        <v>3.4200016087018604E-15</v>
      </c>
      <c r="U171">
        <v>2.541073330868916E-15</v>
      </c>
      <c r="V171">
        <v>1.608787128781568E-15</v>
      </c>
      <c r="W171">
        <v>6.8042063775796202E-15</v>
      </c>
      <c r="X171">
        <v>4.3472272882354404E-15</v>
      </c>
      <c r="Y171">
        <v>3.2313707208981719E-15</v>
      </c>
      <c r="Z171">
        <v>2.1315805485978361E-15</v>
      </c>
      <c r="AA171">
        <v>5.8289474899620714E-15</v>
      </c>
      <c r="AB171">
        <v>2.2440079538821201E-15</v>
      </c>
      <c r="AC171" s="24">
        <v>3.7381999939316238E-14</v>
      </c>
      <c r="AD171">
        <v>5.0520000000000001E-15</v>
      </c>
      <c r="AE171">
        <v>3.2560000000000004E-15</v>
      </c>
      <c r="AF171">
        <v>4.272E-15</v>
      </c>
      <c r="AG171">
        <v>5.0000000000000008E-15</v>
      </c>
      <c r="AH171">
        <v>7.5599999999999998E-15</v>
      </c>
      <c r="AI171">
        <v>5.0000000000000008E-15</v>
      </c>
      <c r="AJ171">
        <v>3.3E-15</v>
      </c>
      <c r="AK171">
        <v>2.2000000000000002E-15</v>
      </c>
      <c r="AL171">
        <v>0</v>
      </c>
      <c r="AM171">
        <v>2.9579999999999999E-15</v>
      </c>
      <c r="AN171">
        <v>3.8560000000000004E-16</v>
      </c>
      <c r="AO171" s="24">
        <v>3.8983600000000003E-14</v>
      </c>
    </row>
    <row r="172" spans="1:41" x14ac:dyDescent="0.3">
      <c r="A172" s="6" t="s">
        <v>410</v>
      </c>
      <c r="B172" s="6" t="s">
        <v>201</v>
      </c>
      <c r="C172" s="11" t="s">
        <v>36</v>
      </c>
      <c r="D172" s="7">
        <v>0.53</v>
      </c>
      <c r="E172" s="7">
        <v>0.47</v>
      </c>
      <c r="F172" s="7">
        <v>0</v>
      </c>
      <c r="G172">
        <v>1.7021889905781101E-14</v>
      </c>
      <c r="H172">
        <v>0</v>
      </c>
      <c r="I172">
        <v>6.4700248633004E-15</v>
      </c>
      <c r="J172">
        <v>0</v>
      </c>
      <c r="K172">
        <v>1.6307382991518401E-14</v>
      </c>
      <c r="L172">
        <v>0</v>
      </c>
      <c r="M172">
        <v>5.0695725506818501E-14</v>
      </c>
      <c r="N172">
        <v>0</v>
      </c>
      <c r="O172">
        <v>5.7160282630600745E-15</v>
      </c>
      <c r="P172">
        <v>3.3792871492304929E-15</v>
      </c>
      <c r="Q172">
        <v>0</v>
      </c>
      <c r="R172" s="24">
        <v>9.9590338679708983E-14</v>
      </c>
      <c r="S172">
        <v>1.68602163749815E-14</v>
      </c>
      <c r="T172">
        <v>0</v>
      </c>
      <c r="U172">
        <v>6.08050507273968E-15</v>
      </c>
      <c r="V172">
        <v>0</v>
      </c>
      <c r="W172">
        <v>1.3011403868608699E-14</v>
      </c>
      <c r="X172">
        <v>0</v>
      </c>
      <c r="Y172">
        <v>4.7478570607899301E-14</v>
      </c>
      <c r="Z172">
        <v>0</v>
      </c>
      <c r="AA172">
        <v>9.8170780521835103E-15</v>
      </c>
      <c r="AB172">
        <v>0</v>
      </c>
      <c r="AC172" s="24">
        <v>9.3247773976412696E-14</v>
      </c>
      <c r="AD172">
        <v>9.8999999999999995E-14</v>
      </c>
      <c r="AE172">
        <v>0</v>
      </c>
      <c r="AF172">
        <v>1.4100000000000001E-13</v>
      </c>
      <c r="AG172">
        <v>0</v>
      </c>
      <c r="AH172">
        <v>1.3299999999999999E-13</v>
      </c>
      <c r="AI172">
        <v>0</v>
      </c>
      <c r="AJ172">
        <v>2.08E-13</v>
      </c>
      <c r="AK172">
        <v>0</v>
      </c>
      <c r="AL172">
        <v>7.4730000000000001E-14</v>
      </c>
      <c r="AM172">
        <v>4.5871999999999998E-14</v>
      </c>
      <c r="AN172">
        <v>0</v>
      </c>
      <c r="AO172" s="24">
        <v>7.01602E-13</v>
      </c>
    </row>
    <row r="173" spans="1:41" x14ac:dyDescent="0.3">
      <c r="A173" s="6" t="s">
        <v>411</v>
      </c>
      <c r="B173" s="6" t="s">
        <v>202</v>
      </c>
      <c r="C173" s="8"/>
      <c r="D173" s="10">
        <v>0.51</v>
      </c>
      <c r="E173" s="10">
        <v>0.49</v>
      </c>
      <c r="F173" s="10">
        <v>0</v>
      </c>
      <c r="G173">
        <v>3.6447407474525901E-16</v>
      </c>
      <c r="H173">
        <v>0</v>
      </c>
      <c r="I173">
        <v>2.1615111781010099E-16</v>
      </c>
      <c r="J173">
        <v>0</v>
      </c>
      <c r="K173">
        <v>2.5529947981616299E-15</v>
      </c>
      <c r="L173">
        <v>0</v>
      </c>
      <c r="M173">
        <v>1.85807394347905E-16</v>
      </c>
      <c r="N173">
        <v>0</v>
      </c>
      <c r="O173">
        <v>7.3912704535902241E-16</v>
      </c>
      <c r="P173">
        <v>4.7342778068748083E-16</v>
      </c>
      <c r="Q173">
        <v>0</v>
      </c>
      <c r="R173" s="24">
        <v>4.5319822111113981E-15</v>
      </c>
      <c r="S173">
        <v>5.3423641286494296E-16</v>
      </c>
      <c r="T173">
        <v>0</v>
      </c>
      <c r="U173">
        <v>2.8485596001587099E-16</v>
      </c>
      <c r="V173">
        <v>0</v>
      </c>
      <c r="W173">
        <v>3.02866863575744E-15</v>
      </c>
      <c r="X173">
        <v>0</v>
      </c>
      <c r="Y173">
        <v>1.8687704218986299E-16</v>
      </c>
      <c r="Z173">
        <v>0</v>
      </c>
      <c r="AA173">
        <v>1.3192061392783E-15</v>
      </c>
      <c r="AB173">
        <v>0</v>
      </c>
      <c r="AC173" s="24">
        <v>5.3538441901064168E-15</v>
      </c>
      <c r="AD173">
        <v>3.28E-16</v>
      </c>
      <c r="AE173">
        <v>0</v>
      </c>
      <c r="AF173">
        <v>9.6599999999999992E-16</v>
      </c>
      <c r="AG173">
        <v>0</v>
      </c>
      <c r="AH173">
        <v>1.8099999999999998E-15</v>
      </c>
      <c r="AI173">
        <v>0</v>
      </c>
      <c r="AJ173">
        <v>1.35E-16</v>
      </c>
      <c r="AK173">
        <v>0</v>
      </c>
      <c r="AL173">
        <v>4.9266E-16</v>
      </c>
      <c r="AM173">
        <v>3.2781E-16</v>
      </c>
      <c r="AN173">
        <v>0</v>
      </c>
      <c r="AO173" s="24">
        <v>4.0594699999999997E-15</v>
      </c>
    </row>
    <row r="174" spans="1:41" x14ac:dyDescent="0.3">
      <c r="A174" s="6" t="s">
        <v>412</v>
      </c>
      <c r="B174" s="6" t="s">
        <v>39</v>
      </c>
      <c r="C174" s="8"/>
      <c r="D174" s="10">
        <v>1</v>
      </c>
      <c r="E174" s="10">
        <v>0</v>
      </c>
      <c r="F174" s="10">
        <v>0</v>
      </c>
      <c r="G174">
        <v>1.1735587109504E-15</v>
      </c>
      <c r="H174">
        <v>0</v>
      </c>
      <c r="I174">
        <v>2.5387706276148499E-16</v>
      </c>
      <c r="J174">
        <v>0</v>
      </c>
      <c r="K174">
        <v>3.2479686503829699E-15</v>
      </c>
      <c r="L174">
        <v>0</v>
      </c>
      <c r="M174">
        <v>1.47138733634812E-15</v>
      </c>
      <c r="N174">
        <v>0</v>
      </c>
      <c r="O174">
        <v>3.0998754141351401E-15</v>
      </c>
      <c r="P174">
        <v>0</v>
      </c>
      <c r="Q174">
        <v>0</v>
      </c>
      <c r="R174" s="24">
        <v>9.2466671745781154E-15</v>
      </c>
      <c r="S174">
        <v>1.10182859849933E-15</v>
      </c>
      <c r="T174">
        <v>0</v>
      </c>
      <c r="U174">
        <v>3.2177282066414499E-16</v>
      </c>
      <c r="V174">
        <v>0</v>
      </c>
      <c r="W174">
        <v>3.9322183943425903E-15</v>
      </c>
      <c r="X174">
        <v>0</v>
      </c>
      <c r="Y174">
        <v>1.0914978352825099E-15</v>
      </c>
      <c r="Z174">
        <v>0</v>
      </c>
      <c r="AA174">
        <v>2.7080370398787101E-15</v>
      </c>
      <c r="AB174">
        <v>0</v>
      </c>
      <c r="AC174" s="24">
        <v>9.1553546886672849E-15</v>
      </c>
      <c r="AD174">
        <v>9.6799999999999995E-16</v>
      </c>
      <c r="AE174">
        <v>0</v>
      </c>
      <c r="AF174">
        <v>2.0700000000000001E-15</v>
      </c>
      <c r="AG174">
        <v>0</v>
      </c>
      <c r="AH174">
        <v>2.3199999999999998E-15</v>
      </c>
      <c r="AI174">
        <v>0</v>
      </c>
      <c r="AJ174">
        <v>1.14E-15</v>
      </c>
      <c r="AK174">
        <v>0</v>
      </c>
      <c r="AL174">
        <v>2.0700000000000001E-15</v>
      </c>
      <c r="AM174">
        <v>0</v>
      </c>
      <c r="AN174">
        <v>0</v>
      </c>
      <c r="AO174" s="24">
        <v>8.5679999999999988E-15</v>
      </c>
    </row>
    <row r="175" spans="1:41" x14ac:dyDescent="0.3">
      <c r="A175" s="6" t="s">
        <v>413</v>
      </c>
      <c r="B175" s="6" t="s">
        <v>203</v>
      </c>
      <c r="C175" s="11" t="s">
        <v>31</v>
      </c>
      <c r="D175" s="7">
        <v>0</v>
      </c>
      <c r="E175" s="7">
        <v>0.83</v>
      </c>
      <c r="F175" s="7">
        <v>0.18</v>
      </c>
      <c r="G175">
        <v>6.1826506658612016E-14</v>
      </c>
      <c r="H175">
        <v>6.9203396493121867E-15</v>
      </c>
      <c r="I175">
        <v>2.3259881510283256E-13</v>
      </c>
      <c r="J175">
        <v>1.2142984133084237E-13</v>
      </c>
      <c r="K175">
        <v>2.6198071418372605E-13</v>
      </c>
      <c r="L175">
        <v>1.0313253584140321E-13</v>
      </c>
      <c r="M175">
        <v>1.5408151839057382E-13</v>
      </c>
      <c r="N175">
        <v>1.1090277233674324E-13</v>
      </c>
      <c r="O175">
        <v>0</v>
      </c>
      <c r="P175">
        <v>1.425386313291508E-14</v>
      </c>
      <c r="Q175">
        <v>1.0610991104538348E-14</v>
      </c>
      <c r="R175" s="24">
        <v>1.0777378977314988E-12</v>
      </c>
      <c r="S175">
        <v>1.306549550478205E-13</v>
      </c>
      <c r="T175">
        <v>2.6985532884231237E-15</v>
      </c>
      <c r="U175">
        <v>3.1148893407237297E-13</v>
      </c>
      <c r="V175">
        <v>6.4335063835946164E-15</v>
      </c>
      <c r="W175">
        <v>3.3842394208999895E-13</v>
      </c>
      <c r="X175">
        <v>6.9898232445438963E-15</v>
      </c>
      <c r="Y175">
        <v>2.0466751487393086E-13</v>
      </c>
      <c r="Z175">
        <v>4.2272120111655238E-15</v>
      </c>
      <c r="AA175">
        <v>1.4879854283057609E-14</v>
      </c>
      <c r="AB175">
        <v>1.8634536672147539E-15</v>
      </c>
      <c r="AC175" s="24">
        <v>1.0223277489621229E-12</v>
      </c>
      <c r="AD175">
        <v>3.8594999999999999E-14</v>
      </c>
      <c r="AE175">
        <v>5.022E-15</v>
      </c>
      <c r="AF175">
        <v>1.2367000000000001E-14</v>
      </c>
      <c r="AG175">
        <v>1.8179999999999998E-14</v>
      </c>
      <c r="AH175">
        <v>4.7973999999999993E-13</v>
      </c>
      <c r="AI175">
        <v>1.8179999999999998E-14</v>
      </c>
      <c r="AJ175">
        <v>5.0214999999999991E-14</v>
      </c>
      <c r="AK175">
        <v>1.0889999999999998E-14</v>
      </c>
      <c r="AL175">
        <v>0</v>
      </c>
      <c r="AM175">
        <v>3.8262999999999996E-14</v>
      </c>
      <c r="AN175">
        <v>3.6000000000000003E-16</v>
      </c>
      <c r="AO175" s="24">
        <v>6.7181199999999999E-13</v>
      </c>
    </row>
    <row r="176" spans="1:41" x14ac:dyDescent="0.3">
      <c r="A176" s="6" t="s">
        <v>414</v>
      </c>
      <c r="B176" s="6" t="s">
        <v>204</v>
      </c>
      <c r="C176" s="8"/>
      <c r="D176" s="10">
        <v>0.33</v>
      </c>
      <c r="E176" s="10">
        <v>0.13</v>
      </c>
      <c r="F176" s="10">
        <v>0.53</v>
      </c>
      <c r="G176">
        <v>5.5591233627470305E-16</v>
      </c>
      <c r="H176">
        <v>6.2410110236075316E-16</v>
      </c>
      <c r="I176">
        <v>1.3271224223308409E-15</v>
      </c>
      <c r="J176">
        <v>1.4704523502514134E-15</v>
      </c>
      <c r="K176">
        <v>1.8570853957199149E-15</v>
      </c>
      <c r="L176">
        <v>2.1248029114473649E-15</v>
      </c>
      <c r="M176">
        <v>2.6392867716015365E-15</v>
      </c>
      <c r="N176">
        <v>3.1226183213177319E-15</v>
      </c>
      <c r="O176">
        <v>9.4196040373302465E-16</v>
      </c>
      <c r="P176">
        <v>2.4738354037432879E-16</v>
      </c>
      <c r="Q176">
        <v>9.3491404196384033E-16</v>
      </c>
      <c r="R176" s="24">
        <v>1.5845639597375453E-14</v>
      </c>
      <c r="S176">
        <v>8.613980938700486E-15</v>
      </c>
      <c r="T176">
        <v>8.5742468094879563E-16</v>
      </c>
      <c r="U176">
        <v>3.5785924373103677E-15</v>
      </c>
      <c r="V176">
        <v>1.7463767420618491E-15</v>
      </c>
      <c r="W176">
        <v>9.2190122275945188E-15</v>
      </c>
      <c r="X176">
        <v>2.2699035814933246E-15</v>
      </c>
      <c r="Y176">
        <v>5.1468316706943701E-15</v>
      </c>
      <c r="Z176">
        <v>3.072728574681809E-15</v>
      </c>
      <c r="AA176">
        <v>9.6116012080024796E-15</v>
      </c>
      <c r="AB176">
        <v>8.5173523885822134E-16</v>
      </c>
      <c r="AC176" s="24">
        <v>4.4968187300346226E-14</v>
      </c>
      <c r="AD176">
        <v>5.3360000000000003E-16</v>
      </c>
      <c r="AE176">
        <v>5.8830000000000011E-16</v>
      </c>
      <c r="AF176">
        <v>8.4180000000000009E-16</v>
      </c>
      <c r="AG176">
        <v>2.1041000000000004E-15</v>
      </c>
      <c r="AH176">
        <v>1.8446E-15</v>
      </c>
      <c r="AI176">
        <v>2.1041000000000004E-15</v>
      </c>
      <c r="AJ176">
        <v>2.6082000000000001E-15</v>
      </c>
      <c r="AK176">
        <v>3.0051000000000003E-15</v>
      </c>
      <c r="AL176">
        <v>6.0390000000000011E-16</v>
      </c>
      <c r="AM176">
        <v>1.6509999999999999E-16</v>
      </c>
      <c r="AN176">
        <v>1.3091000000000002E-16</v>
      </c>
      <c r="AO176" s="24">
        <v>1.4529709999999998E-14</v>
      </c>
    </row>
    <row r="177" spans="1:41" x14ac:dyDescent="0.3">
      <c r="A177" s="6" t="s">
        <v>415</v>
      </c>
      <c r="B177" s="6" t="s">
        <v>205</v>
      </c>
      <c r="C177" s="8"/>
      <c r="D177" s="10">
        <v>0.11</v>
      </c>
      <c r="E177" s="10">
        <v>0.87</v>
      </c>
      <c r="F177" s="10">
        <v>0.02</v>
      </c>
      <c r="G177">
        <v>2.4311972057437947E-15</v>
      </c>
      <c r="H177">
        <v>7.7592113523323009E-17</v>
      </c>
      <c r="I177">
        <v>2.8275164537308613E-15</v>
      </c>
      <c r="J177">
        <v>7.1624413535709004E-17</v>
      </c>
      <c r="K177">
        <v>3.3394122208479272E-15</v>
      </c>
      <c r="L177">
        <v>8.516083928183741E-17</v>
      </c>
      <c r="M177">
        <v>6.029616513842163E-15</v>
      </c>
      <c r="N177">
        <v>1.648610539524408E-16</v>
      </c>
      <c r="O177">
        <v>1.0236214155563826E-15</v>
      </c>
      <c r="P177">
        <v>5.3918639497023881E-15</v>
      </c>
      <c r="Q177">
        <v>1.577766530844618E-16</v>
      </c>
      <c r="R177" s="24">
        <v>2.1600242832801292E-14</v>
      </c>
      <c r="S177">
        <v>4.9042610377804274E-15</v>
      </c>
      <c r="T177">
        <v>1.1573119466009421E-17</v>
      </c>
      <c r="U177">
        <v>4.1610164308350469E-15</v>
      </c>
      <c r="V177">
        <v>1.8186797159299862E-17</v>
      </c>
      <c r="W177">
        <v>5.3992942693744635E-15</v>
      </c>
      <c r="X177">
        <v>1.7676023763307981E-17</v>
      </c>
      <c r="Y177">
        <v>1.027750138332372E-14</v>
      </c>
      <c r="Z177">
        <v>2.9734742762015399E-17</v>
      </c>
      <c r="AA177">
        <v>1.0109757276703813E-14</v>
      </c>
      <c r="AB177">
        <v>1.098708705852744E-16</v>
      </c>
      <c r="AC177" s="24">
        <v>3.5038871951753377E-14</v>
      </c>
      <c r="AD177">
        <v>2.2932000000000003E-15</v>
      </c>
      <c r="AE177">
        <v>4.3400000000000006E-17</v>
      </c>
      <c r="AF177">
        <v>5.4978000000000003E-15</v>
      </c>
      <c r="AG177">
        <v>6.9599999999999999E-17</v>
      </c>
      <c r="AH177">
        <v>3.4986000000000001E-15</v>
      </c>
      <c r="AI177">
        <v>6.9599999999999999E-17</v>
      </c>
      <c r="AJ177">
        <v>5.9192000000000004E-15</v>
      </c>
      <c r="AK177">
        <v>1.2080000000000001E-16</v>
      </c>
      <c r="AL177">
        <v>6.1710000000000001E-16</v>
      </c>
      <c r="AM177">
        <v>3.7062000000000002E-15</v>
      </c>
      <c r="AN177">
        <v>1.658E-17</v>
      </c>
      <c r="AO177" s="24">
        <v>2.1852080000000001E-14</v>
      </c>
    </row>
    <row r="178" spans="1:41" x14ac:dyDescent="0.3">
      <c r="A178" s="6" t="s">
        <v>416</v>
      </c>
      <c r="B178" s="6" t="s">
        <v>206</v>
      </c>
      <c r="C178" s="8"/>
      <c r="D178" s="10">
        <v>0.04</v>
      </c>
      <c r="E178" s="10">
        <v>0</v>
      </c>
      <c r="F178" s="10">
        <v>0.96</v>
      </c>
      <c r="G178">
        <v>3.1116583345796719E-17</v>
      </c>
      <c r="H178">
        <v>2.3628615022928353E-15</v>
      </c>
      <c r="I178">
        <v>7.6241133525373596E-17</v>
      </c>
      <c r="J178">
        <v>1.2863266411500864E-15</v>
      </c>
      <c r="K178">
        <v>9.290467179885E-17</v>
      </c>
      <c r="L178">
        <v>1.8189868127280863E-15</v>
      </c>
      <c r="M178">
        <v>4.6445159013359603E-17</v>
      </c>
      <c r="N178">
        <v>1.2921193121958719E-15</v>
      </c>
      <c r="O178">
        <v>9.5926142839587614E-17</v>
      </c>
      <c r="P178">
        <v>0</v>
      </c>
      <c r="Q178">
        <v>1.5996876452133599E-15</v>
      </c>
      <c r="R178" s="24">
        <v>8.7026156041032073E-15</v>
      </c>
      <c r="S178">
        <v>2.784993881639124E-17</v>
      </c>
      <c r="T178">
        <v>4.9358314019981181E-16</v>
      </c>
      <c r="U178">
        <v>7.4371025813055998E-17</v>
      </c>
      <c r="V178">
        <v>1.608160029635808E-15</v>
      </c>
      <c r="W178">
        <v>7.7236387467976397E-17</v>
      </c>
      <c r="X178">
        <v>1.5402431501943071E-15</v>
      </c>
      <c r="Y178">
        <v>3.6551887660595363E-17</v>
      </c>
      <c r="Z178">
        <v>6.9999057609133824E-16</v>
      </c>
      <c r="AA178">
        <v>5.85195845547204E-17</v>
      </c>
      <c r="AB178">
        <v>8.1103313772192187E-16</v>
      </c>
      <c r="AC178" s="24">
        <v>5.4275388581559272E-15</v>
      </c>
      <c r="AD178">
        <v>1.0120000000000001E-16</v>
      </c>
      <c r="AE178">
        <v>2.3328E-15</v>
      </c>
      <c r="AF178">
        <v>7.5200000000000007E-17</v>
      </c>
      <c r="AG178">
        <v>1.968E-15</v>
      </c>
      <c r="AH178">
        <v>8.3200000000000001E-17</v>
      </c>
      <c r="AI178">
        <v>1.968E-15</v>
      </c>
      <c r="AJ178">
        <v>5.4000000000000002E-17</v>
      </c>
      <c r="AK178">
        <v>1.296E-15</v>
      </c>
      <c r="AL178">
        <v>7.5200000000000007E-17</v>
      </c>
      <c r="AM178">
        <v>0</v>
      </c>
      <c r="AN178">
        <v>2.4383999999999998E-16</v>
      </c>
      <c r="AO178" s="24">
        <v>8.1974400000000009E-15</v>
      </c>
    </row>
    <row r="179" spans="1:41" x14ac:dyDescent="0.3">
      <c r="A179" s="6" t="s">
        <v>417</v>
      </c>
      <c r="B179" s="6" t="s">
        <v>207</v>
      </c>
      <c r="C179" s="8"/>
      <c r="D179" s="10">
        <v>0.39</v>
      </c>
      <c r="E179" s="10">
        <v>0.61</v>
      </c>
      <c r="F179" s="10">
        <v>0</v>
      </c>
      <c r="G179">
        <v>2.27824393475526E-15</v>
      </c>
      <c r="H179">
        <v>0</v>
      </c>
      <c r="I179">
        <v>6.3674272149122299E-16</v>
      </c>
      <c r="J179">
        <v>0</v>
      </c>
      <c r="K179">
        <v>2.5398622852696498E-15</v>
      </c>
      <c r="L179">
        <v>0</v>
      </c>
      <c r="M179">
        <v>4.6507505358060202E-15</v>
      </c>
      <c r="N179">
        <v>0</v>
      </c>
      <c r="O179">
        <v>3.6772771661171132E-15</v>
      </c>
      <c r="P179">
        <v>3.8344257629597267E-15</v>
      </c>
      <c r="Q179">
        <v>0</v>
      </c>
      <c r="R179" s="24">
        <v>1.7617302406398992E-14</v>
      </c>
      <c r="S179">
        <v>1.02752686880268E-14</v>
      </c>
      <c r="T179">
        <v>0</v>
      </c>
      <c r="U179">
        <v>6.1826855667619803E-16</v>
      </c>
      <c r="V179">
        <v>0</v>
      </c>
      <c r="W179">
        <v>1.3538870092086399E-15</v>
      </c>
      <c r="X179">
        <v>0</v>
      </c>
      <c r="Y179">
        <v>6.7431697826930302E-15</v>
      </c>
      <c r="Z179">
        <v>0</v>
      </c>
      <c r="AA179">
        <v>1.0860657368988301E-14</v>
      </c>
      <c r="AB179">
        <v>0</v>
      </c>
      <c r="AC179" s="24">
        <v>2.9851251405592969E-14</v>
      </c>
      <c r="AD179">
        <v>1.8800000000000002E-15</v>
      </c>
      <c r="AE179">
        <v>0</v>
      </c>
      <c r="AF179">
        <v>6.1500000000000001E-15</v>
      </c>
      <c r="AG179">
        <v>0</v>
      </c>
      <c r="AH179">
        <v>2.2699999999999998E-15</v>
      </c>
      <c r="AI179">
        <v>0</v>
      </c>
      <c r="AJ179">
        <v>4.5599999999999999E-15</v>
      </c>
      <c r="AK179">
        <v>0</v>
      </c>
      <c r="AL179">
        <v>2.3985000000000002E-15</v>
      </c>
      <c r="AM179">
        <v>3.3184E-15</v>
      </c>
      <c r="AN179">
        <v>0</v>
      </c>
      <c r="AO179" s="24">
        <v>2.0576899999999999E-14</v>
      </c>
    </row>
    <row r="180" spans="1:41" x14ac:dyDescent="0.3">
      <c r="A180" s="6" t="s">
        <v>418</v>
      </c>
      <c r="B180" s="6" t="s">
        <v>208</v>
      </c>
      <c r="C180" s="11" t="s">
        <v>35</v>
      </c>
      <c r="D180" s="7">
        <v>0.66</v>
      </c>
      <c r="E180" s="7">
        <v>0.33</v>
      </c>
      <c r="F180" s="7">
        <v>0.01</v>
      </c>
      <c r="G180">
        <v>1.4689897945631666E-16</v>
      </c>
      <c r="H180">
        <v>7.6584674855036197E-19</v>
      </c>
      <c r="I180">
        <v>3.5624012789988313E-18</v>
      </c>
      <c r="J180">
        <v>1.8572310349945098E-20</v>
      </c>
      <c r="K180">
        <v>1.0518535009770184E-21</v>
      </c>
      <c r="L180">
        <v>5.4837588842073204E-24</v>
      </c>
      <c r="M180">
        <v>3.8633244850704935E-18</v>
      </c>
      <c r="N180">
        <v>2.0141150785639602E-20</v>
      </c>
      <c r="O180">
        <v>3.5372839642679292E-17</v>
      </c>
      <c r="P180">
        <v>1.1790946547559764E-17</v>
      </c>
      <c r="Q180">
        <v>3.1607432470148603E-19</v>
      </c>
      <c r="R180" s="24">
        <v>2.0261018328227236E-16</v>
      </c>
      <c r="S180">
        <v>3.1043448182208033E-16</v>
      </c>
      <c r="T180">
        <v>2.98638270151112E-19</v>
      </c>
      <c r="U180">
        <v>5.1827195786608236E-18</v>
      </c>
      <c r="V180">
        <v>4.9857812204529406E-21</v>
      </c>
      <c r="W180">
        <v>1.4460570555169861E-21</v>
      </c>
      <c r="X180">
        <v>1.3911082785156201E-24</v>
      </c>
      <c r="Y180">
        <v>5.7635142679139848E-18</v>
      </c>
      <c r="Z180">
        <v>5.5445062702395303E-21</v>
      </c>
      <c r="AA180">
        <v>3.943231707061736E-17</v>
      </c>
      <c r="AB180">
        <v>2.3000782471124101E-19</v>
      </c>
      <c r="AC180" s="24">
        <v>3.6135365656978935E-16</v>
      </c>
      <c r="AD180">
        <v>9.1773E-17</v>
      </c>
      <c r="AE180">
        <v>5.5600000000000007E-19</v>
      </c>
      <c r="AF180">
        <v>3.0294000000000002E-17</v>
      </c>
      <c r="AG180">
        <v>3.4100000000000003E-24</v>
      </c>
      <c r="AH180">
        <v>5.6231999999999999E-22</v>
      </c>
      <c r="AI180">
        <v>3.4100000000000003E-24</v>
      </c>
      <c r="AJ180">
        <v>1.2671999999999999E-18</v>
      </c>
      <c r="AK180">
        <v>1.2799999999999999E-20</v>
      </c>
      <c r="AL180">
        <v>2.0196000000000003E-17</v>
      </c>
      <c r="AM180">
        <v>6.9960000000000004E-18</v>
      </c>
      <c r="AN180">
        <v>4.1099999999999998E-20</v>
      </c>
      <c r="AO180" s="24">
        <v>1.5113666913999997E-16</v>
      </c>
    </row>
    <row r="181" spans="1:41" x14ac:dyDescent="0.3">
      <c r="A181" s="6" t="s">
        <v>419</v>
      </c>
      <c r="B181" s="6" t="s">
        <v>209</v>
      </c>
      <c r="C181" s="8"/>
      <c r="D181" s="9">
        <v>0.96</v>
      </c>
      <c r="E181" s="10">
        <v>0.03</v>
      </c>
      <c r="F181" s="10">
        <v>0.01</v>
      </c>
      <c r="G181">
        <v>9.1175030862868549E-14</v>
      </c>
      <c r="H181">
        <v>8.6409262700481005E-17</v>
      </c>
      <c r="I181">
        <v>8.6706307351683257E-15</v>
      </c>
      <c r="J181">
        <v>4.6945545256990599E-17</v>
      </c>
      <c r="K181">
        <v>2.2436028320739165E-14</v>
      </c>
      <c r="L181">
        <v>1.06514882759137E-16</v>
      </c>
      <c r="M181">
        <v>1.6973156215008179E-14</v>
      </c>
      <c r="N181">
        <v>1.1089947828781599E-16</v>
      </c>
      <c r="O181">
        <v>6.4543628801866844E-15</v>
      </c>
      <c r="P181">
        <v>5.7197474423118909E-17</v>
      </c>
      <c r="Q181">
        <v>1.6865921945278701E-17</v>
      </c>
      <c r="R181" s="24">
        <v>1.4613404157934372E-13</v>
      </c>
      <c r="S181">
        <v>1.0671252277692402E-13</v>
      </c>
      <c r="T181">
        <v>1.0449074661337699E-15</v>
      </c>
      <c r="U181">
        <v>9.3136100597409368E-15</v>
      </c>
      <c r="V181">
        <v>8.7530994641040895E-17</v>
      </c>
      <c r="W181">
        <v>1.8367439637613669E-14</v>
      </c>
      <c r="X181">
        <v>1.51367338724108E-16</v>
      </c>
      <c r="Y181">
        <v>1.7133754483375695E-14</v>
      </c>
      <c r="Z181">
        <v>1.70653179240866E-16</v>
      </c>
      <c r="AA181">
        <v>6.2531807765433135E-15</v>
      </c>
      <c r="AB181">
        <v>3.6474663798303601E-17</v>
      </c>
      <c r="AC181" s="24">
        <v>1.5927144137673573E-13</v>
      </c>
      <c r="AD181">
        <v>3.8808000000000001E-14</v>
      </c>
      <c r="AE181">
        <v>1.0200000000000001E-16</v>
      </c>
      <c r="AF181">
        <v>2.3859E-15</v>
      </c>
      <c r="AG181">
        <v>1.04E-16</v>
      </c>
      <c r="AH181">
        <v>1.5741000000000001E-14</v>
      </c>
      <c r="AI181">
        <v>1.04E-16</v>
      </c>
      <c r="AJ181">
        <v>1.1088E-14</v>
      </c>
      <c r="AK181">
        <v>1.12E-16</v>
      </c>
      <c r="AL181">
        <v>2.3136E-15</v>
      </c>
      <c r="AM181">
        <v>3.9599999999999999E-17</v>
      </c>
      <c r="AN181">
        <v>2.5699999999999998E-18</v>
      </c>
      <c r="AO181" s="24">
        <v>7.0800670000000017E-14</v>
      </c>
    </row>
    <row r="182" spans="1:41" x14ac:dyDescent="0.3">
      <c r="A182" s="6" t="s">
        <v>420</v>
      </c>
      <c r="B182" s="6" t="s">
        <v>210</v>
      </c>
      <c r="C182" s="8"/>
      <c r="D182" s="9">
        <v>0.18</v>
      </c>
      <c r="E182" s="10">
        <v>0.03</v>
      </c>
      <c r="F182" s="10">
        <v>0.79</v>
      </c>
      <c r="G182">
        <v>1.4562650113646331E-17</v>
      </c>
      <c r="H182">
        <v>6.2011925521769163E-17</v>
      </c>
      <c r="I182">
        <v>1.2125695640266949E-16</v>
      </c>
      <c r="J182">
        <v>5.0785055720024376E-16</v>
      </c>
      <c r="K182">
        <v>1.5847124801697776E-16</v>
      </c>
      <c r="L182">
        <v>6.4443822657684795E-16</v>
      </c>
      <c r="M182">
        <v>9.5525635116045747E-17</v>
      </c>
      <c r="N182">
        <v>3.9990283059343569E-16</v>
      </c>
      <c r="O182">
        <v>5.4056753953376214E-17</v>
      </c>
      <c r="P182">
        <v>7.3536648860219095E-18</v>
      </c>
      <c r="Q182">
        <v>1.7125361872146938E-16</v>
      </c>
      <c r="R182" s="24">
        <v>2.2366840671025036E-15</v>
      </c>
      <c r="S182">
        <v>2.8532002320100229E-17</v>
      </c>
      <c r="T182">
        <v>1.0317368968252294E-16</v>
      </c>
      <c r="U182">
        <v>2.200804996242342E-16</v>
      </c>
      <c r="V182">
        <v>8.0476690303367695E-16</v>
      </c>
      <c r="W182">
        <v>2.330087828863347E-16</v>
      </c>
      <c r="X182">
        <v>8.5158446039572065E-16</v>
      </c>
      <c r="Y182">
        <v>1.2490613077035511E-16</v>
      </c>
      <c r="Z182">
        <v>4.6846627916896302E-16</v>
      </c>
      <c r="AA182">
        <v>8.8127418661526992E-17</v>
      </c>
      <c r="AB182">
        <v>1.9160052605365516E-16</v>
      </c>
      <c r="AC182" s="24">
        <v>3.1142466925970893E-15</v>
      </c>
      <c r="AD182">
        <v>1.4405999999999999E-17</v>
      </c>
      <c r="AE182">
        <v>8.1370000000000004E-17</v>
      </c>
      <c r="AF182">
        <v>4.221E-17</v>
      </c>
      <c r="AG182">
        <v>8.6900000000000002E-16</v>
      </c>
      <c r="AH182">
        <v>1.6989000000000001E-16</v>
      </c>
      <c r="AI182">
        <v>8.6900000000000002E-16</v>
      </c>
      <c r="AJ182">
        <v>1.2494999999999999E-16</v>
      </c>
      <c r="AK182">
        <v>4.7005000000000002E-16</v>
      </c>
      <c r="AL182">
        <v>3.6180000000000003E-17</v>
      </c>
      <c r="AM182">
        <v>4.1699999999999994E-18</v>
      </c>
      <c r="AN182">
        <v>3.2705999999999998E-17</v>
      </c>
      <c r="AO182" s="24">
        <v>2.7139319999999995E-15</v>
      </c>
    </row>
    <row r="183" spans="1:41" x14ac:dyDescent="0.3">
      <c r="A183" s="6" t="s">
        <v>421</v>
      </c>
      <c r="B183" s="6" t="s">
        <v>211</v>
      </c>
      <c r="C183" s="8"/>
      <c r="D183" s="9">
        <v>1</v>
      </c>
      <c r="E183" s="10">
        <v>0</v>
      </c>
      <c r="F183" s="10">
        <v>0</v>
      </c>
      <c r="G183">
        <v>4.6528374282418402E-15</v>
      </c>
      <c r="H183">
        <v>0</v>
      </c>
      <c r="I183">
        <v>2.64446397112739E-15</v>
      </c>
      <c r="J183">
        <v>0</v>
      </c>
      <c r="K183">
        <v>1.7332419879378199E-15</v>
      </c>
      <c r="L183">
        <v>0</v>
      </c>
      <c r="M183">
        <v>3.3521011797395098E-15</v>
      </c>
      <c r="N183">
        <v>0</v>
      </c>
      <c r="O183">
        <v>5.5775400252860602E-15</v>
      </c>
      <c r="P183">
        <v>0</v>
      </c>
      <c r="Q183">
        <v>0</v>
      </c>
      <c r="R183" s="24">
        <v>1.7960184592332624E-14</v>
      </c>
      <c r="S183">
        <v>3.4284881596306799E-13</v>
      </c>
      <c r="T183">
        <v>0</v>
      </c>
      <c r="U183">
        <v>1.80705577398553E-13</v>
      </c>
      <c r="V183">
        <v>0</v>
      </c>
      <c r="W183">
        <v>1.2347308105586301E-13</v>
      </c>
      <c r="X183">
        <v>0</v>
      </c>
      <c r="Y183">
        <v>1.7246836878983701E-13</v>
      </c>
      <c r="Z183">
        <v>0</v>
      </c>
      <c r="AA183">
        <v>2.5860539817544098E-13</v>
      </c>
      <c r="AB183">
        <v>0</v>
      </c>
      <c r="AC183" s="24">
        <v>1.0781012413827619E-12</v>
      </c>
      <c r="AD183">
        <v>4.8099999999999997E-15</v>
      </c>
      <c r="AE183">
        <v>0</v>
      </c>
      <c r="AF183">
        <v>3.74E-15</v>
      </c>
      <c r="AG183">
        <v>0</v>
      </c>
      <c r="AH183">
        <v>1.7299999999999999E-15</v>
      </c>
      <c r="AI183">
        <v>0</v>
      </c>
      <c r="AJ183">
        <v>3.1699999999999998E-15</v>
      </c>
      <c r="AK183">
        <v>0</v>
      </c>
      <c r="AL183">
        <v>3.74E-15</v>
      </c>
      <c r="AM183">
        <v>0</v>
      </c>
      <c r="AN183">
        <v>0</v>
      </c>
      <c r="AO183" s="24">
        <v>1.719E-14</v>
      </c>
    </row>
    <row r="184" spans="1:41" x14ac:dyDescent="0.3">
      <c r="A184" s="6" t="s">
        <v>422</v>
      </c>
      <c r="B184" s="6" t="s">
        <v>212</v>
      </c>
      <c r="C184" s="8"/>
      <c r="D184" s="9">
        <v>0.42</v>
      </c>
      <c r="E184" s="10">
        <v>0.57999999999999996</v>
      </c>
      <c r="F184" s="10">
        <v>0</v>
      </c>
      <c r="G184">
        <v>8.6514365180334E-17</v>
      </c>
      <c r="H184">
        <v>0</v>
      </c>
      <c r="I184">
        <v>5.7827093908495197E-16</v>
      </c>
      <c r="J184">
        <v>0</v>
      </c>
      <c r="K184">
        <v>9.394223659663311E-16</v>
      </c>
      <c r="L184">
        <v>0</v>
      </c>
      <c r="M184">
        <v>3.3644822981912998E-17</v>
      </c>
      <c r="N184">
        <v>0</v>
      </c>
      <c r="O184">
        <v>1.7364788162024771E-16</v>
      </c>
      <c r="P184">
        <v>1.5986630371387922E-16</v>
      </c>
      <c r="Q184">
        <v>0</v>
      </c>
      <c r="R184" s="24">
        <v>1.9713666785476571E-15</v>
      </c>
      <c r="S184">
        <v>1.2972515916667199E-16</v>
      </c>
      <c r="T184">
        <v>0</v>
      </c>
      <c r="U184">
        <v>4.5852420951959104E-16</v>
      </c>
      <c r="V184">
        <v>0</v>
      </c>
      <c r="W184">
        <v>8.8300572830834203E-16</v>
      </c>
      <c r="X184">
        <v>0</v>
      </c>
      <c r="Y184">
        <v>3.64752995843997E-17</v>
      </c>
      <c r="Z184">
        <v>0</v>
      </c>
      <c r="AA184">
        <v>2.0158805935425401E-16</v>
      </c>
      <c r="AB184">
        <v>0</v>
      </c>
      <c r="AC184" s="24">
        <v>1.709318455933259E-15</v>
      </c>
      <c r="AD184">
        <v>9.3999999999999999E-17</v>
      </c>
      <c r="AE184">
        <v>0</v>
      </c>
      <c r="AF184">
        <v>2.4799999999999999E-16</v>
      </c>
      <c r="AG184">
        <v>0</v>
      </c>
      <c r="AH184">
        <v>4.7600000000000004E-16</v>
      </c>
      <c r="AI184">
        <v>0</v>
      </c>
      <c r="AJ184">
        <v>2.7900000000000001E-17</v>
      </c>
      <c r="AK184">
        <v>0</v>
      </c>
      <c r="AL184">
        <v>1.0415999999999999E-16</v>
      </c>
      <c r="AM184">
        <v>9.6859999999999998E-17</v>
      </c>
      <c r="AN184">
        <v>0</v>
      </c>
      <c r="AO184" s="24">
        <v>1.0469200000000001E-15</v>
      </c>
    </row>
    <row r="185" spans="1:41" x14ac:dyDescent="0.3">
      <c r="A185" s="6" t="s">
        <v>423</v>
      </c>
      <c r="B185" s="6" t="s">
        <v>213</v>
      </c>
      <c r="C185" s="8"/>
      <c r="D185" s="9">
        <v>1</v>
      </c>
      <c r="E185" s="10">
        <v>0</v>
      </c>
      <c r="F185" s="10">
        <v>0</v>
      </c>
      <c r="G185">
        <v>1.3803136632289099E-15</v>
      </c>
      <c r="H185">
        <v>0</v>
      </c>
      <c r="I185">
        <v>2.80982124026463E-16</v>
      </c>
      <c r="J185">
        <v>0</v>
      </c>
      <c r="K185">
        <v>3.6017595971336302E-15</v>
      </c>
      <c r="L185">
        <v>0</v>
      </c>
      <c r="M185">
        <v>5.2292648096128296E-16</v>
      </c>
      <c r="N185">
        <v>0</v>
      </c>
      <c r="O185">
        <v>4.1612995048945302E-15</v>
      </c>
      <c r="P185">
        <v>0</v>
      </c>
      <c r="Q185">
        <v>0</v>
      </c>
      <c r="R185" s="24">
        <v>9.947281370244815E-15</v>
      </c>
      <c r="S185">
        <v>1.70070699394772E-15</v>
      </c>
      <c r="T185">
        <v>0</v>
      </c>
      <c r="U185">
        <v>3.6417241610251202E-16</v>
      </c>
      <c r="V185">
        <v>0</v>
      </c>
      <c r="W185">
        <v>4.0854195509372E-15</v>
      </c>
      <c r="X185">
        <v>0</v>
      </c>
      <c r="Y185">
        <v>5.3180752262113897E-16</v>
      </c>
      <c r="Z185">
        <v>0</v>
      </c>
      <c r="AA185">
        <v>3.7896959510095802E-15</v>
      </c>
      <c r="AB185">
        <v>0</v>
      </c>
      <c r="AC185" s="24">
        <v>1.047180243461815E-14</v>
      </c>
      <c r="AD185">
        <v>1.14E-15</v>
      </c>
      <c r="AE185">
        <v>0</v>
      </c>
      <c r="AF185">
        <v>2.7799999999999998E-15</v>
      </c>
      <c r="AG185">
        <v>0</v>
      </c>
      <c r="AH185">
        <v>2.5300000000000001E-15</v>
      </c>
      <c r="AI185">
        <v>0</v>
      </c>
      <c r="AJ185">
        <v>3.3800000000000002E-16</v>
      </c>
      <c r="AK185">
        <v>0</v>
      </c>
      <c r="AL185">
        <v>2.7799999999999998E-15</v>
      </c>
      <c r="AM185">
        <v>0</v>
      </c>
      <c r="AN185">
        <v>0</v>
      </c>
      <c r="AO185" s="24">
        <v>9.5680000000000009E-15</v>
      </c>
    </row>
    <row r="186" spans="1:41" x14ac:dyDescent="0.3">
      <c r="A186" s="6" t="s">
        <v>424</v>
      </c>
      <c r="B186" s="6" t="s">
        <v>214</v>
      </c>
      <c r="C186" s="8"/>
      <c r="D186" s="9">
        <v>0.56000000000000005</v>
      </c>
      <c r="E186" s="10">
        <v>0.44</v>
      </c>
      <c r="F186" s="10">
        <v>0</v>
      </c>
      <c r="G186">
        <v>1.1597080071727001E-15</v>
      </c>
      <c r="H186">
        <v>0</v>
      </c>
      <c r="I186">
        <v>3.5789534258350098E-16</v>
      </c>
      <c r="J186">
        <v>0</v>
      </c>
      <c r="K186">
        <v>1.77183680872418E-15</v>
      </c>
      <c r="L186">
        <v>0</v>
      </c>
      <c r="M186">
        <v>5.4309853118818699E-15</v>
      </c>
      <c r="N186">
        <v>0</v>
      </c>
      <c r="O186">
        <v>1.0934570964780681E-15</v>
      </c>
      <c r="P186">
        <v>5.7276324101232279E-16</v>
      </c>
      <c r="Q186">
        <v>0</v>
      </c>
      <c r="R186" s="24">
        <v>1.0386645807852642E-14</v>
      </c>
      <c r="S186">
        <v>4.1556802975859102E-15</v>
      </c>
      <c r="T186">
        <v>0</v>
      </c>
      <c r="U186">
        <v>7.8694328394640203E-16</v>
      </c>
      <c r="V186">
        <v>0</v>
      </c>
      <c r="W186">
        <v>5.8373092363919904E-15</v>
      </c>
      <c r="X186">
        <v>0</v>
      </c>
      <c r="Y186">
        <v>1.3367656249571E-14</v>
      </c>
      <c r="Z186">
        <v>0</v>
      </c>
      <c r="AA186">
        <v>3.4241423774905199E-15</v>
      </c>
      <c r="AB186">
        <v>0</v>
      </c>
      <c r="AC186" s="24">
        <v>2.7571731444985822E-14</v>
      </c>
      <c r="AD186">
        <v>1.26E-15</v>
      </c>
      <c r="AE186">
        <v>0</v>
      </c>
      <c r="AF186">
        <v>1.2699999999999999E-15</v>
      </c>
      <c r="AG186">
        <v>0</v>
      </c>
      <c r="AH186">
        <v>1.9099999999999999E-15</v>
      </c>
      <c r="AI186">
        <v>0</v>
      </c>
      <c r="AJ186">
        <v>5.2799999999999998E-15</v>
      </c>
      <c r="AK186">
        <v>0</v>
      </c>
      <c r="AL186">
        <v>7.112E-16</v>
      </c>
      <c r="AM186">
        <v>3.9644000000000004E-16</v>
      </c>
      <c r="AN186">
        <v>0</v>
      </c>
      <c r="AO186" s="24">
        <v>1.0827639999999999E-14</v>
      </c>
    </row>
    <row r="187" spans="1:41" x14ac:dyDescent="0.3">
      <c r="A187" s="6" t="s">
        <v>425</v>
      </c>
      <c r="B187" s="6" t="s">
        <v>215</v>
      </c>
      <c r="C187" s="8"/>
      <c r="D187" s="9">
        <v>0.81</v>
      </c>
      <c r="E187" s="10">
        <v>0.14000000000000001</v>
      </c>
      <c r="F187" s="10">
        <v>0.05</v>
      </c>
      <c r="G187">
        <v>6.4601809761280962E-16</v>
      </c>
      <c r="H187">
        <v>3.2548703812501751E-17</v>
      </c>
      <c r="I187">
        <v>4.4549147147297863E-16</v>
      </c>
      <c r="J187">
        <v>2.1394917630916552E-17</v>
      </c>
      <c r="K187">
        <v>2.1948875353508949E-15</v>
      </c>
      <c r="L187">
        <v>1.0791113895768001E-16</v>
      </c>
      <c r="M187">
        <v>3.7902724188298443E-15</v>
      </c>
      <c r="N187">
        <v>1.9871377690895503E-16</v>
      </c>
      <c r="O187">
        <v>5.9238346355137808E-16</v>
      </c>
      <c r="P187">
        <v>6.8258116955276512E-17</v>
      </c>
      <c r="Q187">
        <v>2.1563948482428402E-17</v>
      </c>
      <c r="R187" s="24">
        <v>8.1194435895656628E-15</v>
      </c>
      <c r="S187">
        <v>4.164226017565686E-16</v>
      </c>
      <c r="T187">
        <v>2.0873313371256601E-18</v>
      </c>
      <c r="U187">
        <v>7.81181196866083E-16</v>
      </c>
      <c r="V187">
        <v>3.9156952223863703E-18</v>
      </c>
      <c r="W187">
        <v>2.7141601973875809E-15</v>
      </c>
      <c r="X187">
        <v>1.360481301948665E-17</v>
      </c>
      <c r="Y187">
        <v>2.6541709336750988E-15</v>
      </c>
      <c r="Z187">
        <v>1.3304114955764952E-17</v>
      </c>
      <c r="AA187">
        <v>1.278518042994918E-15</v>
      </c>
      <c r="AB187">
        <v>3.8857850083611352E-17</v>
      </c>
      <c r="AC187" s="24">
        <v>7.9162227772986241E-15</v>
      </c>
      <c r="AD187">
        <v>3.3345000000000002E-16</v>
      </c>
      <c r="AE187">
        <v>1.7050000000000001E-17</v>
      </c>
      <c r="AF187">
        <v>4.2750000000000004E-16</v>
      </c>
      <c r="AG187">
        <v>7.8500000000000006E-17</v>
      </c>
      <c r="AH187">
        <v>1.5865E-15</v>
      </c>
      <c r="AI187">
        <v>7.8500000000000006E-17</v>
      </c>
      <c r="AJ187">
        <v>2.1850000000000002E-15</v>
      </c>
      <c r="AK187">
        <v>1.15E-16</v>
      </c>
      <c r="AL187">
        <v>3.6450000000000006E-16</v>
      </c>
      <c r="AM187">
        <v>4.5500000000000006E-17</v>
      </c>
      <c r="AN187">
        <v>3.1600000000000001E-18</v>
      </c>
      <c r="AO187" s="24">
        <v>5.2346599999999997E-15</v>
      </c>
    </row>
    <row r="188" spans="1:41" x14ac:dyDescent="0.3">
      <c r="A188" s="6" t="s">
        <v>426</v>
      </c>
      <c r="B188" s="6" t="s">
        <v>216</v>
      </c>
      <c r="C188" s="8"/>
      <c r="D188" s="9">
        <v>0.02</v>
      </c>
      <c r="E188" s="10">
        <v>0.22</v>
      </c>
      <c r="F188" s="10">
        <v>0.76</v>
      </c>
      <c r="G188">
        <v>2.7320290822502641E-15</v>
      </c>
      <c r="H188">
        <v>7.9696642234155281E-15</v>
      </c>
      <c r="I188">
        <v>1.3509230638257191E-15</v>
      </c>
      <c r="J188">
        <v>4.0110081855836111E-15</v>
      </c>
      <c r="K188">
        <v>1.8645974309692438E-15</v>
      </c>
      <c r="L188">
        <v>5.7097546854594319E-15</v>
      </c>
      <c r="M188">
        <v>1.8789734800376855E-15</v>
      </c>
      <c r="N188">
        <v>5.9142064109635559E-15</v>
      </c>
      <c r="O188">
        <v>2.6437851752641199E-16</v>
      </c>
      <c r="P188">
        <v>1.935884876692261E-15</v>
      </c>
      <c r="Q188">
        <v>5.9159558819196993E-15</v>
      </c>
      <c r="R188" s="24">
        <v>3.954737583864341E-14</v>
      </c>
      <c r="S188">
        <v>2.0495037962415191E-15</v>
      </c>
      <c r="T188">
        <v>1.4027028270192097E-14</v>
      </c>
      <c r="U188">
        <v>1.1236419095005129E-15</v>
      </c>
      <c r="V188">
        <v>4.8935488550863663E-15</v>
      </c>
      <c r="W188">
        <v>1.6792598127551472E-15</v>
      </c>
      <c r="X188">
        <v>5.8380878225579018E-15</v>
      </c>
      <c r="Y188">
        <v>1.2625255383143591E-15</v>
      </c>
      <c r="Z188">
        <v>7.8886333384688919E-15</v>
      </c>
      <c r="AA188">
        <v>2.2166762078528924E-15</v>
      </c>
      <c r="AB188">
        <v>5.2280793839697434E-15</v>
      </c>
      <c r="AC188" s="24">
        <v>4.6206984934939447E-14</v>
      </c>
      <c r="AD188">
        <v>2.7839999999999999E-15</v>
      </c>
      <c r="AE188">
        <v>8.3600000000000002E-15</v>
      </c>
      <c r="AF188">
        <v>2.1072E-15</v>
      </c>
      <c r="AG188">
        <v>6.042E-15</v>
      </c>
      <c r="AH188">
        <v>1.9343999999999996E-15</v>
      </c>
      <c r="AI188">
        <v>6.042E-15</v>
      </c>
      <c r="AJ188">
        <v>1.8815999999999997E-15</v>
      </c>
      <c r="AK188">
        <v>5.9583999999999999E-15</v>
      </c>
      <c r="AL188">
        <v>1.7560000000000001E-16</v>
      </c>
      <c r="AM188">
        <v>1.3398E-15</v>
      </c>
      <c r="AN188">
        <v>8.968000000000001E-16</v>
      </c>
      <c r="AO188" s="24">
        <v>3.7521799999999998E-14</v>
      </c>
    </row>
    <row r="189" spans="1:41" x14ac:dyDescent="0.3">
      <c r="A189" s="6" t="s">
        <v>427</v>
      </c>
      <c r="B189" s="6" t="s">
        <v>36</v>
      </c>
      <c r="C189" s="8"/>
      <c r="D189" s="9">
        <v>0.53</v>
      </c>
      <c r="E189" s="10">
        <v>0.47</v>
      </c>
      <c r="F189" s="10">
        <v>0</v>
      </c>
      <c r="G189">
        <v>7.7358854221342896E-15</v>
      </c>
      <c r="H189">
        <v>0</v>
      </c>
      <c r="I189">
        <v>3.8724146374325702E-15</v>
      </c>
      <c r="J189">
        <v>0</v>
      </c>
      <c r="K189">
        <v>8.3001690619765205E-15</v>
      </c>
      <c r="L189">
        <v>0</v>
      </c>
      <c r="M189">
        <v>2.4095502871541399E-14</v>
      </c>
      <c r="N189">
        <v>0</v>
      </c>
      <c r="O189">
        <v>2.5378895191495145E-15</v>
      </c>
      <c r="P189">
        <v>1.500387514465752E-15</v>
      </c>
      <c r="Q189">
        <v>0</v>
      </c>
      <c r="R189" s="24">
        <v>4.804224902670004E-14</v>
      </c>
      <c r="S189">
        <v>9.0882859349407305E-15</v>
      </c>
      <c r="T189">
        <v>0</v>
      </c>
      <c r="U189">
        <v>4.3501714597771696E-15</v>
      </c>
      <c r="V189">
        <v>0</v>
      </c>
      <c r="W189">
        <v>7.2992566105388401E-15</v>
      </c>
      <c r="X189">
        <v>0</v>
      </c>
      <c r="Y189">
        <v>2.4895953135803701E-14</v>
      </c>
      <c r="Z189">
        <v>0</v>
      </c>
      <c r="AA189">
        <v>4.4763671864483197E-15</v>
      </c>
      <c r="AB189">
        <v>0</v>
      </c>
      <c r="AC189" s="24">
        <v>5.0110034327508764E-14</v>
      </c>
      <c r="AD189">
        <v>7.0600000000000003E-15</v>
      </c>
      <c r="AE189">
        <v>0</v>
      </c>
      <c r="AF189">
        <v>3.1400000000000001E-15</v>
      </c>
      <c r="AG189">
        <v>0</v>
      </c>
      <c r="AH189">
        <v>7.6399999999999995E-15</v>
      </c>
      <c r="AI189">
        <v>0</v>
      </c>
      <c r="AJ189">
        <v>2.11E-14</v>
      </c>
      <c r="AK189">
        <v>0</v>
      </c>
      <c r="AL189">
        <v>1.6642000000000001E-15</v>
      </c>
      <c r="AM189">
        <v>8.7889999999999994E-16</v>
      </c>
      <c r="AN189">
        <v>0</v>
      </c>
      <c r="AO189" s="24">
        <v>4.1483099999999994E-14</v>
      </c>
    </row>
    <row r="190" spans="1:41" x14ac:dyDescent="0.3">
      <c r="A190" s="6" t="s">
        <v>428</v>
      </c>
      <c r="B190" s="6" t="s">
        <v>217</v>
      </c>
      <c r="C190" s="8"/>
      <c r="D190" s="9">
        <v>0.8</v>
      </c>
      <c r="E190" s="10">
        <v>0.2</v>
      </c>
      <c r="F190" s="10">
        <v>0</v>
      </c>
      <c r="G190">
        <v>1.5332724134931001E-15</v>
      </c>
      <c r="H190">
        <v>0</v>
      </c>
      <c r="I190">
        <v>1.4690669324085799E-14</v>
      </c>
      <c r="J190">
        <v>0</v>
      </c>
      <c r="K190">
        <v>1.44929731480226E-14</v>
      </c>
      <c r="L190">
        <v>0</v>
      </c>
      <c r="M190">
        <v>1.09365797920434E-14</v>
      </c>
      <c r="N190">
        <v>0</v>
      </c>
      <c r="O190">
        <v>7.1679357810415998E-16</v>
      </c>
      <c r="P190">
        <v>1.1946559635069319E-16</v>
      </c>
      <c r="Q190">
        <v>0</v>
      </c>
      <c r="R190" s="24">
        <v>4.2489753852099754E-14</v>
      </c>
      <c r="S190">
        <v>1.5459202037157E-15</v>
      </c>
      <c r="T190">
        <v>0</v>
      </c>
      <c r="U190">
        <v>1.62317263631206E-14</v>
      </c>
      <c r="V190">
        <v>0</v>
      </c>
      <c r="W190">
        <v>1.07248679868413E-14</v>
      </c>
      <c r="X190">
        <v>0</v>
      </c>
      <c r="Y190">
        <v>1.06273420035053E-14</v>
      </c>
      <c r="Z190">
        <v>0</v>
      </c>
      <c r="AA190">
        <v>8.1558243662492497E-16</v>
      </c>
      <c r="AB190">
        <v>0</v>
      </c>
      <c r="AC190" s="24">
        <v>3.9945438993807824E-14</v>
      </c>
      <c r="AD190">
        <v>1.49E-15</v>
      </c>
      <c r="AE190">
        <v>0</v>
      </c>
      <c r="AF190">
        <v>5.9700000000000004E-16</v>
      </c>
      <c r="AG190">
        <v>0</v>
      </c>
      <c r="AH190">
        <v>1.47E-14</v>
      </c>
      <c r="AI190">
        <v>0</v>
      </c>
      <c r="AJ190">
        <v>6.6600000000000001E-15</v>
      </c>
      <c r="AK190">
        <v>0</v>
      </c>
      <c r="AL190">
        <v>4.7760000000000001E-16</v>
      </c>
      <c r="AM190">
        <v>8.2800000000000009E-17</v>
      </c>
      <c r="AN190">
        <v>0</v>
      </c>
      <c r="AO190" s="24">
        <v>2.4007400000000001E-14</v>
      </c>
    </row>
    <row r="191" spans="1:41" x14ac:dyDescent="0.3">
      <c r="A191" s="6" t="s">
        <v>429</v>
      </c>
      <c r="B191" s="6" t="s">
        <v>218</v>
      </c>
      <c r="C191" s="8"/>
      <c r="D191" s="9">
        <v>0</v>
      </c>
      <c r="E191" s="10">
        <v>7.0000000000000007E-2</v>
      </c>
      <c r="F191" s="10">
        <v>0.93</v>
      </c>
      <c r="G191">
        <v>1.5471083944115033E-16</v>
      </c>
      <c r="H191">
        <v>1.9774745069246531E-15</v>
      </c>
      <c r="I191">
        <v>1.4539413305892933E-16</v>
      </c>
      <c r="J191">
        <v>1.7984394993949841E-15</v>
      </c>
      <c r="K191">
        <v>3.1911331302695393E-16</v>
      </c>
      <c r="L191">
        <v>4.1352813673710565E-15</v>
      </c>
      <c r="M191">
        <v>1.9773412244376771E-16</v>
      </c>
      <c r="N191">
        <v>2.6087735340629012E-15</v>
      </c>
      <c r="O191">
        <v>0</v>
      </c>
      <c r="P191">
        <v>2.2263535098615931E-16</v>
      </c>
      <c r="Q191">
        <v>2.6165770096669983E-15</v>
      </c>
      <c r="R191" s="24">
        <v>1.4176133676377555E-14</v>
      </c>
      <c r="S191">
        <v>1.7331880853320953E-16</v>
      </c>
      <c r="T191">
        <v>2.2754998134370926E-15</v>
      </c>
      <c r="U191">
        <v>1.6594335339127492E-16</v>
      </c>
      <c r="V191">
        <v>2.1216588734746531E-15</v>
      </c>
      <c r="W191">
        <v>3.0643868844786331E-16</v>
      </c>
      <c r="X191">
        <v>3.9125774598366938E-15</v>
      </c>
      <c r="Y191">
        <v>1.9873025768802993E-16</v>
      </c>
      <c r="Z191">
        <v>2.6229641595709326E-15</v>
      </c>
      <c r="AA191">
        <v>3.0398288307725521E-16</v>
      </c>
      <c r="AB191">
        <v>2.3321664651379789E-15</v>
      </c>
      <c r="AC191" s="24">
        <v>1.4413280762594984E-14</v>
      </c>
      <c r="AD191">
        <v>1.5120000000000002E-16</v>
      </c>
      <c r="AE191">
        <v>7.9422000000000002E-16</v>
      </c>
      <c r="AF191">
        <v>2.2260000000000001E-16</v>
      </c>
      <c r="AG191">
        <v>2.6412E-15</v>
      </c>
      <c r="AH191">
        <v>3.3530000000000004E-16</v>
      </c>
      <c r="AI191">
        <v>2.6412E-15</v>
      </c>
      <c r="AJ191">
        <v>1.8410000000000002E-16</v>
      </c>
      <c r="AK191">
        <v>2.4459000000000002E-15</v>
      </c>
      <c r="AL191">
        <v>0</v>
      </c>
      <c r="AM191">
        <v>1.5400000000000001E-16</v>
      </c>
      <c r="AN191">
        <v>2.9295000000000001E-16</v>
      </c>
      <c r="AO191" s="24">
        <v>9.8626700000000006E-15</v>
      </c>
    </row>
    <row r="192" spans="1:41" x14ac:dyDescent="0.3">
      <c r="A192" s="6" t="s">
        <v>430</v>
      </c>
      <c r="B192" s="6" t="s">
        <v>219</v>
      </c>
      <c r="C192" s="8"/>
      <c r="D192" s="9">
        <v>0</v>
      </c>
      <c r="E192" s="10">
        <v>0.83</v>
      </c>
      <c r="F192" s="10">
        <v>0.18</v>
      </c>
      <c r="G192">
        <v>6.4415465751414415E-16</v>
      </c>
      <c r="H192">
        <v>7.2101259760619331E-17</v>
      </c>
      <c r="I192">
        <v>3.5649387639738183E-15</v>
      </c>
      <c r="J192">
        <v>3.9902929033208759E-16</v>
      </c>
      <c r="K192">
        <v>5.8037416526452026E-17</v>
      </c>
      <c r="L192">
        <v>6.4962207382892216E-18</v>
      </c>
      <c r="M192">
        <v>9.1152204749787557E-15</v>
      </c>
      <c r="N192">
        <v>1.0202811880271562E-15</v>
      </c>
      <c r="O192">
        <v>0</v>
      </c>
      <c r="P192">
        <v>1.5511053575500583E-16</v>
      </c>
      <c r="Q192">
        <v>2.9757072197670302E-17</v>
      </c>
      <c r="R192" s="24">
        <v>1.5065126879803999E-14</v>
      </c>
      <c r="S192">
        <v>1.3612607661317934E-15</v>
      </c>
      <c r="T192">
        <v>2.8115540780691058E-17</v>
      </c>
      <c r="U192">
        <v>5.1864112102403284E-15</v>
      </c>
      <c r="V192">
        <v>1.0712036923043723E-16</v>
      </c>
      <c r="W192">
        <v>7.9788122180607652E-17</v>
      </c>
      <c r="X192">
        <v>1.6479474460710713E-18</v>
      </c>
      <c r="Y192">
        <v>1.3598573836016449E-14</v>
      </c>
      <c r="Z192">
        <v>2.808655525511154E-16</v>
      </c>
      <c r="AA192">
        <v>1.7291141702700576E-16</v>
      </c>
      <c r="AB192">
        <v>2.1654272147621041E-17</v>
      </c>
      <c r="AC192" s="24">
        <v>2.0838349033752121E-14</v>
      </c>
      <c r="AD192">
        <v>4.0254999999999995E-16</v>
      </c>
      <c r="AE192">
        <v>5.238E-17</v>
      </c>
      <c r="AF192">
        <v>1.3280000000000001E-16</v>
      </c>
      <c r="AG192">
        <v>4.0319999999999998E-18</v>
      </c>
      <c r="AH192">
        <v>3.1041999999999999E-17</v>
      </c>
      <c r="AI192">
        <v>4.0319999999999998E-18</v>
      </c>
      <c r="AJ192">
        <v>2.988E-15</v>
      </c>
      <c r="AK192">
        <v>6.4799999999999998E-16</v>
      </c>
      <c r="AL192">
        <v>0</v>
      </c>
      <c r="AM192">
        <v>9.2130000000000005E-17</v>
      </c>
      <c r="AN192">
        <v>3.8700000000000002E-18</v>
      </c>
      <c r="AO192" s="24">
        <v>4.3588360000000004E-15</v>
      </c>
    </row>
    <row r="193" spans="1:41" x14ac:dyDescent="0.3">
      <c r="A193" s="6" t="s">
        <v>431</v>
      </c>
      <c r="B193" s="6" t="s">
        <v>220</v>
      </c>
      <c r="C193" s="8"/>
      <c r="D193" s="9">
        <v>0.45</v>
      </c>
      <c r="E193" s="10">
        <v>0.51</v>
      </c>
      <c r="F193" s="10">
        <v>0.03</v>
      </c>
      <c r="G193">
        <v>2.5514839430270113E-14</v>
      </c>
      <c r="H193">
        <v>3.9278638613453396E-16</v>
      </c>
      <c r="I193">
        <v>2.0784324451633633E-14</v>
      </c>
      <c r="J193">
        <v>3.2312854261349401E-16</v>
      </c>
      <c r="K193">
        <v>9.2396513667774321E-15</v>
      </c>
      <c r="L193">
        <v>1.4283355891758541E-16</v>
      </c>
      <c r="M193">
        <v>8.5469525142857375E-14</v>
      </c>
      <c r="N193">
        <v>1.33358289867534E-15</v>
      </c>
      <c r="O193">
        <v>1.7492711487658379E-15</v>
      </c>
      <c r="P193">
        <v>5.7447752808128584E-15</v>
      </c>
      <c r="Q193">
        <v>6.6594217187650197E-17</v>
      </c>
      <c r="R193" s="24">
        <v>1.5076131242464587E-13</v>
      </c>
      <c r="S193">
        <v>4.1582192003679261E-14</v>
      </c>
      <c r="T193">
        <v>1.237565238204741E-16</v>
      </c>
      <c r="U193">
        <v>1.8973780834332768E-14</v>
      </c>
      <c r="V193">
        <v>5.6469585816466498E-17</v>
      </c>
      <c r="W193">
        <v>9.0295532464201732E-15</v>
      </c>
      <c r="X193">
        <v>2.6873670376250523E-17</v>
      </c>
      <c r="Y193">
        <v>8.2615052547525976E-14</v>
      </c>
      <c r="Z193">
        <v>2.4587813258192282E-16</v>
      </c>
      <c r="AA193">
        <v>1.9704786457527743E-15</v>
      </c>
      <c r="AB193">
        <v>3.5558813589728994E-17</v>
      </c>
      <c r="AC193" s="24">
        <v>1.5465959400389582E-13</v>
      </c>
      <c r="AD193">
        <v>2.6783999999999999E-15</v>
      </c>
      <c r="AE193">
        <v>7.9799999999999998E-17</v>
      </c>
      <c r="AF193">
        <v>1.0848E-14</v>
      </c>
      <c r="AG193">
        <v>1.419E-16</v>
      </c>
      <c r="AH193">
        <v>4.5791999999999999E-15</v>
      </c>
      <c r="AI193">
        <v>1.419E-16</v>
      </c>
      <c r="AJ193">
        <v>1.6895999999999997E-14</v>
      </c>
      <c r="AK193">
        <v>5.279999999999999E-16</v>
      </c>
      <c r="AL193">
        <v>5.0850000000000004E-15</v>
      </c>
      <c r="AM193">
        <v>3.9780000000000003E-15</v>
      </c>
      <c r="AN193">
        <v>4.5599999999999998E-17</v>
      </c>
      <c r="AO193" s="24">
        <v>4.5001799999999995E-14</v>
      </c>
    </row>
    <row r="194" spans="1:41" x14ac:dyDescent="0.3">
      <c r="A194" s="6" t="s">
        <v>432</v>
      </c>
      <c r="B194" s="6" t="s">
        <v>221</v>
      </c>
      <c r="C194" s="8"/>
      <c r="D194" s="9">
        <v>0.21</v>
      </c>
      <c r="E194" s="10">
        <v>0.79</v>
      </c>
      <c r="F194" s="10">
        <v>0.01</v>
      </c>
      <c r="G194">
        <v>7.1937705865393499E-16</v>
      </c>
      <c r="H194">
        <v>6.4905021786801205E-18</v>
      </c>
      <c r="I194">
        <v>6.8754781340813598E-16</v>
      </c>
      <c r="J194">
        <v>5.7591984443352606E-18</v>
      </c>
      <c r="K194">
        <v>1.73650051084245E-15</v>
      </c>
      <c r="L194">
        <v>1.58197621058783E-17</v>
      </c>
      <c r="M194">
        <v>4.95677541460679E-15</v>
      </c>
      <c r="N194">
        <v>4.7553535642092799E-17</v>
      </c>
      <c r="O194">
        <v>3.0213378816660058E-16</v>
      </c>
      <c r="P194">
        <v>7.5773235762417505E-16</v>
      </c>
      <c r="Q194">
        <v>8.3666807741548902E-18</v>
      </c>
      <c r="R194" s="24">
        <v>9.2440566224472284E-15</v>
      </c>
      <c r="S194">
        <v>2.0210101750749201E-15</v>
      </c>
      <c r="T194">
        <v>1.2749452675790901E-18</v>
      </c>
      <c r="U194">
        <v>1.2849553084422199E-15</v>
      </c>
      <c r="V194">
        <v>3.36113182633683E-18</v>
      </c>
      <c r="W194">
        <v>3.1037561328963699E-15</v>
      </c>
      <c r="X194">
        <v>7.6793542397332701E-18</v>
      </c>
      <c r="Y194">
        <v>1.0188030650134199E-14</v>
      </c>
      <c r="Z194">
        <v>1.1599381645783899E-17</v>
      </c>
      <c r="AA194">
        <v>1.6916317029028501E-15</v>
      </c>
      <c r="AB194">
        <v>1.39821014390907E-17</v>
      </c>
      <c r="AC194" s="24">
        <v>1.8327280883869088E-14</v>
      </c>
      <c r="AD194">
        <v>7.0500000000000002E-16</v>
      </c>
      <c r="AE194">
        <v>1.47E-17</v>
      </c>
      <c r="AF194">
        <v>7.2400000000000003E-17</v>
      </c>
      <c r="AG194">
        <v>2.5899999999999999E-17</v>
      </c>
      <c r="AH194">
        <v>1.9099999999999999E-15</v>
      </c>
      <c r="AI194">
        <v>2.5899999999999999E-17</v>
      </c>
      <c r="AJ194">
        <v>8.1899999999999994E-15</v>
      </c>
      <c r="AK194">
        <v>8.1899999999999997E-17</v>
      </c>
      <c r="AL194">
        <v>1.5204E-17</v>
      </c>
      <c r="AM194">
        <v>5.2456000000000009E-16</v>
      </c>
      <c r="AN194">
        <v>2.39E-18</v>
      </c>
      <c r="AO194" s="24">
        <v>1.1567953999999999E-14</v>
      </c>
    </row>
    <row r="195" spans="1:41" x14ac:dyDescent="0.3">
      <c r="A195" s="6" t="s">
        <v>433</v>
      </c>
      <c r="B195" s="6" t="s">
        <v>222</v>
      </c>
      <c r="C195" s="8"/>
      <c r="D195" s="9">
        <v>0.46</v>
      </c>
      <c r="E195" s="10">
        <v>0.54</v>
      </c>
      <c r="F195" s="10">
        <v>0</v>
      </c>
      <c r="G195">
        <v>1.99840972659208E-15</v>
      </c>
      <c r="H195">
        <v>0</v>
      </c>
      <c r="I195">
        <v>3.3301175714211101E-16</v>
      </c>
      <c r="J195">
        <v>0</v>
      </c>
      <c r="K195">
        <v>2.2298186790239501E-15</v>
      </c>
      <c r="L195">
        <v>0</v>
      </c>
      <c r="M195">
        <v>7.4656161041788604E-15</v>
      </c>
      <c r="N195">
        <v>0</v>
      </c>
      <c r="O195">
        <v>1.1635019848042987E-15</v>
      </c>
      <c r="P195">
        <v>9.1056677071640769E-16</v>
      </c>
      <c r="Q195">
        <v>0</v>
      </c>
      <c r="R195" s="24">
        <v>1.4100925022457707E-14</v>
      </c>
      <c r="S195">
        <v>3.5439154275903299E-15</v>
      </c>
      <c r="T195">
        <v>0</v>
      </c>
      <c r="U195">
        <v>4.4018736741920998E-16</v>
      </c>
      <c r="V195">
        <v>0</v>
      </c>
      <c r="W195">
        <v>2.55102372266469E-15</v>
      </c>
      <c r="X195">
        <v>0</v>
      </c>
      <c r="Y195">
        <v>8.56222691703166E-15</v>
      </c>
      <c r="Z195">
        <v>0</v>
      </c>
      <c r="AA195">
        <v>2.3749184431580002E-15</v>
      </c>
      <c r="AB195">
        <v>0</v>
      </c>
      <c r="AC195" s="24">
        <v>1.7472271877863892E-14</v>
      </c>
      <c r="AD195">
        <v>1.9599999999999999E-15</v>
      </c>
      <c r="AE195">
        <v>0</v>
      </c>
      <c r="AF195">
        <v>2.16E-15</v>
      </c>
      <c r="AG195">
        <v>0</v>
      </c>
      <c r="AH195">
        <v>2.1900000000000001E-15</v>
      </c>
      <c r="AI195">
        <v>0</v>
      </c>
      <c r="AJ195">
        <v>6.77E-15</v>
      </c>
      <c r="AK195">
        <v>0</v>
      </c>
      <c r="AL195">
        <v>9.9360000000000001E-16</v>
      </c>
      <c r="AM195">
        <v>6.3180000000000013E-16</v>
      </c>
      <c r="AN195">
        <v>0</v>
      </c>
      <c r="AO195" s="24">
        <v>1.4705399999999999E-14</v>
      </c>
    </row>
    <row r="196" spans="1:41" x14ac:dyDescent="0.3">
      <c r="A196" s="6" t="s">
        <v>434</v>
      </c>
      <c r="B196" s="6" t="s">
        <v>223</v>
      </c>
      <c r="C196" s="8"/>
      <c r="D196" s="9">
        <v>1</v>
      </c>
      <c r="E196" s="10">
        <v>0</v>
      </c>
      <c r="F196" s="10">
        <v>0</v>
      </c>
      <c r="G196">
        <v>2.3196708002672601E-17</v>
      </c>
      <c r="H196">
        <v>0</v>
      </c>
      <c r="I196">
        <v>3.1469326454286802E-16</v>
      </c>
      <c r="J196">
        <v>0</v>
      </c>
      <c r="K196">
        <v>8.4793881828521602E-16</v>
      </c>
      <c r="L196">
        <v>0</v>
      </c>
      <c r="M196">
        <v>2.0259760218094199E-15</v>
      </c>
      <c r="N196">
        <v>0</v>
      </c>
      <c r="O196">
        <v>1.7804142871301701E-16</v>
      </c>
      <c r="P196">
        <v>0</v>
      </c>
      <c r="Q196">
        <v>0</v>
      </c>
      <c r="R196" s="24">
        <v>3.3898462413531934E-15</v>
      </c>
      <c r="S196">
        <v>8.7083802455771005E-17</v>
      </c>
      <c r="T196">
        <v>0</v>
      </c>
      <c r="U196">
        <v>2.4952400043865E-15</v>
      </c>
      <c r="V196">
        <v>0</v>
      </c>
      <c r="W196">
        <v>3.2893036782787798E-15</v>
      </c>
      <c r="X196">
        <v>0</v>
      </c>
      <c r="Y196">
        <v>8.0935120535057993E-15</v>
      </c>
      <c r="Z196">
        <v>0</v>
      </c>
      <c r="AA196">
        <v>1.1946612011418501E-16</v>
      </c>
      <c r="AB196">
        <v>0</v>
      </c>
      <c r="AC196" s="24">
        <v>1.4084605658741034E-14</v>
      </c>
      <c r="AD196">
        <v>2.3099999999999999E-17</v>
      </c>
      <c r="AE196">
        <v>0</v>
      </c>
      <c r="AF196">
        <v>1.1900000000000001E-16</v>
      </c>
      <c r="AG196">
        <v>0</v>
      </c>
      <c r="AH196">
        <v>8.0200000000000002E-16</v>
      </c>
      <c r="AI196">
        <v>0</v>
      </c>
      <c r="AJ196">
        <v>2.0200000000000001E-15</v>
      </c>
      <c r="AK196">
        <v>0</v>
      </c>
      <c r="AL196">
        <v>1.1900000000000001E-16</v>
      </c>
      <c r="AM196">
        <v>0</v>
      </c>
      <c r="AN196">
        <v>0</v>
      </c>
      <c r="AO196" s="24">
        <v>3.0831000000000003E-15</v>
      </c>
    </row>
    <row r="197" spans="1:41" x14ac:dyDescent="0.3">
      <c r="A197" s="6" t="s">
        <v>435</v>
      </c>
      <c r="B197" s="6" t="s">
        <v>224</v>
      </c>
      <c r="C197" s="8"/>
      <c r="D197" s="9">
        <v>0</v>
      </c>
      <c r="E197" s="10">
        <v>0.83</v>
      </c>
      <c r="F197" s="10">
        <v>0.18</v>
      </c>
      <c r="G197">
        <v>3.6947319075376536E-16</v>
      </c>
      <c r="H197">
        <v>4.1355724421719438E-17</v>
      </c>
      <c r="I197">
        <v>1.9034806268222072E-17</v>
      </c>
      <c r="J197">
        <v>2.1305962709863921E-18</v>
      </c>
      <c r="K197">
        <v>7.5332585957410111E-21</v>
      </c>
      <c r="L197">
        <v>8.4320966792592716E-22</v>
      </c>
      <c r="M197">
        <v>3.725833170277241E-18</v>
      </c>
      <c r="N197">
        <v>4.1703845823546301E-19</v>
      </c>
      <c r="O197">
        <v>0</v>
      </c>
      <c r="P197">
        <v>8.8968051222496217E-17</v>
      </c>
      <c r="Q197">
        <v>1.7068013533880224E-17</v>
      </c>
      <c r="R197" s="24">
        <v>5.4218163056784601E-16</v>
      </c>
      <c r="S197">
        <v>7.8078975731008071E-16</v>
      </c>
      <c r="T197">
        <v>1.6126466588160029E-17</v>
      </c>
      <c r="U197">
        <v>2.7692574585548974E-17</v>
      </c>
      <c r="V197">
        <v>5.7196367474455801E-19</v>
      </c>
      <c r="W197">
        <v>1.0356500913184929E-20</v>
      </c>
      <c r="X197">
        <v>2.1390363331879501E-22</v>
      </c>
      <c r="Y197">
        <v>5.5583973646904816E-18</v>
      </c>
      <c r="Z197">
        <v>1.1480338791099109E-19</v>
      </c>
      <c r="AA197">
        <v>9.9178252026098441E-17</v>
      </c>
      <c r="AB197">
        <v>1.2420422534406995E-17</v>
      </c>
      <c r="AC197" s="24">
        <v>9.424632078761876E-16</v>
      </c>
      <c r="AD197">
        <v>2.3073999999999998E-16</v>
      </c>
      <c r="AE197">
        <v>3.0060000000000002E-17</v>
      </c>
      <c r="AF197">
        <v>7.6110999999999998E-17</v>
      </c>
      <c r="AG197">
        <v>5.2379999999999996E-22</v>
      </c>
      <c r="AH197">
        <v>4.0337999999999995E-21</v>
      </c>
      <c r="AI197">
        <v>5.2379999999999996E-22</v>
      </c>
      <c r="AJ197">
        <v>1.2201E-18</v>
      </c>
      <c r="AK197">
        <v>2.6460000000000002E-19</v>
      </c>
      <c r="AL197">
        <v>0</v>
      </c>
      <c r="AM197">
        <v>5.2704999999999992E-17</v>
      </c>
      <c r="AN197">
        <v>2.2139999999999999E-18</v>
      </c>
      <c r="AO197" s="24">
        <v>3.9331978139999987E-16</v>
      </c>
    </row>
    <row r="198" spans="1:41" x14ac:dyDescent="0.3">
      <c r="A198" s="6" t="s">
        <v>436</v>
      </c>
      <c r="B198" s="6" t="s">
        <v>225</v>
      </c>
      <c r="C198" s="8"/>
      <c r="D198" s="9">
        <v>1</v>
      </c>
      <c r="E198" s="10">
        <v>0</v>
      </c>
      <c r="F198" s="10">
        <v>0</v>
      </c>
      <c r="G198">
        <v>4.3115242678666199E-15</v>
      </c>
      <c r="H198">
        <v>0</v>
      </c>
      <c r="I198">
        <v>1.29585149490883E-15</v>
      </c>
      <c r="J198">
        <v>0</v>
      </c>
      <c r="K198">
        <v>2.1492947845695401E-15</v>
      </c>
      <c r="L198">
        <v>0</v>
      </c>
      <c r="M198">
        <v>2.1156222460660901E-15</v>
      </c>
      <c r="N198">
        <v>0</v>
      </c>
      <c r="O198">
        <v>2.5726171930872798E-15</v>
      </c>
      <c r="P198">
        <v>0</v>
      </c>
      <c r="Q198">
        <v>0</v>
      </c>
      <c r="R198" s="24">
        <v>1.244490998649836E-14</v>
      </c>
      <c r="S198">
        <v>8.3412357745331093E-15</v>
      </c>
      <c r="T198">
        <v>0</v>
      </c>
      <c r="U198">
        <v>2.20238286345957E-15</v>
      </c>
      <c r="V198">
        <v>0</v>
      </c>
      <c r="W198">
        <v>2.9075796891131699E-15</v>
      </c>
      <c r="X198">
        <v>0</v>
      </c>
      <c r="Y198">
        <v>3.8276506420935E-15</v>
      </c>
      <c r="Z198">
        <v>0</v>
      </c>
      <c r="AA198">
        <v>4.01458624434786E-15</v>
      </c>
      <c r="AB198">
        <v>0</v>
      </c>
      <c r="AC198" s="24">
        <v>2.1293435213547206E-14</v>
      </c>
      <c r="AD198">
        <v>4.76E-15</v>
      </c>
      <c r="AE198">
        <v>0</v>
      </c>
      <c r="AF198">
        <v>1.64E-15</v>
      </c>
      <c r="AG198">
        <v>0</v>
      </c>
      <c r="AH198">
        <v>2.0299999999999999E-15</v>
      </c>
      <c r="AI198">
        <v>0</v>
      </c>
      <c r="AJ198">
        <v>2.0700000000000001E-15</v>
      </c>
      <c r="AK198">
        <v>0</v>
      </c>
      <c r="AL198">
        <v>1.64E-15</v>
      </c>
      <c r="AM198">
        <v>0</v>
      </c>
      <c r="AN198">
        <v>0</v>
      </c>
      <c r="AO198" s="24">
        <v>1.2139999999999999E-14</v>
      </c>
    </row>
    <row r="199" spans="1:41" x14ac:dyDescent="0.3">
      <c r="A199" s="6" t="s">
        <v>437</v>
      </c>
      <c r="B199" s="6" t="s">
        <v>226</v>
      </c>
      <c r="C199" s="8"/>
      <c r="D199" s="9">
        <v>0</v>
      </c>
      <c r="E199" s="10">
        <v>0.05</v>
      </c>
      <c r="F199" s="10">
        <v>0.95</v>
      </c>
      <c r="G199">
        <v>2.2059430035846551E-16</v>
      </c>
      <c r="H199">
        <v>4.1988037832121024E-15</v>
      </c>
      <c r="I199">
        <v>2.959502810967725E-16</v>
      </c>
      <c r="J199">
        <v>5.2700982943244129E-15</v>
      </c>
      <c r="K199">
        <v>4.0612529028119106E-16</v>
      </c>
      <c r="L199">
        <v>8.0205053063772864E-15</v>
      </c>
      <c r="M199">
        <v>8.4055002252203004E-17</v>
      </c>
      <c r="N199">
        <v>1.7753413222742475E-15</v>
      </c>
      <c r="O199">
        <v>0</v>
      </c>
      <c r="P199">
        <v>2.4035316659305399E-16</v>
      </c>
      <c r="Q199">
        <v>4.0619988826131534E-15</v>
      </c>
      <c r="R199" s="24">
        <v>2.4573825629382887E-14</v>
      </c>
      <c r="S199">
        <v>2.4587692204089752E-16</v>
      </c>
      <c r="T199">
        <v>1.8428755404301368E-15</v>
      </c>
      <c r="U199">
        <v>3.2837649196496501E-16</v>
      </c>
      <c r="V199">
        <v>4.3186642748345742E-15</v>
      </c>
      <c r="W199">
        <v>4.0624985096934648E-16</v>
      </c>
      <c r="X199">
        <v>3.966822168906573E-15</v>
      </c>
      <c r="Y199">
        <v>7.3827416884037011E-17</v>
      </c>
      <c r="Z199">
        <v>7.7334911037013215E-16</v>
      </c>
      <c r="AA199">
        <v>3.1943856749197002E-16</v>
      </c>
      <c r="AB199">
        <v>2.6871985438837585E-15</v>
      </c>
      <c r="AC199" s="24">
        <v>1.4962678887776393E-14</v>
      </c>
      <c r="AD199">
        <v>2.2250000000000002E-16</v>
      </c>
      <c r="AE199">
        <v>4.0374999999999998E-15</v>
      </c>
      <c r="AF199">
        <v>2.4150000000000003E-16</v>
      </c>
      <c r="AG199">
        <v>8.0084999999999991E-15</v>
      </c>
      <c r="AH199">
        <v>4.5800000000000005E-16</v>
      </c>
      <c r="AI199">
        <v>8.0084999999999991E-15</v>
      </c>
      <c r="AJ199">
        <v>8.4500000000000005E-17</v>
      </c>
      <c r="AK199">
        <v>1.6055E-15</v>
      </c>
      <c r="AL199">
        <v>0</v>
      </c>
      <c r="AM199">
        <v>1.6750000000000001E-16</v>
      </c>
      <c r="AN199">
        <v>6.1369999999999999E-16</v>
      </c>
      <c r="AO199" s="24">
        <v>2.3447699999999998E-14</v>
      </c>
    </row>
    <row r="200" spans="1:41" x14ac:dyDescent="0.3">
      <c r="A200" s="6" t="s">
        <v>438</v>
      </c>
      <c r="B200" s="6" t="s">
        <v>227</v>
      </c>
      <c r="C200" s="8"/>
      <c r="D200" s="9">
        <v>0.11</v>
      </c>
      <c r="E200" s="10">
        <v>0.88</v>
      </c>
      <c r="F200" s="10">
        <v>0.01</v>
      </c>
      <c r="G200">
        <v>9.2198370743562303E-17</v>
      </c>
      <c r="H200">
        <v>6.012079827883791E-19</v>
      </c>
      <c r="I200">
        <v>3.2136852318643412E-16</v>
      </c>
      <c r="J200">
        <v>2.9419465149721999E-18</v>
      </c>
      <c r="K200">
        <v>1.3631458861089631E-15</v>
      </c>
      <c r="L200">
        <v>1.2558666365565301E-17</v>
      </c>
      <c r="M200">
        <v>2.2871671907738743E-16</v>
      </c>
      <c r="N200">
        <v>2.2944089333185801E-18</v>
      </c>
      <c r="O200">
        <v>6.5001132337326677E-17</v>
      </c>
      <c r="P200">
        <v>3.4667270579907589E-16</v>
      </c>
      <c r="Q200">
        <v>3.1654591211905101E-18</v>
      </c>
      <c r="R200" s="24">
        <v>2.4386650261705847E-15</v>
      </c>
      <c r="S200">
        <v>1.3841472176771285E-16</v>
      </c>
      <c r="T200">
        <v>1.3315509549563501E-19</v>
      </c>
      <c r="U200">
        <v>4.2840881351042443E-16</v>
      </c>
      <c r="V200">
        <v>4.1212969072672003E-19</v>
      </c>
      <c r="W200">
        <v>1.5979544873943254E-15</v>
      </c>
      <c r="X200">
        <v>1.5372337541071E-18</v>
      </c>
      <c r="Y200">
        <v>2.3258136319134653E-16</v>
      </c>
      <c r="Z200">
        <v>2.2374349513357E-19</v>
      </c>
      <c r="AA200">
        <v>5.3250927645579249E-16</v>
      </c>
      <c r="AB200">
        <v>3.1061147154200397E-18</v>
      </c>
      <c r="AC200" s="24">
        <v>2.9352810390704849E-15</v>
      </c>
      <c r="AD200">
        <v>8.7119999999999999E-17</v>
      </c>
      <c r="AE200">
        <v>8.2300000000000007E-19</v>
      </c>
      <c r="AF200">
        <v>4.4055000000000003E-16</v>
      </c>
      <c r="AG200">
        <v>1.04E-17</v>
      </c>
      <c r="AH200">
        <v>1.0691999999999999E-15</v>
      </c>
      <c r="AI200">
        <v>1.04E-17</v>
      </c>
      <c r="AJ200">
        <v>9.1773E-17</v>
      </c>
      <c r="AK200">
        <v>9.2699999999999996E-19</v>
      </c>
      <c r="AL200">
        <v>4.8950000000000005E-17</v>
      </c>
      <c r="AM200">
        <v>2.4023999999999999E-16</v>
      </c>
      <c r="AN200">
        <v>5.4600000000000002E-19</v>
      </c>
      <c r="AO200" s="24">
        <v>2.0009289999999997E-15</v>
      </c>
    </row>
    <row r="201" spans="1:41" x14ac:dyDescent="0.3">
      <c r="A201" s="6" t="s">
        <v>439</v>
      </c>
      <c r="B201" s="6" t="s">
        <v>228</v>
      </c>
      <c r="C201" s="11" t="s">
        <v>184</v>
      </c>
      <c r="D201" s="7">
        <v>0.89</v>
      </c>
      <c r="E201" s="7">
        <v>0.09</v>
      </c>
      <c r="F201" s="7">
        <v>0.02</v>
      </c>
      <c r="G201">
        <v>1.6473691028460174E-17</v>
      </c>
      <c r="H201">
        <v>2.1568273801065002E-19</v>
      </c>
      <c r="I201">
        <v>4.9734708204309592E-16</v>
      </c>
      <c r="J201">
        <v>9.2662105742796215E-18</v>
      </c>
      <c r="K201">
        <v>1.0081398242661689E-15</v>
      </c>
      <c r="L201">
        <v>1.8682611643849479E-17</v>
      </c>
      <c r="M201">
        <v>2.0076306090397608E-15</v>
      </c>
      <c r="N201">
        <v>3.7606720372894804E-17</v>
      </c>
      <c r="O201">
        <v>1.350585842006967E-16</v>
      </c>
      <c r="P201">
        <v>9.105073092181799E-18</v>
      </c>
      <c r="Q201">
        <v>5.8151032374341402E-17</v>
      </c>
      <c r="R201" s="24">
        <v>3.7976771213737401E-15</v>
      </c>
      <c r="S201">
        <v>1.087022455201788E-16</v>
      </c>
      <c r="T201">
        <v>2.1127744513154201E-19</v>
      </c>
      <c r="U201">
        <v>5.5437521987543119E-15</v>
      </c>
      <c r="V201">
        <v>1.077502856900742E-17</v>
      </c>
      <c r="W201">
        <v>8.4907230071760305E-15</v>
      </c>
      <c r="X201">
        <v>1.6502862987708579E-17</v>
      </c>
      <c r="Y201">
        <v>1.5647727531108415E-14</v>
      </c>
      <c r="Z201">
        <v>3.0413464589132203E-17</v>
      </c>
      <c r="AA201">
        <v>1.8522538374599571E-16</v>
      </c>
      <c r="AB201">
        <v>2.1828803488318E-18</v>
      </c>
      <c r="AC201" s="24">
        <v>3.003621588024474E-14</v>
      </c>
      <c r="AD201">
        <v>1.6464000000000001E-17</v>
      </c>
      <c r="AE201">
        <v>2.16E-19</v>
      </c>
      <c r="AF201">
        <v>1.1563999999999999E-16</v>
      </c>
      <c r="AG201">
        <v>2.2E-17</v>
      </c>
      <c r="AH201">
        <v>1.1171999999999999E-15</v>
      </c>
      <c r="AI201">
        <v>2.2E-17</v>
      </c>
      <c r="AJ201">
        <v>1.9305999999999999E-15</v>
      </c>
      <c r="AK201">
        <v>3.9400000000000003E-17</v>
      </c>
      <c r="AL201">
        <v>1.0501999999999999E-16</v>
      </c>
      <c r="AM201">
        <v>6.3270000000000003E-18</v>
      </c>
      <c r="AN201">
        <v>1.2440000000000002E-17</v>
      </c>
      <c r="AO201" s="24">
        <v>3.3873069999999992E-15</v>
      </c>
    </row>
    <row r="202" spans="1:41" x14ac:dyDescent="0.3">
      <c r="A202" s="6" t="s">
        <v>440</v>
      </c>
      <c r="B202" s="6" t="s">
        <v>229</v>
      </c>
      <c r="C202" s="8"/>
      <c r="D202" s="9">
        <v>0.95</v>
      </c>
      <c r="E202" s="10">
        <v>0.05</v>
      </c>
      <c r="F202" s="10">
        <v>0</v>
      </c>
      <c r="G202">
        <v>1.1804499710383401E-16</v>
      </c>
      <c r="H202">
        <v>0</v>
      </c>
      <c r="I202">
        <v>6.3692992425407195E-16</v>
      </c>
      <c r="J202">
        <v>0</v>
      </c>
      <c r="K202">
        <v>3.12257663950404E-16</v>
      </c>
      <c r="L202">
        <v>0</v>
      </c>
      <c r="M202">
        <v>1.04304280111346E-15</v>
      </c>
      <c r="N202">
        <v>0</v>
      </c>
      <c r="O202">
        <v>8.3712286743917464E-16</v>
      </c>
      <c r="P202">
        <v>3.05949782657892E-17</v>
      </c>
      <c r="Q202">
        <v>0</v>
      </c>
      <c r="R202" s="24">
        <v>2.9779932321267334E-15</v>
      </c>
      <c r="S202">
        <v>1.56015412037293E-14</v>
      </c>
      <c r="T202">
        <v>0</v>
      </c>
      <c r="U202">
        <v>1.5550330704820799E-14</v>
      </c>
      <c r="V202">
        <v>0</v>
      </c>
      <c r="W202">
        <v>6.7863268187777702E-15</v>
      </c>
      <c r="X202">
        <v>0</v>
      </c>
      <c r="Y202">
        <v>7.08960416633269E-14</v>
      </c>
      <c r="Z202">
        <v>0</v>
      </c>
      <c r="AA202">
        <v>4.5316973321369701E-15</v>
      </c>
      <c r="AB202">
        <v>0</v>
      </c>
      <c r="AC202" s="24">
        <v>1.1336593772279174E-13</v>
      </c>
      <c r="AD202">
        <v>1.7200000000000001E-16</v>
      </c>
      <c r="AE202">
        <v>0</v>
      </c>
      <c r="AF202">
        <v>5.6600000000000003E-16</v>
      </c>
      <c r="AG202">
        <v>0</v>
      </c>
      <c r="AH202">
        <v>3.2000000000000002E-16</v>
      </c>
      <c r="AI202">
        <v>0</v>
      </c>
      <c r="AJ202">
        <v>7.2699999999999998E-16</v>
      </c>
      <c r="AK202">
        <v>0</v>
      </c>
      <c r="AL202">
        <v>5.3770000000000004E-16</v>
      </c>
      <c r="AM202">
        <v>2.1000000000000002E-17</v>
      </c>
      <c r="AN202">
        <v>0</v>
      </c>
      <c r="AO202" s="24">
        <v>2.3437000000000002E-15</v>
      </c>
    </row>
    <row r="203" spans="1:41" x14ac:dyDescent="0.3">
      <c r="A203" s="6" t="s">
        <v>441</v>
      </c>
      <c r="B203" s="6" t="s">
        <v>230</v>
      </c>
      <c r="C203" s="8"/>
      <c r="D203" s="9">
        <v>0.6</v>
      </c>
      <c r="E203" s="10">
        <v>0.4</v>
      </c>
      <c r="F203" s="10">
        <v>0</v>
      </c>
      <c r="G203">
        <v>2.76816249952738E-15</v>
      </c>
      <c r="H203">
        <v>0</v>
      </c>
      <c r="I203">
        <v>1.0422282263316701E-15</v>
      </c>
      <c r="J203">
        <v>0</v>
      </c>
      <c r="K203">
        <v>1.50257468694903E-15</v>
      </c>
      <c r="L203">
        <v>0</v>
      </c>
      <c r="M203">
        <v>1.65294213016216E-15</v>
      </c>
      <c r="N203">
        <v>0</v>
      </c>
      <c r="O203">
        <v>1.192132340506632E-15</v>
      </c>
      <c r="P203">
        <v>5.0126551352678005E-16</v>
      </c>
      <c r="Q203">
        <v>0</v>
      </c>
      <c r="R203" s="24">
        <v>8.6593053970036522E-15</v>
      </c>
      <c r="S203">
        <v>6.54554803025115E-15</v>
      </c>
      <c r="T203">
        <v>0</v>
      </c>
      <c r="U203">
        <v>1.4001655865398699E-15</v>
      </c>
      <c r="V203">
        <v>0</v>
      </c>
      <c r="W203">
        <v>2.3495865479327598E-15</v>
      </c>
      <c r="X203">
        <v>0</v>
      </c>
      <c r="Y203">
        <v>2.9278382128877999E-15</v>
      </c>
      <c r="Z203">
        <v>0</v>
      </c>
      <c r="AA203">
        <v>2.95219059445338E-15</v>
      </c>
      <c r="AB203">
        <v>0</v>
      </c>
      <c r="AC203" s="24">
        <v>1.617532897206496E-14</v>
      </c>
      <c r="AD203">
        <v>2.5199999999999999E-15</v>
      </c>
      <c r="AE203">
        <v>0</v>
      </c>
      <c r="AF203">
        <v>1.4600000000000001E-15</v>
      </c>
      <c r="AG203">
        <v>0</v>
      </c>
      <c r="AH203">
        <v>1.58E-15</v>
      </c>
      <c r="AI203">
        <v>0</v>
      </c>
      <c r="AJ203">
        <v>1.3400000000000001E-15</v>
      </c>
      <c r="AK203">
        <v>0</v>
      </c>
      <c r="AL203">
        <v>8.7600000000000003E-16</v>
      </c>
      <c r="AM203">
        <v>3.736E-16</v>
      </c>
      <c r="AN203">
        <v>0</v>
      </c>
      <c r="AO203" s="24">
        <v>8.1495999999999997E-15</v>
      </c>
    </row>
    <row r="204" spans="1:41" x14ac:dyDescent="0.3">
      <c r="A204" s="6" t="s">
        <v>442</v>
      </c>
      <c r="B204" s="6" t="s">
        <v>231</v>
      </c>
      <c r="C204" s="8"/>
      <c r="D204" s="9">
        <v>0.96</v>
      </c>
      <c r="E204" s="10">
        <v>0.04</v>
      </c>
      <c r="F204" s="10">
        <v>0</v>
      </c>
      <c r="G204">
        <v>4.06028162109055E-15</v>
      </c>
      <c r="H204">
        <v>0</v>
      </c>
      <c r="I204">
        <v>3.6897605198458599E-15</v>
      </c>
      <c r="J204">
        <v>0</v>
      </c>
      <c r="K204">
        <v>4.1408680197069998E-15</v>
      </c>
      <c r="L204">
        <v>0</v>
      </c>
      <c r="M204">
        <v>2.25400579325066E-15</v>
      </c>
      <c r="N204">
        <v>0</v>
      </c>
      <c r="O204">
        <v>3.6854327853959805E-15</v>
      </c>
      <c r="P204">
        <v>1.023731329276664E-16</v>
      </c>
      <c r="Q204">
        <v>0</v>
      </c>
      <c r="R204" s="24">
        <v>1.7932721872217718E-14</v>
      </c>
      <c r="S204">
        <v>4.0103642557719398E-15</v>
      </c>
      <c r="T204">
        <v>0</v>
      </c>
      <c r="U204">
        <v>4.0943711160566903E-15</v>
      </c>
      <c r="V204">
        <v>0</v>
      </c>
      <c r="W204">
        <v>4.1138430206412304E-15</v>
      </c>
      <c r="X204">
        <v>0</v>
      </c>
      <c r="Y204">
        <v>2.2341792460945099E-15</v>
      </c>
      <c r="Z204">
        <v>0</v>
      </c>
      <c r="AA204">
        <v>3.4970458720587201E-15</v>
      </c>
      <c r="AB204">
        <v>0</v>
      </c>
      <c r="AC204" s="24">
        <v>1.7949803510623087E-14</v>
      </c>
      <c r="AD204">
        <v>3.3600000000000002E-15</v>
      </c>
      <c r="AE204">
        <v>0</v>
      </c>
      <c r="AF204">
        <v>2.5600000000000002E-15</v>
      </c>
      <c r="AG204">
        <v>0</v>
      </c>
      <c r="AH204">
        <v>4.0000000000000003E-15</v>
      </c>
      <c r="AI204">
        <v>0</v>
      </c>
      <c r="AJ204">
        <v>2.2499999999999999E-15</v>
      </c>
      <c r="AK204">
        <v>0</v>
      </c>
      <c r="AL204">
        <v>2.4575999999999999E-15</v>
      </c>
      <c r="AM204">
        <v>7.0799999999999999E-17</v>
      </c>
      <c r="AN204">
        <v>0</v>
      </c>
      <c r="AO204" s="24">
        <v>1.4698400000000001E-14</v>
      </c>
    </row>
    <row r="205" spans="1:41" x14ac:dyDescent="0.3">
      <c r="A205" s="6" t="s">
        <v>443</v>
      </c>
      <c r="B205" s="6" t="s">
        <v>232</v>
      </c>
      <c r="C205" s="8"/>
      <c r="D205" s="9">
        <v>1</v>
      </c>
      <c r="E205" s="10">
        <v>0</v>
      </c>
      <c r="F205" s="10">
        <v>0</v>
      </c>
      <c r="G205">
        <v>7.9980259361037295E-17</v>
      </c>
      <c r="H205">
        <v>0</v>
      </c>
      <c r="I205">
        <v>3.6650814930538298E-16</v>
      </c>
      <c r="J205">
        <v>0</v>
      </c>
      <c r="K205">
        <v>1.06170111282392E-15</v>
      </c>
      <c r="L205">
        <v>0</v>
      </c>
      <c r="M205">
        <v>1.68600083499282E-15</v>
      </c>
      <c r="N205">
        <v>0</v>
      </c>
      <c r="O205">
        <v>2.1842545916362101E-16</v>
      </c>
      <c r="P205">
        <v>0</v>
      </c>
      <c r="Q205">
        <v>0</v>
      </c>
      <c r="R205" s="24">
        <v>3.4126158156467813E-15</v>
      </c>
      <c r="S205">
        <v>2.48041357794316E-16</v>
      </c>
      <c r="T205">
        <v>0</v>
      </c>
      <c r="U205">
        <v>2.2738307152664401E-15</v>
      </c>
      <c r="V205">
        <v>0</v>
      </c>
      <c r="W205">
        <v>4.0440621157533899E-15</v>
      </c>
      <c r="X205">
        <v>0</v>
      </c>
      <c r="Y205">
        <v>5.5445544777361898E-15</v>
      </c>
      <c r="Z205">
        <v>0</v>
      </c>
      <c r="AA205">
        <v>1.10172048773828E-16</v>
      </c>
      <c r="AB205">
        <v>0</v>
      </c>
      <c r="AC205" s="24">
        <v>1.2220660715324163E-14</v>
      </c>
      <c r="AD205">
        <v>7.9000000000000002E-17</v>
      </c>
      <c r="AE205">
        <v>0</v>
      </c>
      <c r="AF205">
        <v>3.0100000000000001E-16</v>
      </c>
      <c r="AG205">
        <v>0</v>
      </c>
      <c r="AH205">
        <v>9.7899999999999993E-16</v>
      </c>
      <c r="AI205">
        <v>0</v>
      </c>
      <c r="AJ205">
        <v>1.6800000000000001E-15</v>
      </c>
      <c r="AK205">
        <v>0</v>
      </c>
      <c r="AL205">
        <v>3.0100000000000001E-16</v>
      </c>
      <c r="AM205">
        <v>0</v>
      </c>
      <c r="AN205">
        <v>0</v>
      </c>
      <c r="AO205" s="24">
        <v>3.3399999999999998E-15</v>
      </c>
    </row>
    <row r="206" spans="1:41" x14ac:dyDescent="0.3">
      <c r="A206" s="6" t="s">
        <v>444</v>
      </c>
      <c r="B206" s="6" t="s">
        <v>233</v>
      </c>
      <c r="C206" s="8"/>
      <c r="D206" s="9">
        <v>0</v>
      </c>
      <c r="E206" s="10">
        <v>0</v>
      </c>
      <c r="F206" s="10">
        <v>1</v>
      </c>
      <c r="G206">
        <v>0</v>
      </c>
      <c r="H206">
        <v>2.49856760572541E-14</v>
      </c>
      <c r="I206">
        <v>0</v>
      </c>
      <c r="J206">
        <v>6.7461022961579103E-13</v>
      </c>
      <c r="K206">
        <v>0</v>
      </c>
      <c r="L206">
        <v>5.7295853245224005E-13</v>
      </c>
      <c r="M206">
        <v>0</v>
      </c>
      <c r="N206">
        <v>6.1612651298190695E-13</v>
      </c>
      <c r="O206">
        <v>0</v>
      </c>
      <c r="P206">
        <v>0</v>
      </c>
      <c r="Q206">
        <v>5.89499505807686E-14</v>
      </c>
      <c r="R206" s="24">
        <v>1.947630901687961E-12</v>
      </c>
      <c r="S206">
        <v>0</v>
      </c>
      <c r="T206">
        <v>9.74304466320226E-15</v>
      </c>
      <c r="U206">
        <v>0</v>
      </c>
      <c r="V206">
        <v>1.01408464002918E-14</v>
      </c>
      <c r="W206">
        <v>0</v>
      </c>
      <c r="X206">
        <v>7.2095756965886995E-15</v>
      </c>
      <c r="Y206">
        <v>0</v>
      </c>
      <c r="Z206">
        <v>9.4848674346036001E-15</v>
      </c>
      <c r="AA206">
        <v>0</v>
      </c>
      <c r="AB206">
        <v>3.99150423564779E-15</v>
      </c>
      <c r="AC206" s="24">
        <v>4.0569838430334146E-14</v>
      </c>
      <c r="AD206">
        <v>0</v>
      </c>
      <c r="AE206">
        <v>1.81E-14</v>
      </c>
      <c r="AF206">
        <v>0</v>
      </c>
      <c r="AG206">
        <v>3.4699999999999999E-13</v>
      </c>
      <c r="AH206">
        <v>0</v>
      </c>
      <c r="AI206">
        <v>3.4699999999999999E-13</v>
      </c>
      <c r="AJ206">
        <v>0</v>
      </c>
      <c r="AK206">
        <v>3.6999999999999999E-13</v>
      </c>
      <c r="AL206">
        <v>0</v>
      </c>
      <c r="AM206">
        <v>0</v>
      </c>
      <c r="AN206">
        <v>8.9700000000000002E-15</v>
      </c>
      <c r="AO206" s="24">
        <v>1.0910699999999999E-12</v>
      </c>
    </row>
    <row r="207" spans="1:41" x14ac:dyDescent="0.3">
      <c r="A207" s="6" t="s">
        <v>445</v>
      </c>
      <c r="B207" s="6" t="s">
        <v>234</v>
      </c>
      <c r="C207" s="8"/>
      <c r="D207" s="9">
        <v>0.23</v>
      </c>
      <c r="E207" s="10">
        <v>0.77</v>
      </c>
      <c r="F207" s="10">
        <v>0</v>
      </c>
      <c r="G207">
        <v>2.1589867592694799E-14</v>
      </c>
      <c r="H207">
        <v>0</v>
      </c>
      <c r="I207">
        <v>5.0188129861108702E-15</v>
      </c>
      <c r="J207">
        <v>0</v>
      </c>
      <c r="K207">
        <v>4.5352610309709403E-15</v>
      </c>
      <c r="L207">
        <v>0</v>
      </c>
      <c r="M207">
        <v>8.8893788135829292E-15</v>
      </c>
      <c r="N207">
        <v>0</v>
      </c>
      <c r="O207">
        <v>1.7879202101318814E-15</v>
      </c>
      <c r="P207">
        <v>3.7373191050079887E-15</v>
      </c>
      <c r="Q207">
        <v>0</v>
      </c>
      <c r="R207" s="24">
        <v>4.5558559738499411E-14</v>
      </c>
      <c r="S207">
        <v>1.02613987988156E-13</v>
      </c>
      <c r="T207">
        <v>0</v>
      </c>
      <c r="U207">
        <v>8.5747357130404507E-15</v>
      </c>
      <c r="V207">
        <v>0</v>
      </c>
      <c r="W207">
        <v>8.0351461491561803E-15</v>
      </c>
      <c r="X207">
        <v>0</v>
      </c>
      <c r="Y207">
        <v>2.5331028480503601E-14</v>
      </c>
      <c r="Z207">
        <v>0</v>
      </c>
      <c r="AA207">
        <v>1.090276545166E-14</v>
      </c>
      <c r="AB207">
        <v>0</v>
      </c>
      <c r="AC207" s="24">
        <v>1.5545766378251624E-13</v>
      </c>
      <c r="AD207">
        <v>2.1300000000000001E-14</v>
      </c>
      <c r="AE207">
        <v>0</v>
      </c>
      <c r="AF207">
        <v>6.7600000000000002E-15</v>
      </c>
      <c r="AG207">
        <v>0</v>
      </c>
      <c r="AH207">
        <v>3.9899999999999998E-15</v>
      </c>
      <c r="AI207">
        <v>0</v>
      </c>
      <c r="AJ207">
        <v>1.32E-14</v>
      </c>
      <c r="AK207">
        <v>0</v>
      </c>
      <c r="AL207">
        <v>1.5548000000000001E-15</v>
      </c>
      <c r="AM207">
        <v>3.6729000000000002E-15</v>
      </c>
      <c r="AN207">
        <v>0</v>
      </c>
      <c r="AO207" s="24">
        <v>5.0477699999999994E-14</v>
      </c>
    </row>
    <row r="208" spans="1:41" x14ac:dyDescent="0.3">
      <c r="A208" s="6" t="s">
        <v>446</v>
      </c>
      <c r="B208" s="6" t="s">
        <v>235</v>
      </c>
      <c r="C208" s="8"/>
      <c r="D208" s="9">
        <v>0.99</v>
      </c>
      <c r="E208" s="10">
        <v>0.01</v>
      </c>
      <c r="F208" s="10">
        <v>0</v>
      </c>
      <c r="G208">
        <v>2.4456645172867201E-14</v>
      </c>
      <c r="H208">
        <v>0</v>
      </c>
      <c r="I208">
        <v>5.3978569418128397E-15</v>
      </c>
      <c r="J208">
        <v>0</v>
      </c>
      <c r="K208">
        <v>1.2617521261269701E-14</v>
      </c>
      <c r="L208">
        <v>0</v>
      </c>
      <c r="M208">
        <v>3.2966747284396999E-14</v>
      </c>
      <c r="N208">
        <v>0</v>
      </c>
      <c r="O208">
        <v>6.3295027325600598E-15</v>
      </c>
      <c r="P208">
        <v>4.3555835698671902E-17</v>
      </c>
      <c r="Q208">
        <v>0</v>
      </c>
      <c r="R208" s="24">
        <v>8.1811829228605478E-14</v>
      </c>
      <c r="S208">
        <v>2.9558041097838898E-14</v>
      </c>
      <c r="T208">
        <v>0</v>
      </c>
      <c r="U208">
        <v>6.1994838982259098E-15</v>
      </c>
      <c r="V208">
        <v>0</v>
      </c>
      <c r="W208">
        <v>1.18354439366506E-14</v>
      </c>
      <c r="X208">
        <v>0</v>
      </c>
      <c r="Y208">
        <v>3.4374989390672301E-14</v>
      </c>
      <c r="Z208">
        <v>0</v>
      </c>
      <c r="AA208">
        <v>6.2612812010432303E-15</v>
      </c>
      <c r="AB208">
        <v>0</v>
      </c>
      <c r="AC208" s="24">
        <v>8.8229239524430941E-14</v>
      </c>
      <c r="AD208">
        <v>1.89E-14</v>
      </c>
      <c r="AE208">
        <v>0</v>
      </c>
      <c r="AF208">
        <v>5.1200000000000004E-15</v>
      </c>
      <c r="AG208">
        <v>0</v>
      </c>
      <c r="AH208">
        <v>1.1799999999999999E-14</v>
      </c>
      <c r="AI208">
        <v>0</v>
      </c>
      <c r="AJ208">
        <v>2.3100000000000001E-14</v>
      </c>
      <c r="AK208">
        <v>0</v>
      </c>
      <c r="AL208">
        <v>5.0688000000000006E-15</v>
      </c>
      <c r="AM208">
        <v>3.0200000000000003E-17</v>
      </c>
      <c r="AN208">
        <v>0</v>
      </c>
      <c r="AO208" s="24">
        <v>6.4019000000000005E-14</v>
      </c>
    </row>
    <row r="209" spans="1:41" x14ac:dyDescent="0.3">
      <c r="A209" s="6" t="s">
        <v>311</v>
      </c>
      <c r="B209" s="6" t="s">
        <v>236</v>
      </c>
      <c r="C209" s="8"/>
      <c r="D209" s="12"/>
      <c r="E209"/>
      <c r="F209"/>
      <c r="G209" t="e">
        <v>#VALUE!</v>
      </c>
      <c r="H209" t="e">
        <v>#VALUE!</v>
      </c>
      <c r="I209" t="e">
        <v>#VALUE!</v>
      </c>
      <c r="J209" t="e">
        <v>#VALUE!</v>
      </c>
      <c r="K209" t="e">
        <v>#VALUE!</v>
      </c>
      <c r="L209" t="e">
        <v>#VALUE!</v>
      </c>
      <c r="M209" t="e">
        <v>#VALUE!</v>
      </c>
      <c r="N209" t="e">
        <v>#VALUE!</v>
      </c>
      <c r="O209" t="e">
        <v>#VALUE!</v>
      </c>
      <c r="P209" t="e">
        <v>#VALUE!</v>
      </c>
      <c r="Q209" t="e">
        <v>#VALUE!</v>
      </c>
      <c r="R209" s="24" t="e">
        <v>#VALUE!</v>
      </c>
      <c r="S209" t="e">
        <v>#VALUE!</v>
      </c>
      <c r="T209" t="e">
        <v>#VALUE!</v>
      </c>
      <c r="U209" t="e">
        <v>#VALUE!</v>
      </c>
      <c r="V209" t="e">
        <v>#VALUE!</v>
      </c>
      <c r="W209" t="e">
        <v>#VALUE!</v>
      </c>
      <c r="X209" t="e">
        <v>#VALUE!</v>
      </c>
      <c r="Y209" t="e">
        <v>#VALUE!</v>
      </c>
      <c r="Z209" t="e">
        <v>#VALUE!</v>
      </c>
      <c r="AA209" t="e">
        <v>#VALUE!</v>
      </c>
      <c r="AB209" t="e">
        <v>#VALUE!</v>
      </c>
      <c r="AC209" s="24" t="e">
        <v>#VALUE!</v>
      </c>
      <c r="AD209" t="e">
        <v>#VALUE!</v>
      </c>
      <c r="AE209" t="e">
        <v>#VALUE!</v>
      </c>
      <c r="AF209" t="e">
        <v>#VALUE!</v>
      </c>
      <c r="AG209" t="e">
        <v>#VALUE!</v>
      </c>
      <c r="AH209" t="e">
        <v>#VALUE!</v>
      </c>
      <c r="AI209" t="e">
        <v>#VALUE!</v>
      </c>
      <c r="AJ209" t="e">
        <v>#VALUE!</v>
      </c>
      <c r="AK209" t="e">
        <v>#VALUE!</v>
      </c>
      <c r="AL209" t="e">
        <v>#VALUE!</v>
      </c>
      <c r="AM209" t="e">
        <v>#VALUE!</v>
      </c>
      <c r="AN209" t="e">
        <v>#VALUE!</v>
      </c>
      <c r="AO209" s="24" t="e">
        <v>#VALUE!</v>
      </c>
    </row>
    <row r="210" spans="1:41" x14ac:dyDescent="0.3">
      <c r="A210" s="6" t="s">
        <v>447</v>
      </c>
      <c r="B210" s="6" t="s">
        <v>237</v>
      </c>
      <c r="C210" s="8"/>
      <c r="D210" s="12"/>
      <c r="E210"/>
      <c r="F210"/>
      <c r="G210" t="e">
        <v>#VALUE!</v>
      </c>
      <c r="H210" t="e">
        <v>#VALUE!</v>
      </c>
      <c r="I210" t="e">
        <v>#VALUE!</v>
      </c>
      <c r="J210" t="e">
        <v>#VALUE!</v>
      </c>
      <c r="K210" t="e">
        <v>#VALUE!</v>
      </c>
      <c r="L210" t="e">
        <v>#VALUE!</v>
      </c>
      <c r="M210" t="e">
        <v>#VALUE!</v>
      </c>
      <c r="N210" t="e">
        <v>#VALUE!</v>
      </c>
      <c r="O210" t="e">
        <v>#VALUE!</v>
      </c>
      <c r="P210" t="e">
        <v>#VALUE!</v>
      </c>
      <c r="Q210" t="e">
        <v>#VALUE!</v>
      </c>
      <c r="R210" s="24" t="e">
        <v>#VALUE!</v>
      </c>
      <c r="S210" t="e">
        <v>#VALUE!</v>
      </c>
      <c r="T210" t="e">
        <v>#VALUE!</v>
      </c>
      <c r="U210" t="e">
        <v>#VALUE!</v>
      </c>
      <c r="V210" t="e">
        <v>#VALUE!</v>
      </c>
      <c r="W210" t="e">
        <v>#VALUE!</v>
      </c>
      <c r="X210" t="e">
        <v>#VALUE!</v>
      </c>
      <c r="Y210" t="e">
        <v>#VALUE!</v>
      </c>
      <c r="Z210" t="e">
        <v>#VALUE!</v>
      </c>
      <c r="AA210" t="e">
        <v>#VALUE!</v>
      </c>
      <c r="AB210" t="e">
        <v>#VALUE!</v>
      </c>
      <c r="AC210" s="24" t="e">
        <v>#VALUE!</v>
      </c>
      <c r="AD210" t="e">
        <v>#VALUE!</v>
      </c>
      <c r="AE210" t="e">
        <v>#VALUE!</v>
      </c>
      <c r="AF210" t="e">
        <v>#VALUE!</v>
      </c>
      <c r="AG210" t="e">
        <v>#VALUE!</v>
      </c>
      <c r="AH210" t="e">
        <v>#VALUE!</v>
      </c>
      <c r="AI210" t="e">
        <v>#VALUE!</v>
      </c>
      <c r="AJ210" t="e">
        <v>#VALUE!</v>
      </c>
      <c r="AK210" t="e">
        <v>#VALUE!</v>
      </c>
      <c r="AL210" t="e">
        <v>#VALUE!</v>
      </c>
      <c r="AM210" t="e">
        <v>#VALUE!</v>
      </c>
      <c r="AN210" t="e">
        <v>#VALUE!</v>
      </c>
      <c r="AO210" s="24" t="e">
        <v>#VALUE!</v>
      </c>
    </row>
    <row r="211" spans="1:41" x14ac:dyDescent="0.3">
      <c r="A211" s="6" t="s">
        <v>448</v>
      </c>
      <c r="B211" s="6" t="s">
        <v>238</v>
      </c>
      <c r="C211" s="8"/>
      <c r="D211" s="9">
        <v>0.59</v>
      </c>
      <c r="E211" s="10">
        <v>0.21</v>
      </c>
      <c r="F211" s="10">
        <v>0.21</v>
      </c>
      <c r="G211">
        <v>2.3545636090039119E-16</v>
      </c>
      <c r="H211">
        <v>6.1807294736352683E-17</v>
      </c>
      <c r="I211">
        <v>7.5715402315048243E-16</v>
      </c>
      <c r="J211">
        <v>2.7168467474487568E-16</v>
      </c>
      <c r="K211">
        <v>1.0184700025236719E-15</v>
      </c>
      <c r="L211">
        <v>4.8084365427455905E-16</v>
      </c>
      <c r="M211">
        <v>2.4809718668512718E-15</v>
      </c>
      <c r="N211">
        <v>1.0004556603745641E-15</v>
      </c>
      <c r="O211">
        <v>4.1139694853105994E-16</v>
      </c>
      <c r="P211">
        <v>9.7619614905675228E-17</v>
      </c>
      <c r="Q211">
        <v>8.6355813185789697E-17</v>
      </c>
      <c r="R211" s="24">
        <v>6.9022159141786943E-15</v>
      </c>
      <c r="S211">
        <v>7.9469977998665683E-16</v>
      </c>
      <c r="T211">
        <v>1.9867494499666463E-17</v>
      </c>
      <c r="U211">
        <v>3.9331184098339438E-15</v>
      </c>
      <c r="V211">
        <v>9.8327960245848474E-17</v>
      </c>
      <c r="W211">
        <v>3.1039021498502799E-15</v>
      </c>
      <c r="X211">
        <v>7.7597553746257228E-17</v>
      </c>
      <c r="Y211">
        <v>8.9715546004423991E-15</v>
      </c>
      <c r="Z211">
        <v>2.2428886501105983E-16</v>
      </c>
      <c r="AA211">
        <v>1.4758562174619518E-16</v>
      </c>
      <c r="AB211">
        <v>2.2371693718921469E-17</v>
      </c>
      <c r="AC211" s="24">
        <v>1.739331412908123E-14</v>
      </c>
      <c r="AD211">
        <v>2.3519999999999996E-16</v>
      </c>
      <c r="AE211">
        <v>2.2679999999999998E-18</v>
      </c>
      <c r="AF211">
        <v>3.7199999999999993E-16</v>
      </c>
      <c r="AG211">
        <v>2.0370000000000002E-15</v>
      </c>
      <c r="AH211">
        <v>1.944E-15</v>
      </c>
      <c r="AI211">
        <v>2.0370000000000002E-15</v>
      </c>
      <c r="AJ211">
        <v>1.24E-14</v>
      </c>
      <c r="AK211">
        <v>3.2549999999999998E-15</v>
      </c>
      <c r="AL211">
        <v>2.7434999999999996E-16</v>
      </c>
      <c r="AM211">
        <v>6.7620000000000002E-17</v>
      </c>
      <c r="AN211">
        <v>3.1289999999999999E-17</v>
      </c>
      <c r="AO211" s="24">
        <v>2.2655728000000001E-14</v>
      </c>
    </row>
    <row r="212" spans="1:41" x14ac:dyDescent="0.3">
      <c r="A212" s="6" t="s">
        <v>449</v>
      </c>
      <c r="B212" s="6" t="s">
        <v>239</v>
      </c>
      <c r="C212" s="8"/>
      <c r="D212" s="9">
        <v>0.05</v>
      </c>
      <c r="E212" s="10">
        <v>0.12</v>
      </c>
      <c r="F212" s="10">
        <v>0.83</v>
      </c>
      <c r="G212">
        <v>6.98374212495232E-16</v>
      </c>
      <c r="H212">
        <v>2.8661343689480775E-15</v>
      </c>
      <c r="I212">
        <v>5.2803166967608476E-16</v>
      </c>
      <c r="J212">
        <v>2.2800550369276876E-15</v>
      </c>
      <c r="K212">
        <v>8.3898593482762827E-16</v>
      </c>
      <c r="L212">
        <v>3.6961394021606808E-15</v>
      </c>
      <c r="M212">
        <v>6.4849917072750305E-16</v>
      </c>
      <c r="N212">
        <v>2.9249193007148491E-15</v>
      </c>
      <c r="O212">
        <v>3.57628309704377E-16</v>
      </c>
      <c r="P212">
        <v>5.546490767470308E-16</v>
      </c>
      <c r="Q212">
        <v>3.1781042438837371E-15</v>
      </c>
      <c r="R212" s="24">
        <v>1.8571520726812891E-14</v>
      </c>
      <c r="S212">
        <v>8.8157624744104537E-16</v>
      </c>
      <c r="T212">
        <v>4.5812939535221953E-15</v>
      </c>
      <c r="U212">
        <v>6.0106590807504368E-16</v>
      </c>
      <c r="V212">
        <v>2.8732423636235806E-15</v>
      </c>
      <c r="W212">
        <v>9.0255613732851911E-16</v>
      </c>
      <c r="X212">
        <v>4.3673700956567446E-15</v>
      </c>
      <c r="Y212">
        <v>7.3990366225486875E-16</v>
      </c>
      <c r="Z212">
        <v>3.4015171433295391E-15</v>
      </c>
      <c r="AA212">
        <v>9.9122562723130168E-16</v>
      </c>
      <c r="AB212">
        <v>2.5312422409689812E-15</v>
      </c>
      <c r="AC212" s="24">
        <v>2.1870993379431822E-14</v>
      </c>
      <c r="AD212">
        <v>6.3749999999999991E-16</v>
      </c>
      <c r="AE212">
        <v>2.9381999999999999E-15</v>
      </c>
      <c r="AF212">
        <v>1.1304999999999999E-15</v>
      </c>
      <c r="AG212">
        <v>3.9259000000000002E-15</v>
      </c>
      <c r="AH212">
        <v>8.1429999999999994E-16</v>
      </c>
      <c r="AI212">
        <v>3.9259000000000002E-15</v>
      </c>
      <c r="AJ212">
        <v>5.9839999999999992E-16</v>
      </c>
      <c r="AK212">
        <v>2.9216E-15</v>
      </c>
      <c r="AL212">
        <v>3.3250000000000003E-16</v>
      </c>
      <c r="AM212">
        <v>3.5999999999999998E-16</v>
      </c>
      <c r="AN212">
        <v>4.8388999999999996E-16</v>
      </c>
      <c r="AO212" s="24">
        <v>1.8068690000000001E-14</v>
      </c>
    </row>
    <row r="213" spans="1:41" x14ac:dyDescent="0.3">
      <c r="A213" s="6" t="s">
        <v>450</v>
      </c>
      <c r="B213" s="6" t="s">
        <v>240</v>
      </c>
      <c r="C213" s="8"/>
      <c r="D213" s="9">
        <v>0.05</v>
      </c>
      <c r="E213" s="10">
        <v>0.89</v>
      </c>
      <c r="F213" s="10">
        <v>0.06</v>
      </c>
      <c r="G213">
        <v>2.2934246072078269E-15</v>
      </c>
      <c r="H213">
        <v>9.2676802832854207E-17</v>
      </c>
      <c r="I213">
        <v>2.3205265329778439E-15</v>
      </c>
      <c r="J213">
        <v>1.3595765387285098E-16</v>
      </c>
      <c r="K213">
        <v>3.557729830520557E-15</v>
      </c>
      <c r="L213">
        <v>2.1247868996274059E-16</v>
      </c>
      <c r="M213">
        <v>4.3688296396052482E-15</v>
      </c>
      <c r="N213">
        <v>2.720472764724678E-16</v>
      </c>
      <c r="O213">
        <v>3.8499267980075053E-16</v>
      </c>
      <c r="P213">
        <v>4.6697264110473763E-15</v>
      </c>
      <c r="Q213">
        <v>2.5348913141024818E-16</v>
      </c>
      <c r="R213" s="24">
        <v>1.8561879255710762E-14</v>
      </c>
      <c r="S213">
        <v>2.7680253772955262E-15</v>
      </c>
      <c r="T213">
        <v>2.4635038047939598E-16</v>
      </c>
      <c r="U213">
        <v>2.7305349227577596E-15</v>
      </c>
      <c r="V213">
        <v>1.7915826307461001E-16</v>
      </c>
      <c r="W213">
        <v>3.6839263577466509E-15</v>
      </c>
      <c r="X213">
        <v>2.2747750873896359E-16</v>
      </c>
      <c r="Y213">
        <v>4.6275135999991562E-15</v>
      </c>
      <c r="Z213">
        <v>2.1386741484707099E-16</v>
      </c>
      <c r="AA213">
        <v>6.5883106281800189E-15</v>
      </c>
      <c r="AB213">
        <v>1.803371825950446E-16</v>
      </c>
      <c r="AC213" s="24">
        <v>2.1445501635714193E-14</v>
      </c>
      <c r="AD213">
        <v>2.2372000000000001E-15</v>
      </c>
      <c r="AE213">
        <v>1.308E-16</v>
      </c>
      <c r="AF213">
        <v>6.2510000000000008E-15</v>
      </c>
      <c r="AG213">
        <v>2.3040000000000001E-16</v>
      </c>
      <c r="AH213">
        <v>3.6660000000000008E-15</v>
      </c>
      <c r="AI213">
        <v>2.3040000000000001E-16</v>
      </c>
      <c r="AJ213">
        <v>4.3146000000000003E-15</v>
      </c>
      <c r="AK213">
        <v>2.754E-16</v>
      </c>
      <c r="AL213">
        <v>3.3250000000000003E-16</v>
      </c>
      <c r="AM213">
        <v>3.2128999999999998E-15</v>
      </c>
      <c r="AN213">
        <v>4.2119999999999995E-17</v>
      </c>
      <c r="AO213" s="24">
        <v>2.0923320000000006E-14</v>
      </c>
    </row>
    <row r="214" spans="1:41" x14ac:dyDescent="0.3">
      <c r="A214" s="6" t="s">
        <v>241</v>
      </c>
      <c r="B214" s="6" t="s">
        <v>241</v>
      </c>
      <c r="C214" s="11" t="s">
        <v>470</v>
      </c>
      <c r="D214" s="13">
        <v>0.45</v>
      </c>
      <c r="E214" s="13">
        <v>0.35</v>
      </c>
      <c r="F214" s="13">
        <v>0.19</v>
      </c>
      <c r="G214">
        <v>1.1134751406141977E-14</v>
      </c>
      <c r="H214">
        <v>3.0159791167782127E-15</v>
      </c>
      <c r="I214">
        <v>2.5741019105693669E-14</v>
      </c>
      <c r="J214">
        <v>5.8654190331493559E-15</v>
      </c>
      <c r="K214">
        <v>1.6290888833251103E-14</v>
      </c>
      <c r="L214">
        <v>3.0751631746844326E-15</v>
      </c>
      <c r="M214">
        <v>4.2528037610625164E-14</v>
      </c>
      <c r="N214">
        <v>7.7735190229323052E-15</v>
      </c>
      <c r="O214">
        <v>3.9532648460079061E-15</v>
      </c>
      <c r="P214">
        <v>1.9814436798872495E-15</v>
      </c>
      <c r="Q214">
        <v>9.9072707257002715E-16</v>
      </c>
      <c r="R214" s="24">
        <v>1.223502129017214E-13</v>
      </c>
      <c r="S214">
        <v>2.2112068569669601E-14</v>
      </c>
      <c r="T214">
        <v>2.2136627720252659E-15</v>
      </c>
      <c r="U214">
        <v>1.2895974264689521E-14</v>
      </c>
      <c r="V214">
        <v>6.8948213971085568E-16</v>
      </c>
      <c r="W214">
        <v>1.1282870976661146E-14</v>
      </c>
      <c r="X214">
        <v>7.028135217072386E-16</v>
      </c>
      <c r="Y214">
        <v>1.9709717425024709E-14</v>
      </c>
      <c r="Z214">
        <v>1.5033808206304628E-15</v>
      </c>
      <c r="AA214">
        <v>1.2966936503895594E-14</v>
      </c>
      <c r="AB214">
        <v>1.6462099747750888E-15</v>
      </c>
      <c r="AC214" s="24">
        <v>6.7555492288489116E-15</v>
      </c>
    </row>
    <row r="215" spans="1:41" x14ac:dyDescent="0.3">
      <c r="B215"/>
      <c r="C215"/>
      <c r="D215"/>
      <c r="E215"/>
      <c r="F215"/>
    </row>
    <row r="216" spans="1:41" x14ac:dyDescent="0.3">
      <c r="B216"/>
      <c r="C216"/>
      <c r="D216"/>
      <c r="E216"/>
      <c r="F216"/>
    </row>
    <row r="217" spans="1:41" x14ac:dyDescent="0.3">
      <c r="B217"/>
      <c r="C217"/>
      <c r="D217"/>
      <c r="E217"/>
      <c r="F217"/>
    </row>
    <row r="218" spans="1:41" x14ac:dyDescent="0.3">
      <c r="B218"/>
      <c r="C218"/>
      <c r="D218"/>
      <c r="E218"/>
      <c r="F218"/>
    </row>
    <row r="219" spans="1:41" x14ac:dyDescent="0.3">
      <c r="B219"/>
      <c r="C219"/>
      <c r="D219"/>
      <c r="E219"/>
      <c r="F219"/>
    </row>
    <row r="220" spans="1:41" x14ac:dyDescent="0.3">
      <c r="B220"/>
      <c r="C220"/>
      <c r="D220"/>
      <c r="E220"/>
      <c r="F220"/>
    </row>
    <row r="221" spans="1:41" x14ac:dyDescent="0.3">
      <c r="B221"/>
      <c r="C221"/>
      <c r="D221"/>
      <c r="E221"/>
      <c r="F221"/>
    </row>
    <row r="222" spans="1:41" x14ac:dyDescent="0.3">
      <c r="B222"/>
      <c r="C222"/>
      <c r="D222"/>
      <c r="E222"/>
      <c r="F222"/>
    </row>
    <row r="223" spans="1:41" x14ac:dyDescent="0.3">
      <c r="B223"/>
      <c r="C223"/>
      <c r="D223"/>
      <c r="E223"/>
      <c r="F223"/>
    </row>
    <row r="224" spans="1:41" x14ac:dyDescent="0.3">
      <c r="B224"/>
      <c r="C224"/>
      <c r="D224"/>
      <c r="E224"/>
      <c r="F224"/>
    </row>
    <row r="225" spans="2:6" x14ac:dyDescent="0.3">
      <c r="B225"/>
      <c r="C225"/>
      <c r="D225"/>
      <c r="E225"/>
      <c r="F225"/>
    </row>
    <row r="226" spans="2:6" x14ac:dyDescent="0.3">
      <c r="B226"/>
      <c r="C226"/>
      <c r="D226"/>
      <c r="E226"/>
      <c r="F226"/>
    </row>
    <row r="227" spans="2:6" x14ac:dyDescent="0.3">
      <c r="B227"/>
      <c r="C227"/>
      <c r="D227"/>
      <c r="E227"/>
      <c r="F227"/>
    </row>
    <row r="228" spans="2:6" x14ac:dyDescent="0.3">
      <c r="B228"/>
      <c r="C228"/>
      <c r="D228"/>
      <c r="E228"/>
      <c r="F228"/>
    </row>
    <row r="229" spans="2:6" x14ac:dyDescent="0.3">
      <c r="B229"/>
      <c r="C229"/>
      <c r="D229"/>
      <c r="E229"/>
      <c r="F229"/>
    </row>
    <row r="230" spans="2:6" x14ac:dyDescent="0.3">
      <c r="B230"/>
      <c r="C230"/>
      <c r="D230"/>
      <c r="E230"/>
      <c r="F230"/>
    </row>
    <row r="231" spans="2:6" x14ac:dyDescent="0.3">
      <c r="B231"/>
      <c r="C231"/>
      <c r="D231"/>
      <c r="E231"/>
      <c r="F231"/>
    </row>
    <row r="232" spans="2:6" x14ac:dyDescent="0.3">
      <c r="B232"/>
      <c r="C232"/>
      <c r="D232"/>
      <c r="E232"/>
      <c r="F232"/>
    </row>
    <row r="233" spans="2:6" x14ac:dyDescent="0.3">
      <c r="B233"/>
      <c r="C233"/>
      <c r="D233"/>
      <c r="E233"/>
      <c r="F233"/>
    </row>
    <row r="234" spans="2:6" x14ac:dyDescent="0.3">
      <c r="B234"/>
      <c r="C234"/>
      <c r="D234"/>
      <c r="E234"/>
      <c r="F234"/>
    </row>
    <row r="235" spans="2:6" x14ac:dyDescent="0.3">
      <c r="B235"/>
      <c r="C235"/>
      <c r="D235"/>
      <c r="E235"/>
      <c r="F235"/>
    </row>
    <row r="236" spans="2:6" x14ac:dyDescent="0.3">
      <c r="B236"/>
      <c r="C236"/>
      <c r="D236"/>
      <c r="E236"/>
      <c r="F236"/>
    </row>
    <row r="237" spans="2:6" x14ac:dyDescent="0.3">
      <c r="B237"/>
      <c r="C237"/>
      <c r="D237"/>
      <c r="E237"/>
      <c r="F237"/>
    </row>
    <row r="238" spans="2:6" x14ac:dyDescent="0.3">
      <c r="B238"/>
      <c r="C238"/>
      <c r="D238"/>
      <c r="E238"/>
      <c r="F238"/>
    </row>
    <row r="239" spans="2:6" x14ac:dyDescent="0.3">
      <c r="B239"/>
      <c r="C239"/>
      <c r="D239"/>
      <c r="E239"/>
      <c r="F239"/>
    </row>
    <row r="240" spans="2:6" x14ac:dyDescent="0.3">
      <c r="B240"/>
      <c r="C240"/>
      <c r="D240"/>
      <c r="E240"/>
      <c r="F240"/>
    </row>
    <row r="241" spans="2:6" x14ac:dyDescent="0.3">
      <c r="B241"/>
      <c r="C241"/>
      <c r="D241"/>
      <c r="E241"/>
      <c r="F241"/>
    </row>
    <row r="242" spans="2:6" x14ac:dyDescent="0.3">
      <c r="B242"/>
      <c r="C242"/>
      <c r="D242"/>
      <c r="E242"/>
      <c r="F242"/>
    </row>
    <row r="243" spans="2:6" x14ac:dyDescent="0.3">
      <c r="B243"/>
      <c r="C243"/>
      <c r="D243"/>
      <c r="E243"/>
      <c r="F243"/>
    </row>
    <row r="244" spans="2:6" x14ac:dyDescent="0.3">
      <c r="B244"/>
      <c r="C244"/>
      <c r="D244"/>
      <c r="E244"/>
      <c r="F244"/>
    </row>
    <row r="245" spans="2:6" x14ac:dyDescent="0.3">
      <c r="B245"/>
      <c r="C245"/>
      <c r="D245"/>
      <c r="E245"/>
      <c r="F245"/>
    </row>
    <row r="246" spans="2:6" x14ac:dyDescent="0.3">
      <c r="B246"/>
      <c r="C246"/>
      <c r="D246"/>
      <c r="E246"/>
      <c r="F246"/>
    </row>
    <row r="247" spans="2:6" x14ac:dyDescent="0.3">
      <c r="B247"/>
      <c r="C247"/>
      <c r="D247"/>
      <c r="E247"/>
      <c r="F247"/>
    </row>
    <row r="248" spans="2:6" x14ac:dyDescent="0.3">
      <c r="B248"/>
      <c r="C248"/>
      <c r="D248"/>
      <c r="E248"/>
      <c r="F248"/>
    </row>
    <row r="249" spans="2:6" x14ac:dyDescent="0.3">
      <c r="B249"/>
      <c r="C249"/>
      <c r="D249"/>
      <c r="E249"/>
      <c r="F249"/>
    </row>
    <row r="250" spans="2:6" x14ac:dyDescent="0.3">
      <c r="B250"/>
      <c r="C250"/>
      <c r="D250"/>
      <c r="E250"/>
      <c r="F250"/>
    </row>
    <row r="251" spans="2:6" x14ac:dyDescent="0.3">
      <c r="B251"/>
      <c r="C251"/>
      <c r="D251"/>
      <c r="E251"/>
      <c r="F251"/>
    </row>
    <row r="252" spans="2:6" x14ac:dyDescent="0.3">
      <c r="B252"/>
      <c r="C252"/>
      <c r="D252"/>
      <c r="E252"/>
      <c r="F252"/>
    </row>
    <row r="253" spans="2:6" x14ac:dyDescent="0.3">
      <c r="B253"/>
      <c r="C253"/>
      <c r="D253"/>
      <c r="E253"/>
      <c r="F253"/>
    </row>
    <row r="254" spans="2:6" x14ac:dyDescent="0.3">
      <c r="B254"/>
      <c r="C254"/>
      <c r="D254"/>
      <c r="E254"/>
      <c r="F254"/>
    </row>
    <row r="255" spans="2:6" x14ac:dyDescent="0.3">
      <c r="B255"/>
      <c r="C255"/>
      <c r="D255"/>
      <c r="E255"/>
      <c r="F255"/>
    </row>
    <row r="256" spans="2:6" x14ac:dyDescent="0.3">
      <c r="B256"/>
      <c r="C256"/>
      <c r="D256"/>
      <c r="E256"/>
      <c r="F256"/>
    </row>
    <row r="257" spans="2:6" x14ac:dyDescent="0.3">
      <c r="B257"/>
      <c r="C257"/>
      <c r="D257"/>
      <c r="E257"/>
      <c r="F257"/>
    </row>
    <row r="258" spans="2:6" x14ac:dyDescent="0.3">
      <c r="B258"/>
      <c r="C258"/>
      <c r="D258"/>
      <c r="E258"/>
      <c r="F258"/>
    </row>
    <row r="259" spans="2:6" x14ac:dyDescent="0.3">
      <c r="B259"/>
      <c r="C259"/>
      <c r="D259"/>
      <c r="E259"/>
      <c r="F259"/>
    </row>
    <row r="260" spans="2:6" x14ac:dyDescent="0.3">
      <c r="B260"/>
      <c r="C260"/>
      <c r="D260"/>
      <c r="E260"/>
      <c r="F260"/>
    </row>
    <row r="261" spans="2:6" x14ac:dyDescent="0.3">
      <c r="B261"/>
      <c r="C261"/>
      <c r="D261"/>
      <c r="E261"/>
      <c r="F261"/>
    </row>
    <row r="262" spans="2:6" x14ac:dyDescent="0.3">
      <c r="B262"/>
      <c r="C262"/>
      <c r="D262"/>
      <c r="E262"/>
      <c r="F262"/>
    </row>
    <row r="263" spans="2:6" x14ac:dyDescent="0.3">
      <c r="B263"/>
      <c r="C263"/>
      <c r="D263"/>
      <c r="E263"/>
      <c r="F263"/>
    </row>
    <row r="264" spans="2:6" x14ac:dyDescent="0.3">
      <c r="B264"/>
      <c r="C264"/>
      <c r="D264"/>
      <c r="E264"/>
      <c r="F264"/>
    </row>
    <row r="265" spans="2:6" x14ac:dyDescent="0.3">
      <c r="B265"/>
      <c r="C265"/>
      <c r="D265"/>
      <c r="E265"/>
      <c r="F265"/>
    </row>
    <row r="266" spans="2:6" x14ac:dyDescent="0.3">
      <c r="B266"/>
      <c r="C266"/>
      <c r="D266"/>
      <c r="E266"/>
      <c r="F266"/>
    </row>
    <row r="267" spans="2:6" x14ac:dyDescent="0.3">
      <c r="B267"/>
      <c r="C267"/>
      <c r="D267"/>
      <c r="E267"/>
      <c r="F267"/>
    </row>
    <row r="268" spans="2:6" x14ac:dyDescent="0.3">
      <c r="B268"/>
      <c r="C268"/>
      <c r="D268"/>
      <c r="E268"/>
      <c r="F268"/>
    </row>
    <row r="269" spans="2:6" x14ac:dyDescent="0.3">
      <c r="B269"/>
      <c r="C269"/>
      <c r="D269"/>
      <c r="E269"/>
      <c r="F269"/>
    </row>
    <row r="270" spans="2:6" x14ac:dyDescent="0.3">
      <c r="B270"/>
      <c r="C270"/>
      <c r="D270"/>
      <c r="E270"/>
      <c r="F270"/>
    </row>
    <row r="271" spans="2:6" x14ac:dyDescent="0.3">
      <c r="B271"/>
      <c r="C271"/>
      <c r="D271"/>
      <c r="E271"/>
      <c r="F271"/>
    </row>
    <row r="272" spans="2:6" x14ac:dyDescent="0.3">
      <c r="B272"/>
      <c r="C272"/>
      <c r="D272"/>
      <c r="E272"/>
      <c r="F272"/>
    </row>
    <row r="273" spans="2:6" x14ac:dyDescent="0.3">
      <c r="B273"/>
      <c r="C273"/>
      <c r="D273"/>
      <c r="E273"/>
      <c r="F273"/>
    </row>
    <row r="274" spans="2:6" x14ac:dyDescent="0.3">
      <c r="B274"/>
      <c r="C274"/>
      <c r="D274"/>
      <c r="E274"/>
      <c r="F274"/>
    </row>
    <row r="275" spans="2:6" x14ac:dyDescent="0.3">
      <c r="B275"/>
      <c r="C275"/>
      <c r="D275"/>
      <c r="E275"/>
      <c r="F275"/>
    </row>
    <row r="276" spans="2:6" x14ac:dyDescent="0.3">
      <c r="B276"/>
      <c r="C276"/>
      <c r="D276"/>
      <c r="E276"/>
      <c r="F276"/>
    </row>
    <row r="277" spans="2:6" x14ac:dyDescent="0.3">
      <c r="B277"/>
      <c r="C277"/>
      <c r="D277"/>
      <c r="E277"/>
      <c r="F277"/>
    </row>
    <row r="278" spans="2:6" x14ac:dyDescent="0.3">
      <c r="B278"/>
      <c r="C278"/>
      <c r="D278"/>
      <c r="E278"/>
      <c r="F278"/>
    </row>
    <row r="279" spans="2:6" x14ac:dyDescent="0.3">
      <c r="B279"/>
      <c r="C279"/>
      <c r="D279"/>
      <c r="E279"/>
      <c r="F279"/>
    </row>
    <row r="280" spans="2:6" x14ac:dyDescent="0.3">
      <c r="B280"/>
      <c r="C280"/>
      <c r="D280"/>
      <c r="E280"/>
      <c r="F280"/>
    </row>
    <row r="281" spans="2:6" x14ac:dyDescent="0.3">
      <c r="B281"/>
      <c r="C281"/>
      <c r="D281"/>
      <c r="E281"/>
      <c r="F281"/>
    </row>
    <row r="282" spans="2:6" x14ac:dyDescent="0.3">
      <c r="B282"/>
      <c r="C282"/>
      <c r="D282"/>
      <c r="E282"/>
      <c r="F282"/>
    </row>
  </sheetData>
  <mergeCells count="6">
    <mergeCell ref="AD2:AO2"/>
    <mergeCell ref="A2:A4"/>
    <mergeCell ref="B2:B4"/>
    <mergeCell ref="C2:F3"/>
    <mergeCell ref="G2:R2"/>
    <mergeCell ref="S2:AC2"/>
  </mergeCells>
  <pageMargins left="0.7" right="0.7" top="0.78740157499999996" bottom="0.78740157499999996" header="0.3" footer="0.3"/>
  <pageSetup paperSize="9" scale="1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89722-8CDF-4214-8B7F-78370107EEA7}">
  <sheetPr>
    <pageSetUpPr fitToPage="1"/>
  </sheetPr>
  <dimension ref="A1:D217"/>
  <sheetViews>
    <sheetView zoomScaleNormal="100" workbookViewId="0"/>
  </sheetViews>
  <sheetFormatPr baseColWidth="10" defaultRowHeight="14.4" x14ac:dyDescent="0.3"/>
  <cols>
    <col min="2" max="2" width="14" style="25" customWidth="1"/>
    <col min="3" max="3" width="21.21875" style="22" customWidth="1"/>
    <col min="4" max="4" width="25.44140625" customWidth="1"/>
  </cols>
  <sheetData>
    <row r="1" spans="1:4" x14ac:dyDescent="0.3">
      <c r="A1" s="22" t="s">
        <v>606</v>
      </c>
    </row>
    <row r="2" spans="1:4" x14ac:dyDescent="0.3">
      <c r="A2" s="35" t="s">
        <v>242</v>
      </c>
      <c r="B2" s="38" t="s">
        <v>41</v>
      </c>
      <c r="C2" s="14"/>
      <c r="D2" s="41" t="s">
        <v>464</v>
      </c>
    </row>
    <row r="3" spans="1:4" ht="28.8" x14ac:dyDescent="0.3">
      <c r="A3" s="36"/>
      <c r="B3" s="39"/>
      <c r="C3" s="15" t="s">
        <v>458</v>
      </c>
      <c r="D3" s="41"/>
    </row>
    <row r="4" spans="1:4" ht="57.6" x14ac:dyDescent="0.3">
      <c r="A4" s="37"/>
      <c r="B4" s="40"/>
      <c r="C4" s="16" t="s">
        <v>459</v>
      </c>
      <c r="D4" s="41"/>
    </row>
    <row r="5" spans="1:4" x14ac:dyDescent="0.3">
      <c r="A5" s="6" t="s">
        <v>243</v>
      </c>
      <c r="B5" s="26" t="s">
        <v>42</v>
      </c>
      <c r="C5" s="18">
        <v>3.27970567370883E-11</v>
      </c>
      <c r="D5" s="3" t="s">
        <v>210</v>
      </c>
    </row>
    <row r="6" spans="1:4" x14ac:dyDescent="0.3">
      <c r="A6" s="6" t="s">
        <v>244</v>
      </c>
      <c r="B6" s="26" t="s">
        <v>43</v>
      </c>
      <c r="C6" s="4">
        <v>3.7063724485364403E-12</v>
      </c>
      <c r="D6" s="3" t="s">
        <v>451</v>
      </c>
    </row>
    <row r="7" spans="1:4" x14ac:dyDescent="0.3">
      <c r="A7" s="6" t="s">
        <v>245</v>
      </c>
      <c r="B7" s="26" t="s">
        <v>44</v>
      </c>
      <c r="C7" s="17">
        <v>6.7218917064459902E-12</v>
      </c>
      <c r="D7" s="3" t="s">
        <v>40</v>
      </c>
    </row>
    <row r="8" spans="1:4" x14ac:dyDescent="0.3">
      <c r="A8" s="6" t="s">
        <v>246</v>
      </c>
      <c r="B8" s="26" t="s">
        <v>45</v>
      </c>
      <c r="C8" s="18">
        <v>6.3699124100424703E-12</v>
      </c>
      <c r="D8" s="19"/>
    </row>
    <row r="9" spans="1:4" x14ac:dyDescent="0.3">
      <c r="A9" s="6" t="s">
        <v>247</v>
      </c>
      <c r="B9" s="26" t="s">
        <v>46</v>
      </c>
      <c r="C9" s="18">
        <v>6.3343115475067403E-12</v>
      </c>
      <c r="D9" s="19"/>
    </row>
    <row r="10" spans="1:4" x14ac:dyDescent="0.3">
      <c r="A10" s="6" t="s">
        <v>248</v>
      </c>
      <c r="B10" s="26" t="s">
        <v>47</v>
      </c>
      <c r="C10" s="17">
        <v>2.8879826047961599E-12</v>
      </c>
      <c r="D10" s="3" t="s">
        <v>34</v>
      </c>
    </row>
    <row r="11" spans="1:4" x14ac:dyDescent="0.3">
      <c r="A11" s="6" t="s">
        <v>249</v>
      </c>
      <c r="B11" s="26" t="s">
        <v>48</v>
      </c>
      <c r="C11" s="18">
        <v>3.05944491962861E-10</v>
      </c>
      <c r="D11" s="19"/>
    </row>
    <row r="12" spans="1:4" x14ac:dyDescent="0.3">
      <c r="A12" s="6" t="s">
        <v>250</v>
      </c>
      <c r="B12" s="26" t="s">
        <v>49</v>
      </c>
      <c r="C12" s="18"/>
      <c r="D12" s="19"/>
    </row>
    <row r="13" spans="1:4" x14ac:dyDescent="0.3">
      <c r="A13" s="6" t="s">
        <v>251</v>
      </c>
      <c r="B13" s="26" t="s">
        <v>50</v>
      </c>
      <c r="C13" s="17">
        <v>1.17407299160543E-11</v>
      </c>
      <c r="D13" s="3" t="s">
        <v>95</v>
      </c>
    </row>
    <row r="14" spans="1:4" x14ac:dyDescent="0.3">
      <c r="A14" s="6" t="s">
        <v>252</v>
      </c>
      <c r="B14" s="26" t="s">
        <v>51</v>
      </c>
      <c r="C14" s="18">
        <v>3.2749712230301001E-12</v>
      </c>
      <c r="D14" s="19"/>
    </row>
    <row r="15" spans="1:4" x14ac:dyDescent="0.3">
      <c r="A15" s="6" t="s">
        <v>253</v>
      </c>
      <c r="B15" s="26" t="s">
        <v>52</v>
      </c>
      <c r="C15" s="4">
        <v>9.6859770638141309E-13</v>
      </c>
      <c r="D15" s="3" t="s">
        <v>451</v>
      </c>
    </row>
    <row r="16" spans="1:4" x14ac:dyDescent="0.3">
      <c r="A16" s="6" t="s">
        <v>254</v>
      </c>
      <c r="B16" s="26" t="s">
        <v>53</v>
      </c>
      <c r="C16" s="18">
        <v>2.1397352639729299E-11</v>
      </c>
      <c r="D16" s="19"/>
    </row>
    <row r="17" spans="1:4" x14ac:dyDescent="0.3">
      <c r="A17" s="6" t="s">
        <v>255</v>
      </c>
      <c r="B17" s="26" t="s">
        <v>54</v>
      </c>
      <c r="C17" s="18">
        <v>1.24581703460358E-12</v>
      </c>
      <c r="D17" s="3" t="s">
        <v>460</v>
      </c>
    </row>
    <row r="18" spans="1:4" x14ac:dyDescent="0.3">
      <c r="A18" s="6" t="s">
        <v>256</v>
      </c>
      <c r="B18" s="26" t="s">
        <v>55</v>
      </c>
      <c r="C18" s="18">
        <v>3.0596304569779898E-13</v>
      </c>
      <c r="D18" s="19"/>
    </row>
    <row r="19" spans="1:4" x14ac:dyDescent="0.3">
      <c r="A19" s="6" t="s">
        <v>257</v>
      </c>
      <c r="B19" s="26" t="s">
        <v>56</v>
      </c>
      <c r="C19" s="17">
        <v>4.0173048915237398E-11</v>
      </c>
      <c r="D19" s="3" t="s">
        <v>87</v>
      </c>
    </row>
    <row r="20" spans="1:4" x14ac:dyDescent="0.3">
      <c r="A20" s="6" t="s">
        <v>258</v>
      </c>
      <c r="B20" s="26" t="s">
        <v>57</v>
      </c>
      <c r="C20" s="4">
        <v>4.9368950767736397E-13</v>
      </c>
      <c r="D20" s="3" t="s">
        <v>29</v>
      </c>
    </row>
    <row r="21" spans="1:4" x14ac:dyDescent="0.3">
      <c r="A21" s="6" t="s">
        <v>259</v>
      </c>
      <c r="B21" s="26" t="s">
        <v>58</v>
      </c>
      <c r="C21" s="18">
        <v>1.17131760020428E-12</v>
      </c>
      <c r="D21" s="19"/>
    </row>
    <row r="22" spans="1:4" x14ac:dyDescent="0.3">
      <c r="A22" s="6" t="s">
        <v>260</v>
      </c>
      <c r="B22" s="26" t="s">
        <v>59</v>
      </c>
      <c r="C22" s="17">
        <v>1.17407299160543E-11</v>
      </c>
      <c r="D22" s="3" t="s">
        <v>95</v>
      </c>
    </row>
    <row r="23" spans="1:4" x14ac:dyDescent="0.3">
      <c r="A23" s="6" t="s">
        <v>261</v>
      </c>
      <c r="B23" s="26" t="s">
        <v>60</v>
      </c>
      <c r="C23" s="18">
        <v>1.2722878306448099E-12</v>
      </c>
      <c r="D23" s="19"/>
    </row>
    <row r="24" spans="1:4" x14ac:dyDescent="0.3">
      <c r="A24" s="6" t="s">
        <v>262</v>
      </c>
      <c r="B24" s="26" t="s">
        <v>61</v>
      </c>
      <c r="C24" s="17">
        <v>9.6891190817099899E-13</v>
      </c>
      <c r="D24" s="3" t="s">
        <v>28</v>
      </c>
    </row>
    <row r="25" spans="1:4" x14ac:dyDescent="0.3">
      <c r="A25" s="6" t="s">
        <v>263</v>
      </c>
      <c r="B25" s="26" t="s">
        <v>62</v>
      </c>
      <c r="C25" s="18">
        <v>8.00657803945448E-12</v>
      </c>
      <c r="D25" s="19"/>
    </row>
    <row r="26" spans="1:4" x14ac:dyDescent="0.3">
      <c r="A26" s="6" t="s">
        <v>264</v>
      </c>
      <c r="B26" s="26" t="s">
        <v>63</v>
      </c>
      <c r="C26" s="18">
        <v>5.9941607883848199E-13</v>
      </c>
      <c r="D26" s="19"/>
    </row>
    <row r="27" spans="1:4" x14ac:dyDescent="0.3">
      <c r="A27" s="6" t="s">
        <v>265</v>
      </c>
      <c r="B27" s="26" t="s">
        <v>64</v>
      </c>
      <c r="C27" s="18">
        <v>3.9528475978545204E-12</v>
      </c>
      <c r="D27" s="19"/>
    </row>
    <row r="28" spans="1:4" x14ac:dyDescent="0.3">
      <c r="A28" s="6" t="s">
        <v>266</v>
      </c>
      <c r="B28" s="26" t="s">
        <v>65</v>
      </c>
      <c r="C28" s="18">
        <v>1.84093837396481E-10</v>
      </c>
      <c r="D28" s="19"/>
    </row>
    <row r="29" spans="1:4" x14ac:dyDescent="0.3">
      <c r="A29" s="6" t="s">
        <v>267</v>
      </c>
      <c r="B29" s="26" t="s">
        <v>66</v>
      </c>
      <c r="C29" s="18">
        <v>2.6798323976562299E-11</v>
      </c>
      <c r="D29" s="19"/>
    </row>
    <row r="30" spans="1:4" x14ac:dyDescent="0.3">
      <c r="A30" s="6" t="s">
        <v>268</v>
      </c>
      <c r="B30" s="26" t="s">
        <v>67</v>
      </c>
      <c r="C30" s="18">
        <v>2.52208020093402E-12</v>
      </c>
      <c r="D30" s="19"/>
    </row>
    <row r="31" spans="1:4" x14ac:dyDescent="0.3">
      <c r="A31" s="6" t="s">
        <v>269</v>
      </c>
      <c r="B31" s="26" t="s">
        <v>68</v>
      </c>
      <c r="C31" s="18">
        <v>7.8740486353368004E-11</v>
      </c>
      <c r="D31" s="19"/>
    </row>
    <row r="32" spans="1:4" x14ac:dyDescent="0.3">
      <c r="A32" s="6" t="s">
        <v>270</v>
      </c>
      <c r="B32" s="26" t="s">
        <v>69</v>
      </c>
      <c r="C32" s="18">
        <v>5.1994436534030797E-11</v>
      </c>
      <c r="D32" s="19"/>
    </row>
    <row r="33" spans="1:4" x14ac:dyDescent="0.3">
      <c r="A33" s="6" t="s">
        <v>271</v>
      </c>
      <c r="B33" s="26" t="s">
        <v>70</v>
      </c>
      <c r="C33" s="18">
        <v>1.02283155903326E-11</v>
      </c>
      <c r="D33" s="3" t="s">
        <v>462</v>
      </c>
    </row>
    <row r="34" spans="1:4" x14ac:dyDescent="0.3">
      <c r="A34" s="6" t="s">
        <v>272</v>
      </c>
      <c r="B34" s="26" t="s">
        <v>71</v>
      </c>
      <c r="C34" s="18">
        <v>1.71834525775071E-11</v>
      </c>
      <c r="D34" s="19"/>
    </row>
    <row r="35" spans="1:4" x14ac:dyDescent="0.3">
      <c r="A35" s="6" t="s">
        <v>273</v>
      </c>
      <c r="B35" s="26" t="s">
        <v>72</v>
      </c>
      <c r="C35" s="18">
        <v>3.4662869796697703E-11</v>
      </c>
      <c r="D35" s="3" t="s">
        <v>462</v>
      </c>
    </row>
    <row r="36" spans="1:4" x14ac:dyDescent="0.3">
      <c r="A36" s="6" t="s">
        <v>274</v>
      </c>
      <c r="B36" s="26" t="s">
        <v>73</v>
      </c>
      <c r="C36" s="17">
        <v>2.71886050999536E-12</v>
      </c>
      <c r="D36" s="3" t="s">
        <v>197</v>
      </c>
    </row>
    <row r="37" spans="1:4" x14ac:dyDescent="0.3">
      <c r="A37" s="6" t="s">
        <v>275</v>
      </c>
      <c r="B37" s="26" t="s">
        <v>74</v>
      </c>
      <c r="C37" s="18">
        <v>2.9258647588070697E-11</v>
      </c>
      <c r="D37" s="19"/>
    </row>
    <row r="38" spans="1:4" x14ac:dyDescent="0.3">
      <c r="A38" s="6" t="s">
        <v>276</v>
      </c>
      <c r="B38" s="26" t="s">
        <v>75</v>
      </c>
      <c r="C38" s="18">
        <v>2.8275168317826099E-10</v>
      </c>
      <c r="D38" s="19"/>
    </row>
    <row r="39" spans="1:4" x14ac:dyDescent="0.3">
      <c r="A39" s="6" t="s">
        <v>277</v>
      </c>
      <c r="B39" s="26" t="s">
        <v>76</v>
      </c>
      <c r="C39" s="18">
        <v>5.0419130676049298E-12</v>
      </c>
      <c r="D39" s="19"/>
    </row>
    <row r="40" spans="1:4" x14ac:dyDescent="0.3">
      <c r="A40" s="6" t="s">
        <v>278</v>
      </c>
      <c r="B40" s="26" t="s">
        <v>77</v>
      </c>
      <c r="C40" s="18">
        <v>2.2288165757444701E-10</v>
      </c>
      <c r="D40" s="19"/>
    </row>
    <row r="41" spans="1:4" x14ac:dyDescent="0.3">
      <c r="A41" s="6" t="s">
        <v>279</v>
      </c>
      <c r="B41" s="26" t="s">
        <v>78</v>
      </c>
      <c r="C41" s="18">
        <v>1.1640202690621401E-11</v>
      </c>
      <c r="D41" s="19"/>
    </row>
    <row r="42" spans="1:4" x14ac:dyDescent="0.3">
      <c r="A42" s="6" t="s">
        <v>280</v>
      </c>
      <c r="B42" s="26" t="s">
        <v>79</v>
      </c>
      <c r="C42" s="18">
        <v>1.5984691001391598E-11</v>
      </c>
      <c r="D42" s="19"/>
    </row>
    <row r="43" spans="1:4" x14ac:dyDescent="0.3">
      <c r="A43" s="6" t="s">
        <v>281</v>
      </c>
      <c r="B43" s="26" t="s">
        <v>40</v>
      </c>
      <c r="C43" s="18">
        <v>6.7218917064459902E-12</v>
      </c>
      <c r="D43" s="19"/>
    </row>
    <row r="44" spans="1:4" x14ac:dyDescent="0.3">
      <c r="A44" s="6" t="s">
        <v>282</v>
      </c>
      <c r="B44" s="26" t="s">
        <v>80</v>
      </c>
      <c r="C44" s="18"/>
      <c r="D44" s="19"/>
    </row>
    <row r="45" spans="1:4" x14ac:dyDescent="0.3">
      <c r="A45" s="6" t="s">
        <v>283</v>
      </c>
      <c r="B45" s="26" t="s">
        <v>81</v>
      </c>
      <c r="C45" s="18">
        <v>8.7801946269117004E-11</v>
      </c>
      <c r="D45" s="19"/>
    </row>
    <row r="46" spans="1:4" x14ac:dyDescent="0.3">
      <c r="A46" s="6" t="s">
        <v>284</v>
      </c>
      <c r="B46" s="26" t="s">
        <v>82</v>
      </c>
      <c r="C46" s="17">
        <v>2.16080528470108E-10</v>
      </c>
      <c r="D46" s="3" t="s">
        <v>452</v>
      </c>
    </row>
    <row r="47" spans="1:4" x14ac:dyDescent="0.3">
      <c r="A47" s="6" t="s">
        <v>285</v>
      </c>
      <c r="B47" s="26" t="s">
        <v>83</v>
      </c>
      <c r="C47" s="18">
        <v>5.0645804217097603E-10</v>
      </c>
      <c r="D47" s="19"/>
    </row>
    <row r="48" spans="1:4" x14ac:dyDescent="0.3">
      <c r="A48" s="6" t="s">
        <v>286</v>
      </c>
      <c r="B48" s="26" t="s">
        <v>84</v>
      </c>
      <c r="C48" s="4">
        <v>4.7168324801560799E-11</v>
      </c>
      <c r="D48" s="3" t="s">
        <v>462</v>
      </c>
    </row>
    <row r="49" spans="1:4" x14ac:dyDescent="0.3">
      <c r="A49" s="6" t="s">
        <v>287</v>
      </c>
      <c r="B49" s="26" t="s">
        <v>85</v>
      </c>
      <c r="C49" s="18">
        <v>3.1889341861601698E-11</v>
      </c>
      <c r="D49" s="19"/>
    </row>
    <row r="50" spans="1:4" x14ac:dyDescent="0.3">
      <c r="A50" s="6" t="s">
        <v>288</v>
      </c>
      <c r="B50" s="26" t="s">
        <v>86</v>
      </c>
      <c r="C50" s="18">
        <v>1.8684368288668301E-12</v>
      </c>
      <c r="D50" s="19"/>
    </row>
    <row r="51" spans="1:4" x14ac:dyDescent="0.3">
      <c r="A51" s="6" t="s">
        <v>289</v>
      </c>
      <c r="B51" s="26" t="s">
        <v>87</v>
      </c>
      <c r="C51" s="18">
        <v>4.0173048915237398E-11</v>
      </c>
      <c r="D51" s="19"/>
    </row>
    <row r="52" spans="1:4" x14ac:dyDescent="0.3">
      <c r="A52" s="6" t="s">
        <v>290</v>
      </c>
      <c r="B52" s="26" t="s">
        <v>88</v>
      </c>
      <c r="C52" s="22">
        <v>1.3007994746454199E-13</v>
      </c>
      <c r="D52" s="19"/>
    </row>
    <row r="53" spans="1:4" x14ac:dyDescent="0.3">
      <c r="A53" s="6" t="s">
        <v>291</v>
      </c>
      <c r="B53" s="26" t="s">
        <v>89</v>
      </c>
      <c r="C53" s="18">
        <v>6.0443256302833402E-12</v>
      </c>
      <c r="D53" s="19"/>
    </row>
    <row r="54" spans="1:4" x14ac:dyDescent="0.3">
      <c r="A54" s="6" t="s">
        <v>292</v>
      </c>
      <c r="B54" s="26" t="s">
        <v>90</v>
      </c>
      <c r="C54" s="18">
        <v>2.9879375205597498E-14</v>
      </c>
      <c r="D54" s="19"/>
    </row>
    <row r="55" spans="1:4" x14ac:dyDescent="0.3">
      <c r="A55" s="6" t="s">
        <v>293</v>
      </c>
      <c r="B55" s="26" t="s">
        <v>91</v>
      </c>
      <c r="C55" s="18">
        <v>7.0467937041129796E-10</v>
      </c>
      <c r="D55" s="19"/>
    </row>
    <row r="56" spans="1:4" x14ac:dyDescent="0.3">
      <c r="A56" s="6" t="s">
        <v>294</v>
      </c>
      <c r="B56" s="26" t="s">
        <v>92</v>
      </c>
      <c r="C56" s="18">
        <v>1.1890609157017E-11</v>
      </c>
      <c r="D56" s="19"/>
    </row>
    <row r="57" spans="1:4" x14ac:dyDescent="0.3">
      <c r="A57" s="6" t="s">
        <v>295</v>
      </c>
      <c r="B57" s="26" t="s">
        <v>93</v>
      </c>
      <c r="C57" s="17">
        <v>9.2973710327792699E-12</v>
      </c>
      <c r="D57" s="3" t="s">
        <v>103</v>
      </c>
    </row>
    <row r="58" spans="1:4" x14ac:dyDescent="0.3">
      <c r="A58" s="6" t="s">
        <v>296</v>
      </c>
      <c r="B58" s="26" t="s">
        <v>94</v>
      </c>
      <c r="C58" s="17">
        <v>1.17407299160543E-11</v>
      </c>
      <c r="D58" s="3" t="s">
        <v>30</v>
      </c>
    </row>
    <row r="59" spans="1:4" x14ac:dyDescent="0.3">
      <c r="A59" s="6" t="s">
        <v>297</v>
      </c>
      <c r="B59" s="26" t="s">
        <v>95</v>
      </c>
      <c r="C59" s="18">
        <v>1.17407299160543E-11</v>
      </c>
      <c r="D59" s="19"/>
    </row>
    <row r="60" spans="1:4" x14ac:dyDescent="0.3">
      <c r="A60" s="6" t="s">
        <v>298</v>
      </c>
      <c r="B60" s="26" t="s">
        <v>96</v>
      </c>
      <c r="C60" s="18">
        <v>1.8494199227614401E-10</v>
      </c>
      <c r="D60" s="19"/>
    </row>
    <row r="61" spans="1:4" x14ac:dyDescent="0.3">
      <c r="A61" s="6" t="s">
        <v>299</v>
      </c>
      <c r="B61" s="26" t="s">
        <v>97</v>
      </c>
      <c r="C61" s="4">
        <v>3.7382556360328299E-13</v>
      </c>
      <c r="D61" s="3" t="s">
        <v>451</v>
      </c>
    </row>
    <row r="62" spans="1:4" x14ac:dyDescent="0.3">
      <c r="A62" s="6" t="s">
        <v>300</v>
      </c>
      <c r="B62" s="26" t="s">
        <v>98</v>
      </c>
      <c r="C62" s="18">
        <v>3.0428804007748201E-12</v>
      </c>
      <c r="D62" s="19"/>
    </row>
    <row r="63" spans="1:4" x14ac:dyDescent="0.3">
      <c r="A63" s="6" t="s">
        <v>301</v>
      </c>
      <c r="B63" s="26" t="s">
        <v>99</v>
      </c>
      <c r="C63" s="18">
        <v>1.13358940290186E-10</v>
      </c>
      <c r="D63" s="19"/>
    </row>
    <row r="64" spans="1:4" x14ac:dyDescent="0.3">
      <c r="A64" s="6" t="s">
        <v>302</v>
      </c>
      <c r="B64" s="26" t="s">
        <v>100</v>
      </c>
      <c r="C64" s="18">
        <v>1.16157615210471E-12</v>
      </c>
      <c r="D64" s="19"/>
    </row>
    <row r="65" spans="1:4" x14ac:dyDescent="0.3">
      <c r="A65" s="6" t="s">
        <v>303</v>
      </c>
      <c r="B65" s="26" t="s">
        <v>101</v>
      </c>
      <c r="C65" s="5">
        <v>2.06418692902388E-12</v>
      </c>
      <c r="D65" s="19"/>
    </row>
    <row r="66" spans="1:4" x14ac:dyDescent="0.3">
      <c r="A66" s="6" t="s">
        <v>304</v>
      </c>
      <c r="B66" s="26" t="s">
        <v>102</v>
      </c>
      <c r="C66" s="18">
        <v>6.2319802096588704E-11</v>
      </c>
      <c r="D66" s="19"/>
    </row>
    <row r="67" spans="1:4" x14ac:dyDescent="0.3">
      <c r="A67" s="6" t="s">
        <v>305</v>
      </c>
      <c r="B67" s="26" t="s">
        <v>103</v>
      </c>
      <c r="C67" s="18">
        <v>5.5054446244928699E-12</v>
      </c>
      <c r="D67" s="19"/>
    </row>
    <row r="68" spans="1:4" x14ac:dyDescent="0.3">
      <c r="A68" s="6" t="s">
        <v>306</v>
      </c>
      <c r="B68" s="26" t="s">
        <v>31</v>
      </c>
      <c r="C68" s="4">
        <v>8.3389010974155298E-11</v>
      </c>
      <c r="D68" s="3" t="s">
        <v>451</v>
      </c>
    </row>
    <row r="69" spans="1:4" x14ac:dyDescent="0.3">
      <c r="A69" s="6" t="s">
        <v>307</v>
      </c>
      <c r="B69" s="26" t="s">
        <v>104</v>
      </c>
      <c r="C69" s="18">
        <v>4.4500866750243799E-13</v>
      </c>
      <c r="D69" s="19"/>
    </row>
    <row r="70" spans="1:4" x14ac:dyDescent="0.3">
      <c r="A70" s="6" t="s">
        <v>308</v>
      </c>
      <c r="B70" s="26" t="s">
        <v>34</v>
      </c>
      <c r="C70" s="18">
        <v>2.8879826047961599E-12</v>
      </c>
      <c r="D70" s="19"/>
    </row>
    <row r="71" spans="1:4" x14ac:dyDescent="0.3">
      <c r="A71" s="6" t="s">
        <v>309</v>
      </c>
      <c r="B71" s="26" t="s">
        <v>38</v>
      </c>
      <c r="C71" s="18">
        <v>9.0886720371941E-10</v>
      </c>
      <c r="D71" s="19"/>
    </row>
    <row r="72" spans="1:4" x14ac:dyDescent="0.3">
      <c r="A72" s="6" t="s">
        <v>310</v>
      </c>
      <c r="B72" s="26" t="s">
        <v>105</v>
      </c>
      <c r="C72" s="17">
        <v>2.71886050999536E-12</v>
      </c>
      <c r="D72" s="3" t="s">
        <v>473</v>
      </c>
    </row>
    <row r="73" spans="1:4" x14ac:dyDescent="0.3">
      <c r="A73" s="6" t="s">
        <v>311</v>
      </c>
      <c r="B73" s="26" t="s">
        <v>106</v>
      </c>
      <c r="C73" s="4">
        <v>1.6718287995307001E-12</v>
      </c>
      <c r="D73" s="3" t="s">
        <v>474</v>
      </c>
    </row>
    <row r="74" spans="1:4" x14ac:dyDescent="0.3">
      <c r="A74" s="6" t="s">
        <v>312</v>
      </c>
      <c r="B74" s="26" t="s">
        <v>107</v>
      </c>
      <c r="C74" s="4">
        <v>2.3742147570865401E-12</v>
      </c>
      <c r="D74" s="3" t="s">
        <v>451</v>
      </c>
    </row>
    <row r="75" spans="1:4" x14ac:dyDescent="0.3">
      <c r="A75" s="6" t="s">
        <v>313</v>
      </c>
      <c r="B75" s="26" t="s">
        <v>33</v>
      </c>
      <c r="C75" s="18">
        <v>1.4946666950996199E-12</v>
      </c>
      <c r="D75" s="19"/>
    </row>
    <row r="76" spans="1:4" x14ac:dyDescent="0.3">
      <c r="A76" s="6" t="s">
        <v>314</v>
      </c>
      <c r="B76" s="26" t="s">
        <v>108</v>
      </c>
      <c r="C76" s="18">
        <v>2.4763338601907399E-10</v>
      </c>
      <c r="D76" s="19"/>
    </row>
    <row r="77" spans="1:4" x14ac:dyDescent="0.3">
      <c r="A77" s="6" t="s">
        <v>315</v>
      </c>
      <c r="B77" s="26" t="s">
        <v>109</v>
      </c>
      <c r="C77" s="18">
        <v>1.08633692319504E-11</v>
      </c>
      <c r="D77" s="3" t="s">
        <v>463</v>
      </c>
    </row>
    <row r="78" spans="1:4" x14ac:dyDescent="0.3">
      <c r="A78" s="6" t="s">
        <v>316</v>
      </c>
      <c r="B78" s="26" t="s">
        <v>110</v>
      </c>
      <c r="C78" s="18">
        <v>1.17407299160543E-11</v>
      </c>
      <c r="D78" s="3" t="s">
        <v>30</v>
      </c>
    </row>
    <row r="79" spans="1:4" x14ac:dyDescent="0.3">
      <c r="A79" s="6" t="s">
        <v>317</v>
      </c>
      <c r="B79" s="26" t="s">
        <v>111</v>
      </c>
      <c r="C79" s="18">
        <v>2.7278283798448598E-12</v>
      </c>
      <c r="D79" s="19"/>
    </row>
    <row r="80" spans="1:4" x14ac:dyDescent="0.3">
      <c r="A80" s="6" t="s">
        <v>318</v>
      </c>
      <c r="B80" s="26" t="s">
        <v>112</v>
      </c>
      <c r="C80" s="18">
        <v>4.09874328921588E-10</v>
      </c>
      <c r="D80" s="19"/>
    </row>
    <row r="81" spans="1:4" x14ac:dyDescent="0.3">
      <c r="A81" s="6" t="s">
        <v>319</v>
      </c>
      <c r="B81" s="26" t="s">
        <v>113</v>
      </c>
      <c r="C81" s="18">
        <v>1.8669253643022101E-11</v>
      </c>
      <c r="D81" s="19"/>
    </row>
    <row r="82" spans="1:4" x14ac:dyDescent="0.3">
      <c r="A82" s="6" t="s">
        <v>320</v>
      </c>
      <c r="B82" s="26" t="s">
        <v>114</v>
      </c>
      <c r="C82" s="17">
        <v>7.8740486353368004E-11</v>
      </c>
      <c r="D82" s="3" t="s">
        <v>475</v>
      </c>
    </row>
    <row r="83" spans="1:4" x14ac:dyDescent="0.3">
      <c r="A83" s="6" t="s">
        <v>321</v>
      </c>
      <c r="B83" s="26" t="s">
        <v>115</v>
      </c>
      <c r="C83" s="18">
        <v>5.7757504334787696E-10</v>
      </c>
      <c r="D83" s="19"/>
    </row>
    <row r="84" spans="1:4" x14ac:dyDescent="0.3">
      <c r="A84" s="6" t="s">
        <v>322</v>
      </c>
      <c r="B84" s="26" t="s">
        <v>116</v>
      </c>
      <c r="C84" s="18"/>
      <c r="D84" s="19"/>
    </row>
    <row r="85" spans="1:4" x14ac:dyDescent="0.3">
      <c r="A85" s="6" t="s">
        <v>323</v>
      </c>
      <c r="B85" s="26" t="s">
        <v>117</v>
      </c>
      <c r="C85" s="17">
        <v>6.7218917064459902E-12</v>
      </c>
      <c r="D85" s="3" t="s">
        <v>453</v>
      </c>
    </row>
    <row r="86" spans="1:4" x14ac:dyDescent="0.3">
      <c r="A86" s="6" t="s">
        <v>324</v>
      </c>
      <c r="B86" s="26" t="s">
        <v>118</v>
      </c>
      <c r="C86" s="18">
        <v>2.32147689960271E-10</v>
      </c>
      <c r="D86" s="19"/>
    </row>
    <row r="87" spans="1:4" x14ac:dyDescent="0.3">
      <c r="A87" s="6" t="s">
        <v>325</v>
      </c>
      <c r="B87" s="26" t="s">
        <v>119</v>
      </c>
      <c r="C87" s="18">
        <v>6.3063005338592698E-12</v>
      </c>
      <c r="D87" s="19"/>
    </row>
    <row r="88" spans="1:4" x14ac:dyDescent="0.3">
      <c r="A88" s="6" t="s">
        <v>326</v>
      </c>
      <c r="B88" s="26" t="s">
        <v>120</v>
      </c>
      <c r="C88" s="18">
        <v>5.3654357432680796E-13</v>
      </c>
      <c r="D88" s="19"/>
    </row>
    <row r="89" spans="1:4" x14ac:dyDescent="0.3">
      <c r="A89" s="6" t="s">
        <v>327</v>
      </c>
      <c r="B89" s="26" t="s">
        <v>121</v>
      </c>
      <c r="C89" s="18">
        <v>6.7113072911573202E-12</v>
      </c>
      <c r="D89" s="19"/>
    </row>
    <row r="90" spans="1:4" x14ac:dyDescent="0.3">
      <c r="A90" s="6" t="s">
        <v>328</v>
      </c>
      <c r="B90" s="26" t="s">
        <v>122</v>
      </c>
      <c r="C90" s="18">
        <v>3.8902377846872201E-11</v>
      </c>
      <c r="D90" s="19"/>
    </row>
    <row r="91" spans="1:4" x14ac:dyDescent="0.3">
      <c r="A91" s="6" t="s">
        <v>329</v>
      </c>
      <c r="B91" s="26" t="s">
        <v>123</v>
      </c>
      <c r="C91" s="18">
        <v>2.9422508266568799E-12</v>
      </c>
      <c r="D91" s="3" t="s">
        <v>32</v>
      </c>
    </row>
    <row r="92" spans="1:4" x14ac:dyDescent="0.3">
      <c r="A92" s="6" t="s">
        <v>330</v>
      </c>
      <c r="B92" s="26" t="s">
        <v>32</v>
      </c>
      <c r="C92" s="18">
        <v>8.6133099892922398E-14</v>
      </c>
      <c r="D92" s="19"/>
    </row>
    <row r="93" spans="1:4" x14ac:dyDescent="0.3">
      <c r="A93" s="6" t="s">
        <v>331</v>
      </c>
      <c r="B93" s="26" t="s">
        <v>124</v>
      </c>
      <c r="C93" s="18">
        <v>1.5692414815499101E-12</v>
      </c>
      <c r="D93" s="19"/>
    </row>
    <row r="94" spans="1:4" x14ac:dyDescent="0.3">
      <c r="A94" s="6" t="s">
        <v>332</v>
      </c>
      <c r="B94" s="26" t="s">
        <v>125</v>
      </c>
      <c r="C94" s="18">
        <v>1.21421093665641E-11</v>
      </c>
      <c r="D94" s="3" t="s">
        <v>129</v>
      </c>
    </row>
    <row r="95" spans="1:4" x14ac:dyDescent="0.3">
      <c r="A95" s="6" t="s">
        <v>333</v>
      </c>
      <c r="B95" s="26" t="s">
        <v>37</v>
      </c>
      <c r="C95" s="18">
        <v>2.4830591142249701E-12</v>
      </c>
      <c r="D95" s="19"/>
    </row>
    <row r="96" spans="1:4" x14ac:dyDescent="0.3">
      <c r="A96" s="6" t="s">
        <v>334</v>
      </c>
      <c r="B96" s="26" t="s">
        <v>126</v>
      </c>
      <c r="C96" s="18">
        <v>3.5370775752774299E-11</v>
      </c>
      <c r="D96" s="19"/>
    </row>
    <row r="97" spans="1:4" x14ac:dyDescent="0.3">
      <c r="A97" s="6" t="s">
        <v>335</v>
      </c>
      <c r="B97" s="26" t="s">
        <v>127</v>
      </c>
      <c r="C97" s="18">
        <v>9.1399032439709593E-12</v>
      </c>
      <c r="D97" s="19"/>
    </row>
    <row r="98" spans="1:4" x14ac:dyDescent="0.3">
      <c r="A98" s="6" t="s">
        <v>336</v>
      </c>
      <c r="B98" s="26" t="s">
        <v>128</v>
      </c>
      <c r="C98" s="18">
        <v>1.1399853283577899E-11</v>
      </c>
      <c r="D98" s="19"/>
    </row>
    <row r="99" spans="1:4" x14ac:dyDescent="0.3">
      <c r="A99" s="6" t="s">
        <v>337</v>
      </c>
      <c r="B99" s="26" t="s">
        <v>129</v>
      </c>
      <c r="C99" s="18">
        <v>1.21421093665641E-11</v>
      </c>
      <c r="D99" s="19"/>
    </row>
    <row r="100" spans="1:4" x14ac:dyDescent="0.3">
      <c r="A100" s="6" t="s">
        <v>338</v>
      </c>
      <c r="B100" s="26" t="s">
        <v>130</v>
      </c>
      <c r="C100" s="18">
        <v>2.9862402698213598E-13</v>
      </c>
      <c r="D100" s="19"/>
    </row>
    <row r="101" spans="1:4" x14ac:dyDescent="0.3">
      <c r="A101" s="6" t="s">
        <v>339</v>
      </c>
      <c r="B101" s="26" t="s">
        <v>131</v>
      </c>
      <c r="C101" s="18">
        <v>1.13012835201153E-10</v>
      </c>
      <c r="D101" s="19"/>
    </row>
    <row r="102" spans="1:4" x14ac:dyDescent="0.3">
      <c r="A102" s="6" t="s">
        <v>340</v>
      </c>
      <c r="B102" s="26" t="s">
        <v>132</v>
      </c>
      <c r="C102" s="4">
        <v>8.3389010974155298E-11</v>
      </c>
      <c r="D102" s="3" t="s">
        <v>31</v>
      </c>
    </row>
    <row r="103" spans="1:4" x14ac:dyDescent="0.3">
      <c r="A103" s="6" t="s">
        <v>341</v>
      </c>
      <c r="B103" s="26" t="s">
        <v>133</v>
      </c>
      <c r="C103" s="17">
        <v>8.6133099892922398E-14</v>
      </c>
      <c r="D103" s="3" t="s">
        <v>32</v>
      </c>
    </row>
    <row r="104" spans="1:4" x14ac:dyDescent="0.3">
      <c r="A104" s="6" t="s">
        <v>342</v>
      </c>
      <c r="B104" s="26" t="s">
        <v>134</v>
      </c>
      <c r="C104" s="18">
        <v>6.0502340984425099E-12</v>
      </c>
      <c r="D104" s="19"/>
    </row>
    <row r="105" spans="1:4" x14ac:dyDescent="0.3">
      <c r="A105" s="6" t="s">
        <v>343</v>
      </c>
      <c r="B105" s="26" t="s">
        <v>135</v>
      </c>
      <c r="C105" s="18">
        <v>1.3022027900433301E-10</v>
      </c>
      <c r="D105" s="3" t="s">
        <v>476</v>
      </c>
    </row>
    <row r="106" spans="1:4" x14ac:dyDescent="0.3">
      <c r="A106" s="6" t="s">
        <v>344</v>
      </c>
      <c r="B106" s="26" t="s">
        <v>136</v>
      </c>
      <c r="C106" s="18">
        <v>1.03628618273315E-12</v>
      </c>
      <c r="D106" s="19"/>
    </row>
    <row r="107" spans="1:4" x14ac:dyDescent="0.3">
      <c r="A107" s="6" t="s">
        <v>345</v>
      </c>
      <c r="B107" s="26" t="s">
        <v>137</v>
      </c>
      <c r="C107" s="18">
        <v>3.86854367984135E-11</v>
      </c>
      <c r="D107" s="19"/>
    </row>
    <row r="108" spans="1:4" x14ac:dyDescent="0.3">
      <c r="A108" s="6" t="s">
        <v>346</v>
      </c>
      <c r="B108" s="26" t="s">
        <v>138</v>
      </c>
      <c r="C108" s="4">
        <v>4.7471406146304399E-12</v>
      </c>
      <c r="D108" s="3" t="s">
        <v>451</v>
      </c>
    </row>
    <row r="109" spans="1:4" x14ac:dyDescent="0.3">
      <c r="A109" s="6" t="s">
        <v>347</v>
      </c>
      <c r="B109" s="26" t="s">
        <v>139</v>
      </c>
      <c r="C109" s="18">
        <v>4.2222281226855702E-10</v>
      </c>
      <c r="D109" s="19"/>
    </row>
    <row r="110" spans="1:4" x14ac:dyDescent="0.3">
      <c r="A110" s="6" t="s">
        <v>348</v>
      </c>
      <c r="B110" s="26" t="s">
        <v>140</v>
      </c>
      <c r="C110" s="4">
        <v>1.9369811298649001E-18</v>
      </c>
      <c r="D110" s="3" t="s">
        <v>451</v>
      </c>
    </row>
    <row r="111" spans="1:4" x14ac:dyDescent="0.3">
      <c r="A111" s="6" t="s">
        <v>349</v>
      </c>
      <c r="B111" s="26" t="s">
        <v>141</v>
      </c>
      <c r="C111" s="17">
        <v>1.4946666950996199E-12</v>
      </c>
      <c r="D111" s="3" t="s">
        <v>33</v>
      </c>
    </row>
    <row r="112" spans="1:4" x14ac:dyDescent="0.3">
      <c r="A112" s="6" t="s">
        <v>350</v>
      </c>
      <c r="B112" s="26" t="s">
        <v>142</v>
      </c>
      <c r="C112" s="18">
        <v>2.7315541321903901E-13</v>
      </c>
      <c r="D112" s="19"/>
    </row>
    <row r="113" spans="1:4" x14ac:dyDescent="0.3">
      <c r="A113" s="6" t="s">
        <v>351</v>
      </c>
      <c r="B113" s="26" t="s">
        <v>143</v>
      </c>
      <c r="C113" s="17">
        <v>1.4946666950996199E-12</v>
      </c>
      <c r="D113" s="3" t="s">
        <v>33</v>
      </c>
    </row>
    <row r="114" spans="1:4" x14ac:dyDescent="0.3">
      <c r="A114" s="6" t="s">
        <v>352</v>
      </c>
      <c r="B114" s="26" t="s">
        <v>144</v>
      </c>
      <c r="C114" s="17">
        <v>6.7218917064459902E-12</v>
      </c>
      <c r="D114" s="3" t="s">
        <v>40</v>
      </c>
    </row>
    <row r="115" spans="1:4" x14ac:dyDescent="0.3">
      <c r="A115" s="6" t="s">
        <v>353</v>
      </c>
      <c r="B115" s="26" t="s">
        <v>145</v>
      </c>
      <c r="C115" s="4">
        <v>3.7452371065560503E-11</v>
      </c>
      <c r="D115" s="3" t="s">
        <v>451</v>
      </c>
    </row>
    <row r="116" spans="1:4" x14ac:dyDescent="0.3">
      <c r="A116" s="6" t="s">
        <v>354</v>
      </c>
      <c r="B116" s="26" t="s">
        <v>146</v>
      </c>
      <c r="C116" s="18">
        <v>2.16080528470108E-10</v>
      </c>
      <c r="D116" s="19"/>
    </row>
    <row r="117" spans="1:4" x14ac:dyDescent="0.3">
      <c r="A117" s="6" t="s">
        <v>355</v>
      </c>
      <c r="B117" s="26" t="s">
        <v>147</v>
      </c>
      <c r="C117" s="18">
        <v>2.15383787194323E-11</v>
      </c>
      <c r="D117" s="19"/>
    </row>
    <row r="118" spans="1:4" x14ac:dyDescent="0.3">
      <c r="A118" s="6" t="s">
        <v>356</v>
      </c>
      <c r="B118" s="26" t="s">
        <v>148</v>
      </c>
      <c r="C118" s="18">
        <v>1.46534104294993E-10</v>
      </c>
      <c r="D118" s="19"/>
    </row>
    <row r="119" spans="1:4" x14ac:dyDescent="0.3">
      <c r="A119" s="6" t="s">
        <v>357</v>
      </c>
      <c r="B119" s="26" t="s">
        <v>149</v>
      </c>
      <c r="C119" s="4">
        <v>5.46559852931949E-10</v>
      </c>
      <c r="D119" s="3" t="s">
        <v>209</v>
      </c>
    </row>
    <row r="120" spans="1:4" x14ac:dyDescent="0.3">
      <c r="A120" s="6" t="s">
        <v>358</v>
      </c>
      <c r="B120" s="26" t="s">
        <v>150</v>
      </c>
      <c r="C120" s="18">
        <v>3.6323392210713098E-11</v>
      </c>
      <c r="D120" s="19"/>
    </row>
    <row r="121" spans="1:4" x14ac:dyDescent="0.3">
      <c r="A121" s="6" t="s">
        <v>359</v>
      </c>
      <c r="B121" s="26" t="s">
        <v>151</v>
      </c>
      <c r="C121" s="18">
        <v>2.4830591142249701E-12</v>
      </c>
      <c r="D121" s="3" t="s">
        <v>37</v>
      </c>
    </row>
    <row r="122" spans="1:4" x14ac:dyDescent="0.3">
      <c r="A122" s="6" t="s">
        <v>360</v>
      </c>
      <c r="B122" s="26" t="s">
        <v>152</v>
      </c>
      <c r="C122" s="4">
        <v>8.3389010974155298E-11</v>
      </c>
      <c r="D122" s="3" t="s">
        <v>31</v>
      </c>
    </row>
    <row r="123" spans="1:4" x14ac:dyDescent="0.3">
      <c r="A123" s="6" t="s">
        <v>361</v>
      </c>
      <c r="B123" s="26" t="s">
        <v>153</v>
      </c>
      <c r="C123" s="4">
        <v>8.6831648642149398E-13</v>
      </c>
      <c r="D123" s="3" t="s">
        <v>452</v>
      </c>
    </row>
    <row r="124" spans="1:4" x14ac:dyDescent="0.3">
      <c r="A124" s="6" t="s">
        <v>362</v>
      </c>
      <c r="B124" s="26" t="s">
        <v>154</v>
      </c>
      <c r="C124" s="17">
        <v>2.16080528470108E-10</v>
      </c>
      <c r="D124" s="3" t="s">
        <v>452</v>
      </c>
    </row>
    <row r="125" spans="1:4" x14ac:dyDescent="0.3">
      <c r="A125" s="6" t="s">
        <v>363</v>
      </c>
      <c r="B125" s="26" t="s">
        <v>155</v>
      </c>
      <c r="C125" s="18">
        <v>2.00153463247865E-10</v>
      </c>
      <c r="D125" s="19"/>
    </row>
    <row r="126" spans="1:4" x14ac:dyDescent="0.3">
      <c r="A126" s="6" t="s">
        <v>364</v>
      </c>
      <c r="B126" s="26" t="s">
        <v>156</v>
      </c>
      <c r="C126" s="4">
        <v>1.2889231348900399E-10</v>
      </c>
      <c r="D126" s="3" t="s">
        <v>454</v>
      </c>
    </row>
    <row r="127" spans="1:4" x14ac:dyDescent="0.3">
      <c r="A127" s="6" t="s">
        <v>365</v>
      </c>
      <c r="B127" s="26" t="s">
        <v>157</v>
      </c>
      <c r="C127" s="18">
        <v>3.53518885172487E-12</v>
      </c>
      <c r="D127" s="19"/>
    </row>
    <row r="128" spans="1:4" x14ac:dyDescent="0.3">
      <c r="A128" s="6" t="s">
        <v>366</v>
      </c>
      <c r="B128" s="26" t="s">
        <v>158</v>
      </c>
      <c r="C128" s="17">
        <v>2.8879826047961599E-12</v>
      </c>
      <c r="D128" s="3" t="s">
        <v>34</v>
      </c>
    </row>
    <row r="129" spans="1:4" x14ac:dyDescent="0.3">
      <c r="A129" s="6" t="s">
        <v>367</v>
      </c>
      <c r="B129" s="26" t="s">
        <v>159</v>
      </c>
      <c r="C129" s="18">
        <v>6.9145284929596901E-14</v>
      </c>
      <c r="D129" s="19"/>
    </row>
    <row r="130" spans="1:4" x14ac:dyDescent="0.3">
      <c r="A130" s="6" t="s">
        <v>368</v>
      </c>
      <c r="B130" s="26" t="s">
        <v>160</v>
      </c>
      <c r="C130" s="4">
        <v>1.4331704226155901E-11</v>
      </c>
      <c r="D130" s="3" t="s">
        <v>455</v>
      </c>
    </row>
    <row r="131" spans="1:4" x14ac:dyDescent="0.3">
      <c r="A131" s="6" t="s">
        <v>369</v>
      </c>
      <c r="B131" s="26" t="s">
        <v>161</v>
      </c>
      <c r="C131" s="18">
        <v>6.1329058151371398E-12</v>
      </c>
      <c r="D131" s="19"/>
    </row>
    <row r="132" spans="1:4" x14ac:dyDescent="0.3">
      <c r="A132" s="6" t="s">
        <v>370</v>
      </c>
      <c r="B132" s="26" t="s">
        <v>162</v>
      </c>
      <c r="C132" s="18">
        <v>3.9822860287141902E-11</v>
      </c>
      <c r="D132" s="19"/>
    </row>
    <row r="133" spans="1:4" x14ac:dyDescent="0.3">
      <c r="A133" s="6" t="s">
        <v>371</v>
      </c>
      <c r="B133" s="26" t="s">
        <v>163</v>
      </c>
      <c r="C133" s="18">
        <v>4.6761046423871003E-11</v>
      </c>
      <c r="D133" s="19"/>
    </row>
    <row r="134" spans="1:4" x14ac:dyDescent="0.3">
      <c r="A134" s="6" t="s">
        <v>372</v>
      </c>
      <c r="B134" s="26" t="s">
        <v>164</v>
      </c>
      <c r="C134" s="18">
        <v>4.2242910558432101E-11</v>
      </c>
      <c r="D134" s="19"/>
    </row>
    <row r="135" spans="1:4" x14ac:dyDescent="0.3">
      <c r="A135" s="6" t="s">
        <v>373</v>
      </c>
      <c r="B135" s="26" t="s">
        <v>165</v>
      </c>
      <c r="C135" s="4">
        <v>8.3389010974155298E-11</v>
      </c>
      <c r="D135" s="3" t="s">
        <v>31</v>
      </c>
    </row>
    <row r="136" spans="1:4" x14ac:dyDescent="0.3">
      <c r="A136" s="6" t="s">
        <v>374</v>
      </c>
      <c r="B136" s="26" t="s">
        <v>166</v>
      </c>
      <c r="C136" s="18">
        <v>1.9326658329266102E-12</v>
      </c>
      <c r="D136" s="19"/>
    </row>
    <row r="137" spans="1:4" x14ac:dyDescent="0.3">
      <c r="A137" s="6" t="s">
        <v>375</v>
      </c>
      <c r="B137" s="26" t="s">
        <v>167</v>
      </c>
      <c r="C137" s="18">
        <v>1.99520326475688E-12</v>
      </c>
      <c r="D137" s="19"/>
    </row>
    <row r="138" spans="1:4" x14ac:dyDescent="0.3">
      <c r="A138" s="6" t="s">
        <v>376</v>
      </c>
      <c r="B138" s="26" t="s">
        <v>168</v>
      </c>
      <c r="C138" s="18">
        <v>1.07423653306071E-11</v>
      </c>
      <c r="D138" s="19"/>
    </row>
    <row r="139" spans="1:4" x14ac:dyDescent="0.3">
      <c r="A139" s="6" t="s">
        <v>377</v>
      </c>
      <c r="B139" s="26" t="s">
        <v>169</v>
      </c>
      <c r="C139" s="18">
        <v>3.7885081183297499E-10</v>
      </c>
      <c r="D139" s="19"/>
    </row>
    <row r="140" spans="1:4" x14ac:dyDescent="0.3">
      <c r="A140" s="6" t="s">
        <v>378</v>
      </c>
      <c r="B140" s="26" t="s">
        <v>170</v>
      </c>
      <c r="C140" s="18">
        <v>3.1125546584576101E-11</v>
      </c>
      <c r="D140" s="19"/>
    </row>
    <row r="141" spans="1:4" x14ac:dyDescent="0.3">
      <c r="A141" s="6" t="s">
        <v>379</v>
      </c>
      <c r="B141" s="26" t="s">
        <v>171</v>
      </c>
      <c r="C141" s="18">
        <v>9.5304528158202105E-11</v>
      </c>
      <c r="D141" s="19"/>
    </row>
    <row r="142" spans="1:4" x14ac:dyDescent="0.3">
      <c r="A142" s="6" t="s">
        <v>380</v>
      </c>
      <c r="B142" s="26" t="s">
        <v>172</v>
      </c>
      <c r="C142" s="18">
        <v>3.0130856577131801E-12</v>
      </c>
      <c r="D142" s="19"/>
    </row>
    <row r="143" spans="1:4" x14ac:dyDescent="0.3">
      <c r="A143" s="6" t="s">
        <v>381</v>
      </c>
      <c r="B143" s="26" t="s">
        <v>29</v>
      </c>
      <c r="C143" s="4">
        <v>4.9368950767736397E-13</v>
      </c>
      <c r="D143" s="3" t="s">
        <v>451</v>
      </c>
    </row>
    <row r="144" spans="1:4" x14ac:dyDescent="0.3">
      <c r="A144" s="6" t="s">
        <v>382</v>
      </c>
      <c r="B144" s="26" t="s">
        <v>173</v>
      </c>
      <c r="C144" s="18">
        <v>4.2776381395381804E-12</v>
      </c>
      <c r="D144" s="19"/>
    </row>
    <row r="145" spans="1:4" x14ac:dyDescent="0.3">
      <c r="A145" s="6" t="s">
        <v>383</v>
      </c>
      <c r="B145" s="26" t="s">
        <v>174</v>
      </c>
      <c r="C145" s="17">
        <v>6.6104843821079801E-11</v>
      </c>
      <c r="D145" s="3" t="s">
        <v>35</v>
      </c>
    </row>
    <row r="146" spans="1:4" x14ac:dyDescent="0.3">
      <c r="A146" s="6" t="s">
        <v>384</v>
      </c>
      <c r="B146" s="26" t="s">
        <v>175</v>
      </c>
      <c r="C146" s="4">
        <v>3.5725208902270801E-10</v>
      </c>
      <c r="D146" s="3" t="s">
        <v>451</v>
      </c>
    </row>
    <row r="147" spans="1:4" x14ac:dyDescent="0.3">
      <c r="A147" s="6" t="s">
        <v>385</v>
      </c>
      <c r="B147" s="26" t="s">
        <v>176</v>
      </c>
      <c r="C147" s="4">
        <v>1.2889231348900399E-10</v>
      </c>
      <c r="D147" s="3" t="s">
        <v>451</v>
      </c>
    </row>
    <row r="148" spans="1:4" x14ac:dyDescent="0.3">
      <c r="A148" s="6" t="s">
        <v>386</v>
      </c>
      <c r="B148" s="26" t="s">
        <v>177</v>
      </c>
      <c r="C148" s="17">
        <v>2.7453426684753701E-11</v>
      </c>
      <c r="D148" s="3" t="s">
        <v>456</v>
      </c>
    </row>
    <row r="149" spans="1:4" x14ac:dyDescent="0.3">
      <c r="A149" s="6" t="s">
        <v>387</v>
      </c>
      <c r="B149" s="26" t="s">
        <v>178</v>
      </c>
      <c r="C149" s="18">
        <v>1.35183173249203E-12</v>
      </c>
      <c r="D149" s="19"/>
    </row>
    <row r="150" spans="1:4" x14ac:dyDescent="0.3">
      <c r="A150" s="6" t="s">
        <v>388</v>
      </c>
      <c r="B150" s="26" t="s">
        <v>179</v>
      </c>
      <c r="C150" s="18">
        <v>1.3172742063805001E-10</v>
      </c>
      <c r="D150" s="19"/>
    </row>
    <row r="151" spans="1:4" x14ac:dyDescent="0.3">
      <c r="A151" s="6" t="s">
        <v>389</v>
      </c>
      <c r="B151" s="26" t="s">
        <v>180</v>
      </c>
      <c r="C151" s="18">
        <v>6.6104843821079801E-11</v>
      </c>
      <c r="D151" s="3" t="s">
        <v>36</v>
      </c>
    </row>
    <row r="152" spans="1:4" x14ac:dyDescent="0.3">
      <c r="A152" s="6" t="s">
        <v>390</v>
      </c>
      <c r="B152" s="26" t="s">
        <v>181</v>
      </c>
      <c r="C152" s="18">
        <v>1.05591934935339E-12</v>
      </c>
      <c r="D152" s="19"/>
    </row>
    <row r="153" spans="1:4" x14ac:dyDescent="0.3">
      <c r="A153" s="6" t="s">
        <v>391</v>
      </c>
      <c r="B153" s="26" t="s">
        <v>182</v>
      </c>
      <c r="C153" s="18">
        <v>2.18044441009646E-12</v>
      </c>
      <c r="D153" s="19"/>
    </row>
    <row r="154" spans="1:4" x14ac:dyDescent="0.3">
      <c r="A154" s="6" t="s">
        <v>392</v>
      </c>
      <c r="B154" s="26" t="s">
        <v>183</v>
      </c>
      <c r="C154" s="4">
        <v>8.3389010974155298E-11</v>
      </c>
      <c r="D154" s="3" t="s">
        <v>31</v>
      </c>
    </row>
    <row r="155" spans="1:4" x14ac:dyDescent="0.3">
      <c r="A155" s="6" t="s">
        <v>393</v>
      </c>
      <c r="B155" s="26" t="s">
        <v>184</v>
      </c>
      <c r="C155" s="4">
        <v>4.9368950767736397E-13</v>
      </c>
      <c r="D155" s="3" t="s">
        <v>29</v>
      </c>
    </row>
    <row r="156" spans="1:4" x14ac:dyDescent="0.3">
      <c r="A156" s="6" t="s">
        <v>394</v>
      </c>
      <c r="B156" s="26" t="s">
        <v>185</v>
      </c>
      <c r="C156" s="18">
        <v>1.23396150068788E-12</v>
      </c>
      <c r="D156" s="19"/>
    </row>
    <row r="157" spans="1:4" x14ac:dyDescent="0.3">
      <c r="A157" s="6" t="s">
        <v>395</v>
      </c>
      <c r="B157" s="26" t="s">
        <v>186</v>
      </c>
      <c r="C157" s="18">
        <v>2.9054564743696799E-12</v>
      </c>
      <c r="D157" s="19"/>
    </row>
    <row r="158" spans="1:4" x14ac:dyDescent="0.3">
      <c r="A158" s="6" t="s">
        <v>396</v>
      </c>
      <c r="B158" s="26" t="s">
        <v>187</v>
      </c>
      <c r="C158" s="18">
        <v>1.2785016101357601E-12</v>
      </c>
      <c r="D158" s="19"/>
    </row>
    <row r="159" spans="1:4" x14ac:dyDescent="0.3">
      <c r="A159" s="6" t="s">
        <v>397</v>
      </c>
      <c r="B159" s="26" t="s">
        <v>188</v>
      </c>
      <c r="C159" s="18">
        <v>1.0227998309408899E-10</v>
      </c>
      <c r="D159" s="19"/>
    </row>
    <row r="160" spans="1:4" x14ac:dyDescent="0.3">
      <c r="A160" s="6" t="s">
        <v>398</v>
      </c>
      <c r="B160" s="26" t="s">
        <v>189</v>
      </c>
      <c r="C160" s="17">
        <v>1.17407299160543E-11</v>
      </c>
      <c r="D160" s="3" t="s">
        <v>30</v>
      </c>
    </row>
    <row r="161" spans="1:4" x14ac:dyDescent="0.3">
      <c r="A161" s="6" t="s">
        <v>399</v>
      </c>
      <c r="B161" s="26" t="s">
        <v>190</v>
      </c>
      <c r="C161" s="17">
        <v>1.17407299160543E-11</v>
      </c>
      <c r="D161" s="3" t="s">
        <v>30</v>
      </c>
    </row>
    <row r="162" spans="1:4" x14ac:dyDescent="0.3">
      <c r="A162" s="6" t="s">
        <v>400</v>
      </c>
      <c r="B162" s="26" t="s">
        <v>191</v>
      </c>
      <c r="C162" s="17">
        <v>1.17407299160543E-11</v>
      </c>
      <c r="D162" s="3" t="s">
        <v>30</v>
      </c>
    </row>
    <row r="163" spans="1:4" x14ac:dyDescent="0.3">
      <c r="A163" s="6" t="s">
        <v>401</v>
      </c>
      <c r="B163" s="26" t="s">
        <v>192</v>
      </c>
      <c r="C163" s="4">
        <v>8.3389010974155298E-11</v>
      </c>
      <c r="D163" s="3" t="s">
        <v>31</v>
      </c>
    </row>
    <row r="164" spans="1:4" x14ac:dyDescent="0.3">
      <c r="A164" s="6" t="s">
        <v>402</v>
      </c>
      <c r="B164" s="26" t="s">
        <v>193</v>
      </c>
      <c r="C164" s="17">
        <v>2.4830591142249701E-12</v>
      </c>
      <c r="D164" s="3" t="s">
        <v>37</v>
      </c>
    </row>
    <row r="165" spans="1:4" x14ac:dyDescent="0.3">
      <c r="A165" s="6" t="s">
        <v>403</v>
      </c>
      <c r="B165" s="26" t="s">
        <v>194</v>
      </c>
      <c r="C165" s="17">
        <v>9.0886720371941E-10</v>
      </c>
      <c r="D165" s="3" t="s">
        <v>38</v>
      </c>
    </row>
    <row r="166" spans="1:4" x14ac:dyDescent="0.3">
      <c r="A166" s="6" t="s">
        <v>404</v>
      </c>
      <c r="B166" s="26" t="s">
        <v>195</v>
      </c>
      <c r="C166" s="4">
        <v>4.9368950767736397E-13</v>
      </c>
      <c r="D166" s="3" t="s">
        <v>32</v>
      </c>
    </row>
    <row r="167" spans="1:4" x14ac:dyDescent="0.3">
      <c r="A167" s="6" t="s">
        <v>405</v>
      </c>
      <c r="B167" s="26" t="s">
        <v>196</v>
      </c>
      <c r="C167" s="17">
        <v>6.6104843821079801E-11</v>
      </c>
      <c r="D167" s="3" t="s">
        <v>35</v>
      </c>
    </row>
    <row r="168" spans="1:4" x14ac:dyDescent="0.3">
      <c r="A168" s="6" t="s">
        <v>406</v>
      </c>
      <c r="B168" s="26" t="s">
        <v>197</v>
      </c>
      <c r="C168" s="18">
        <v>2.71886050999536E-12</v>
      </c>
      <c r="D168" s="19"/>
    </row>
    <row r="169" spans="1:4" x14ac:dyDescent="0.3">
      <c r="A169" s="6" t="s">
        <v>407</v>
      </c>
      <c r="B169" s="26" t="s">
        <v>198</v>
      </c>
      <c r="C169" s="18">
        <v>7.11369927807598E-13</v>
      </c>
      <c r="D169" s="19"/>
    </row>
    <row r="170" spans="1:4" x14ac:dyDescent="0.3">
      <c r="A170" s="6" t="s">
        <v>408</v>
      </c>
      <c r="B170" s="26" t="s">
        <v>199</v>
      </c>
      <c r="C170" s="17">
        <v>2.16080528470108E-10</v>
      </c>
      <c r="D170" s="3" t="s">
        <v>452</v>
      </c>
    </row>
    <row r="171" spans="1:4" x14ac:dyDescent="0.3">
      <c r="A171" s="6" t="s">
        <v>409</v>
      </c>
      <c r="B171" s="26" t="s">
        <v>200</v>
      </c>
      <c r="C171" s="18">
        <v>1.5418490095786501E-10</v>
      </c>
      <c r="D171" s="19"/>
    </row>
    <row r="172" spans="1:4" x14ac:dyDescent="0.3">
      <c r="A172" s="6" t="s">
        <v>410</v>
      </c>
      <c r="B172" s="26" t="s">
        <v>201</v>
      </c>
      <c r="C172" s="18">
        <v>7.3800472677465401E-11</v>
      </c>
      <c r="D172" s="3" t="s">
        <v>36</v>
      </c>
    </row>
    <row r="173" spans="1:4" x14ac:dyDescent="0.3">
      <c r="A173" s="6" t="s">
        <v>411</v>
      </c>
      <c r="B173" s="26" t="s">
        <v>202</v>
      </c>
      <c r="C173" s="18">
        <v>1.2821036550134101E-12</v>
      </c>
      <c r="D173" s="20"/>
    </row>
    <row r="174" spans="1:4" x14ac:dyDescent="0.3">
      <c r="A174" s="6" t="s">
        <v>412</v>
      </c>
      <c r="B174" s="26" t="s">
        <v>39</v>
      </c>
      <c r="C174" s="18">
        <v>7.5555138534522102E-11</v>
      </c>
      <c r="D174" s="19"/>
    </row>
    <row r="175" spans="1:4" x14ac:dyDescent="0.3">
      <c r="A175" s="6" t="s">
        <v>413</v>
      </c>
      <c r="B175" s="26" t="s">
        <v>203</v>
      </c>
      <c r="C175" s="4">
        <v>8.3389010974155298E-11</v>
      </c>
      <c r="D175" s="3" t="s">
        <v>31</v>
      </c>
    </row>
    <row r="176" spans="1:4" x14ac:dyDescent="0.3">
      <c r="A176" s="6" t="s">
        <v>414</v>
      </c>
      <c r="B176" s="26" t="s">
        <v>204</v>
      </c>
      <c r="C176" s="18">
        <v>9.2973710327792699E-12</v>
      </c>
      <c r="D176" s="19"/>
    </row>
    <row r="177" spans="1:4" x14ac:dyDescent="0.3">
      <c r="A177" s="6" t="s">
        <v>415</v>
      </c>
      <c r="B177" s="26" t="s">
        <v>205</v>
      </c>
      <c r="C177" s="18">
        <v>2.8019031539372399E-11</v>
      </c>
      <c r="D177" s="19"/>
    </row>
    <row r="178" spans="1:4" x14ac:dyDescent="0.3">
      <c r="A178" s="6" t="s">
        <v>416</v>
      </c>
      <c r="B178" s="26" t="s">
        <v>206</v>
      </c>
      <c r="C178" s="18">
        <v>4.4742810151321402E-11</v>
      </c>
      <c r="D178" s="19"/>
    </row>
    <row r="179" spans="1:4" x14ac:dyDescent="0.3">
      <c r="A179" s="6" t="s">
        <v>417</v>
      </c>
      <c r="B179" s="26" t="s">
        <v>207</v>
      </c>
      <c r="C179" s="18">
        <v>4.6047649200631202E-12</v>
      </c>
      <c r="D179" s="19"/>
    </row>
    <row r="180" spans="1:4" x14ac:dyDescent="0.3">
      <c r="A180" s="6" t="s">
        <v>418</v>
      </c>
      <c r="B180" s="26" t="s">
        <v>208</v>
      </c>
      <c r="C180" s="17">
        <v>6.6104843821079801E-11</v>
      </c>
      <c r="D180" s="3" t="s">
        <v>35</v>
      </c>
    </row>
    <row r="181" spans="1:4" x14ac:dyDescent="0.3">
      <c r="A181" s="6" t="s">
        <v>419</v>
      </c>
      <c r="B181" s="26" t="s">
        <v>209</v>
      </c>
      <c r="C181" s="4">
        <v>5.46559852931949E-10</v>
      </c>
      <c r="D181" s="3" t="s">
        <v>121</v>
      </c>
    </row>
    <row r="182" spans="1:4" x14ac:dyDescent="0.3">
      <c r="A182" s="6" t="s">
        <v>420</v>
      </c>
      <c r="B182" s="26" t="s">
        <v>210</v>
      </c>
      <c r="C182" s="18">
        <v>3.3785964477506202E-12</v>
      </c>
      <c r="D182" s="19"/>
    </row>
    <row r="183" spans="1:4" x14ac:dyDescent="0.3">
      <c r="A183" s="6" t="s">
        <v>421</v>
      </c>
      <c r="B183" s="26" t="s">
        <v>211</v>
      </c>
      <c r="C183" s="18">
        <v>1.88111635643362E-12</v>
      </c>
      <c r="D183" s="19"/>
    </row>
    <row r="184" spans="1:4" x14ac:dyDescent="0.3">
      <c r="A184" s="6" t="s">
        <v>422</v>
      </c>
      <c r="B184" s="26" t="s">
        <v>212</v>
      </c>
      <c r="C184" s="18">
        <v>2.6546399627125301E-12</v>
      </c>
      <c r="D184" s="19"/>
    </row>
    <row r="185" spans="1:4" x14ac:dyDescent="0.3">
      <c r="A185" s="6" t="s">
        <v>423</v>
      </c>
      <c r="B185" s="26" t="s">
        <v>213</v>
      </c>
      <c r="C185" s="18">
        <v>2.5422717750411802E-11</v>
      </c>
      <c r="D185" s="19"/>
    </row>
    <row r="186" spans="1:4" x14ac:dyDescent="0.3">
      <c r="A186" s="6" t="s">
        <v>424</v>
      </c>
      <c r="B186" s="26" t="s">
        <v>214</v>
      </c>
      <c r="C186" s="18">
        <v>7.0109036631738E-11</v>
      </c>
      <c r="D186" s="19"/>
    </row>
    <row r="187" spans="1:4" x14ac:dyDescent="0.3">
      <c r="A187" s="6" t="s">
        <v>425</v>
      </c>
      <c r="B187" s="26" t="s">
        <v>215</v>
      </c>
      <c r="C187" s="18">
        <v>6.9553260720334098E-12</v>
      </c>
      <c r="D187" s="19"/>
    </row>
    <row r="188" spans="1:4" x14ac:dyDescent="0.3">
      <c r="A188" s="6" t="s">
        <v>426</v>
      </c>
      <c r="B188" s="26" t="s">
        <v>216</v>
      </c>
      <c r="C188" s="4">
        <v>9.2997720635423698E-11</v>
      </c>
      <c r="D188" s="3" t="s">
        <v>451</v>
      </c>
    </row>
    <row r="189" spans="1:4" x14ac:dyDescent="0.3">
      <c r="A189" s="6" t="s">
        <v>427</v>
      </c>
      <c r="B189" s="26" t="s">
        <v>36</v>
      </c>
      <c r="C189" s="18">
        <v>7.3800472677465401E-11</v>
      </c>
      <c r="D189" s="19"/>
    </row>
    <row r="190" spans="1:4" x14ac:dyDescent="0.3">
      <c r="A190" s="6" t="s">
        <v>428</v>
      </c>
      <c r="B190" s="26" t="s">
        <v>217</v>
      </c>
      <c r="C190" s="4">
        <v>8.2800842571284505E-11</v>
      </c>
      <c r="D190" s="3" t="s">
        <v>451</v>
      </c>
    </row>
    <row r="191" spans="1:4" x14ac:dyDescent="0.3">
      <c r="A191" s="6" t="s">
        <v>429</v>
      </c>
      <c r="B191" s="26" t="s">
        <v>218</v>
      </c>
      <c r="C191" s="4">
        <v>1.13513337618442E-10</v>
      </c>
      <c r="D191" s="3" t="s">
        <v>451</v>
      </c>
    </row>
    <row r="192" spans="1:4" x14ac:dyDescent="0.3">
      <c r="A192" s="6" t="s">
        <v>430</v>
      </c>
      <c r="B192" s="26" t="s">
        <v>219</v>
      </c>
      <c r="C192" s="4">
        <v>8.3389010974155298E-11</v>
      </c>
      <c r="D192" s="3" t="s">
        <v>31</v>
      </c>
    </row>
    <row r="193" spans="1:4" x14ac:dyDescent="0.3">
      <c r="A193" s="6" t="s">
        <v>431</v>
      </c>
      <c r="B193" s="26" t="s">
        <v>220</v>
      </c>
      <c r="C193" s="17">
        <v>1.17407299160543E-11</v>
      </c>
      <c r="D193" s="3" t="s">
        <v>30</v>
      </c>
    </row>
    <row r="194" spans="1:4" x14ac:dyDescent="0.3">
      <c r="A194" s="6" t="s">
        <v>432</v>
      </c>
      <c r="B194" s="26" t="s">
        <v>221</v>
      </c>
      <c r="C194" s="4">
        <v>5.7334558108135202E-12</v>
      </c>
      <c r="D194" s="3" t="s">
        <v>451</v>
      </c>
    </row>
    <row r="195" spans="1:4" x14ac:dyDescent="0.3">
      <c r="A195" s="6" t="s">
        <v>433</v>
      </c>
      <c r="B195" s="26" t="s">
        <v>222</v>
      </c>
      <c r="C195" s="18">
        <v>2.69337590425022E-11</v>
      </c>
      <c r="D195" s="19"/>
    </row>
    <row r="196" spans="1:4" x14ac:dyDescent="0.3">
      <c r="A196" s="6" t="s">
        <v>434</v>
      </c>
      <c r="B196" s="26" t="s">
        <v>223</v>
      </c>
      <c r="C196" s="4">
        <v>1.8009739533031399E-11</v>
      </c>
      <c r="D196" s="3" t="s">
        <v>451</v>
      </c>
    </row>
    <row r="197" spans="1:4" x14ac:dyDescent="0.3">
      <c r="A197" s="6" t="s">
        <v>435</v>
      </c>
      <c r="B197" s="26" t="s">
        <v>224</v>
      </c>
      <c r="C197" s="4">
        <v>8.3389010974155298E-11</v>
      </c>
      <c r="D197" s="3" t="s">
        <v>31</v>
      </c>
    </row>
    <row r="198" spans="1:4" x14ac:dyDescent="0.3">
      <c r="A198" s="6" t="s">
        <v>436</v>
      </c>
      <c r="B198" s="26" t="s">
        <v>225</v>
      </c>
      <c r="C198" s="17">
        <v>1.5984691001391598E-11</v>
      </c>
      <c r="D198" s="3" t="s">
        <v>40</v>
      </c>
    </row>
    <row r="199" spans="1:4" x14ac:dyDescent="0.3">
      <c r="A199" s="6" t="s">
        <v>437</v>
      </c>
      <c r="B199" s="26" t="s">
        <v>226</v>
      </c>
      <c r="C199" s="18">
        <v>1.9575312204533901E-10</v>
      </c>
      <c r="D199" s="19"/>
    </row>
    <row r="200" spans="1:4" x14ac:dyDescent="0.3">
      <c r="A200" s="6" t="s">
        <v>438</v>
      </c>
      <c r="B200" s="26" t="s">
        <v>227</v>
      </c>
      <c r="C200" s="18">
        <v>2.8038214111569799E-12</v>
      </c>
      <c r="D200" s="19"/>
    </row>
    <row r="201" spans="1:4" x14ac:dyDescent="0.3">
      <c r="A201" s="6" t="s">
        <v>439</v>
      </c>
      <c r="B201" s="26" t="s">
        <v>228</v>
      </c>
      <c r="C201" s="4">
        <v>4.9368950767736397E-13</v>
      </c>
      <c r="D201" s="21" t="s">
        <v>29</v>
      </c>
    </row>
    <row r="202" spans="1:4" x14ac:dyDescent="0.3">
      <c r="A202" s="6" t="s">
        <v>440</v>
      </c>
      <c r="B202" s="26" t="s">
        <v>229</v>
      </c>
      <c r="C202" s="18">
        <v>1.6520828758845299E-12</v>
      </c>
      <c r="D202" s="19"/>
    </row>
    <row r="203" spans="1:4" x14ac:dyDescent="0.3">
      <c r="A203" s="6" t="s">
        <v>441</v>
      </c>
      <c r="B203" s="26" t="s">
        <v>230</v>
      </c>
      <c r="C203" s="18">
        <v>3.9171246107860798E-11</v>
      </c>
      <c r="D203" s="19"/>
    </row>
    <row r="204" spans="1:4" x14ac:dyDescent="0.3">
      <c r="A204" s="6" t="s">
        <v>442</v>
      </c>
      <c r="B204" s="26" t="s">
        <v>231</v>
      </c>
      <c r="C204" s="18">
        <v>5.04766064016171E-12</v>
      </c>
      <c r="D204" s="19"/>
    </row>
    <row r="205" spans="1:4" x14ac:dyDescent="0.3">
      <c r="A205" s="6" t="s">
        <v>443</v>
      </c>
      <c r="B205" s="26" t="s">
        <v>232</v>
      </c>
      <c r="C205" s="18">
        <v>9.5908621756263206E-13</v>
      </c>
      <c r="D205" s="19"/>
    </row>
    <row r="206" spans="1:4" x14ac:dyDescent="0.3">
      <c r="A206" s="6" t="s">
        <v>444</v>
      </c>
      <c r="B206" s="26" t="s">
        <v>233</v>
      </c>
      <c r="C206" s="4">
        <v>8.3389010974155298E-11</v>
      </c>
      <c r="D206" s="3" t="s">
        <v>31</v>
      </c>
    </row>
    <row r="207" spans="1:4" x14ac:dyDescent="0.3">
      <c r="A207" s="6" t="s">
        <v>445</v>
      </c>
      <c r="B207" s="26" t="s">
        <v>234</v>
      </c>
      <c r="C207" s="18">
        <v>7.2145518725807898E-11</v>
      </c>
      <c r="D207" s="19"/>
    </row>
    <row r="208" spans="1:4" x14ac:dyDescent="0.3">
      <c r="A208" s="6" t="s">
        <v>446</v>
      </c>
      <c r="B208" s="26" t="s">
        <v>235</v>
      </c>
      <c r="C208" s="18">
        <v>2.7453426684753701E-11</v>
      </c>
      <c r="D208" s="19"/>
    </row>
    <row r="209" spans="1:4" x14ac:dyDescent="0.3">
      <c r="A209" s="6" t="s">
        <v>311</v>
      </c>
      <c r="B209" s="26" t="s">
        <v>236</v>
      </c>
      <c r="C209" s="4">
        <v>1.6718287995307001E-12</v>
      </c>
      <c r="D209" s="3" t="s">
        <v>451</v>
      </c>
    </row>
    <row r="210" spans="1:4" x14ac:dyDescent="0.3">
      <c r="A210" s="6" t="s">
        <v>447</v>
      </c>
      <c r="B210" s="26" t="s">
        <v>237</v>
      </c>
      <c r="C210" s="18"/>
      <c r="D210" s="19"/>
    </row>
    <row r="211" spans="1:4" x14ac:dyDescent="0.3">
      <c r="A211" s="6" t="s">
        <v>448</v>
      </c>
      <c r="B211" s="26" t="s">
        <v>238</v>
      </c>
      <c r="C211" s="4">
        <v>3.4386917150344001E-16</v>
      </c>
      <c r="D211" s="3" t="s">
        <v>451</v>
      </c>
    </row>
    <row r="212" spans="1:4" x14ac:dyDescent="0.3">
      <c r="A212" s="6" t="s">
        <v>449</v>
      </c>
      <c r="B212" s="26" t="s">
        <v>239</v>
      </c>
      <c r="C212" s="18">
        <v>1.1260441190596899E-10</v>
      </c>
      <c r="D212" s="19"/>
    </row>
    <row r="213" spans="1:4" x14ac:dyDescent="0.3">
      <c r="A213" s="6" t="s">
        <v>450</v>
      </c>
      <c r="B213" s="26" t="s">
        <v>240</v>
      </c>
      <c r="C213" s="18">
        <v>2.3921697955842001E-11</v>
      </c>
      <c r="D213" s="19"/>
    </row>
    <row r="214" spans="1:4" ht="21.6" customHeight="1" x14ac:dyDescent="0.3">
      <c r="A214" s="6" t="s">
        <v>241</v>
      </c>
      <c r="B214" s="26" t="s">
        <v>241</v>
      </c>
      <c r="C214" s="18">
        <f>AVERAGE(C5:C213)</f>
        <v>6.8933690334077427E-11</v>
      </c>
      <c r="D214" s="3" t="s">
        <v>457</v>
      </c>
    </row>
    <row r="215" spans="1:4" x14ac:dyDescent="0.3">
      <c r="B215" s="19"/>
    </row>
    <row r="216" spans="1:4" x14ac:dyDescent="0.3">
      <c r="B216" s="22"/>
      <c r="C216"/>
    </row>
    <row r="217" spans="1:4" x14ac:dyDescent="0.3">
      <c r="B217" s="22"/>
      <c r="C217"/>
    </row>
  </sheetData>
  <mergeCells count="3">
    <mergeCell ref="A2:A4"/>
    <mergeCell ref="B2:B4"/>
    <mergeCell ref="D2:D4"/>
  </mergeCells>
  <pageMargins left="0.7" right="0.7" top="0.78740157499999996" bottom="0.78740157499999996" header="0.3" footer="0.3"/>
  <pageSetup paperSize="9" scale="2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CCEDE-01EB-40B4-A14D-3EBD7D6737F4}">
  <sheetPr>
    <pageSetUpPr fitToPage="1"/>
  </sheetPr>
  <dimension ref="A1:D215"/>
  <sheetViews>
    <sheetView zoomScaleNormal="100" workbookViewId="0"/>
  </sheetViews>
  <sheetFormatPr baseColWidth="10" defaultRowHeight="14.4" x14ac:dyDescent="0.3"/>
  <cols>
    <col min="2" max="2" width="14" style="25" customWidth="1"/>
    <col min="3" max="3" width="22.109375" style="25" customWidth="1"/>
    <col min="4" max="4" width="17.5546875" customWidth="1"/>
  </cols>
  <sheetData>
    <row r="1" spans="1:4" x14ac:dyDescent="0.3">
      <c r="A1" s="22" t="s">
        <v>605</v>
      </c>
    </row>
    <row r="2" spans="1:4" x14ac:dyDescent="0.3">
      <c r="A2" s="29" t="s">
        <v>242</v>
      </c>
      <c r="B2" s="42" t="s">
        <v>41</v>
      </c>
      <c r="C2" s="27" t="s">
        <v>465</v>
      </c>
      <c r="D2" s="41" t="s">
        <v>464</v>
      </c>
    </row>
    <row r="3" spans="1:4" x14ac:dyDescent="0.3">
      <c r="A3" s="30"/>
      <c r="B3" s="43"/>
      <c r="C3" s="27"/>
      <c r="D3" s="41"/>
    </row>
    <row r="4" spans="1:4" x14ac:dyDescent="0.3">
      <c r="A4" s="31"/>
      <c r="B4" s="44"/>
      <c r="C4" s="27"/>
      <c r="D4" s="41"/>
    </row>
    <row r="5" spans="1:4" x14ac:dyDescent="0.3">
      <c r="A5" s="6" t="s">
        <v>243</v>
      </c>
      <c r="B5" s="26" t="s">
        <v>42</v>
      </c>
      <c r="C5" s="23">
        <v>3.737667325346925E-19</v>
      </c>
    </row>
    <row r="6" spans="1:4" x14ac:dyDescent="0.3">
      <c r="A6" s="6" t="s">
        <v>244</v>
      </c>
      <c r="B6" s="26" t="s">
        <v>43</v>
      </c>
      <c r="C6" s="23">
        <v>1.3840578250801341E-15</v>
      </c>
    </row>
    <row r="7" spans="1:4" x14ac:dyDescent="0.3">
      <c r="A7" s="6" t="s">
        <v>245</v>
      </c>
      <c r="B7" s="26" t="s">
        <v>44</v>
      </c>
      <c r="C7" s="23">
        <v>4.3343025861442992E-18</v>
      </c>
    </row>
    <row r="8" spans="1:4" x14ac:dyDescent="0.3">
      <c r="A8" s="6" t="s">
        <v>246</v>
      </c>
      <c r="B8" s="26" t="s">
        <v>45</v>
      </c>
      <c r="C8" s="23">
        <v>2.0187646010572271E-14</v>
      </c>
    </row>
    <row r="9" spans="1:4" x14ac:dyDescent="0.3">
      <c r="A9" s="6" t="s">
        <v>247</v>
      </c>
      <c r="B9" s="26" t="s">
        <v>46</v>
      </c>
      <c r="C9" s="23">
        <v>6.310671006257378E-14</v>
      </c>
    </row>
    <row r="10" spans="1:4" x14ac:dyDescent="0.3">
      <c r="A10" s="6" t="s">
        <v>248</v>
      </c>
      <c r="B10" s="26" t="s">
        <v>47</v>
      </c>
      <c r="C10" s="23">
        <v>4.7237187684569046E-17</v>
      </c>
    </row>
    <row r="11" spans="1:4" x14ac:dyDescent="0.3">
      <c r="A11" s="6" t="s">
        <v>249</v>
      </c>
      <c r="B11" s="26" t="s">
        <v>48</v>
      </c>
      <c r="C11" s="23">
        <v>2.0383587435732376E-13</v>
      </c>
    </row>
    <row r="12" spans="1:4" x14ac:dyDescent="0.3">
      <c r="A12" s="6" t="s">
        <v>250</v>
      </c>
      <c r="B12" s="26" t="s">
        <v>49</v>
      </c>
      <c r="C12" s="23" t="s">
        <v>466</v>
      </c>
    </row>
    <row r="13" spans="1:4" x14ac:dyDescent="0.3">
      <c r="A13" s="6" t="s">
        <v>251</v>
      </c>
      <c r="B13" s="26" t="s">
        <v>50</v>
      </c>
      <c r="C13" s="23">
        <v>7.421126288172303E-14</v>
      </c>
      <c r="D13" s="2" t="s">
        <v>95</v>
      </c>
    </row>
    <row r="14" spans="1:4" x14ac:dyDescent="0.3">
      <c r="A14" s="6" t="s">
        <v>252</v>
      </c>
      <c r="B14" s="26" t="s">
        <v>51</v>
      </c>
      <c r="C14" s="23">
        <v>7.6211412585793261E-14</v>
      </c>
    </row>
    <row r="15" spans="1:4" x14ac:dyDescent="0.3">
      <c r="A15" s="6" t="s">
        <v>253</v>
      </c>
      <c r="B15" s="26" t="s">
        <v>52</v>
      </c>
      <c r="C15" s="23">
        <v>9.8855716783891274E-16</v>
      </c>
    </row>
    <row r="16" spans="1:4" x14ac:dyDescent="0.3">
      <c r="A16" s="6" t="s">
        <v>254</v>
      </c>
      <c r="B16" s="26" t="s">
        <v>53</v>
      </c>
      <c r="C16" s="23">
        <v>2.6629116781242238E-12</v>
      </c>
    </row>
    <row r="17" spans="1:4" x14ac:dyDescent="0.3">
      <c r="A17" s="6" t="s">
        <v>255</v>
      </c>
      <c r="B17" s="26" t="s">
        <v>54</v>
      </c>
      <c r="C17" s="23">
        <v>6.2077464000894349E-16</v>
      </c>
    </row>
    <row r="18" spans="1:4" x14ac:dyDescent="0.3">
      <c r="A18" s="6" t="s">
        <v>256</v>
      </c>
      <c r="B18" s="26" t="s">
        <v>55</v>
      </c>
      <c r="C18" s="23">
        <v>1.403858382310038E-14</v>
      </c>
    </row>
    <row r="19" spans="1:4" x14ac:dyDescent="0.3">
      <c r="A19" s="6" t="s">
        <v>257</v>
      </c>
      <c r="B19" s="26" t="s">
        <v>56</v>
      </c>
      <c r="C19" s="23">
        <v>2.8508933616816547E-13</v>
      </c>
      <c r="D19" s="2" t="s">
        <v>87</v>
      </c>
    </row>
    <row r="20" spans="1:4" x14ac:dyDescent="0.3">
      <c r="A20" s="6" t="s">
        <v>258</v>
      </c>
      <c r="B20" s="26" t="s">
        <v>57</v>
      </c>
      <c r="C20" s="23">
        <v>1.6541091618409526E-15</v>
      </c>
      <c r="D20" s="2" t="s">
        <v>29</v>
      </c>
    </row>
    <row r="21" spans="1:4" x14ac:dyDescent="0.3">
      <c r="A21" s="6" t="s">
        <v>259</v>
      </c>
      <c r="B21" s="26" t="s">
        <v>58</v>
      </c>
      <c r="C21" s="23">
        <v>5.2796056934172758E-15</v>
      </c>
    </row>
    <row r="22" spans="1:4" x14ac:dyDescent="0.3">
      <c r="A22" s="6" t="s">
        <v>260</v>
      </c>
      <c r="B22" s="26" t="s">
        <v>59</v>
      </c>
      <c r="C22" s="23">
        <v>7.421126288172303E-14</v>
      </c>
      <c r="D22" s="2" t="s">
        <v>95</v>
      </c>
    </row>
    <row r="23" spans="1:4" x14ac:dyDescent="0.3">
      <c r="A23" s="6" t="s">
        <v>261</v>
      </c>
      <c r="B23" s="26" t="s">
        <v>60</v>
      </c>
      <c r="C23" s="23">
        <v>2.8804264366872929E-16</v>
      </c>
    </row>
    <row r="24" spans="1:4" x14ac:dyDescent="0.3">
      <c r="A24" s="6" t="s">
        <v>262</v>
      </c>
      <c r="B24" s="26" t="s">
        <v>61</v>
      </c>
      <c r="C24" s="23">
        <v>3.5945897796976524E-15</v>
      </c>
    </row>
    <row r="25" spans="1:4" x14ac:dyDescent="0.3">
      <c r="A25" s="6" t="s">
        <v>263</v>
      </c>
      <c r="B25" s="26" t="s">
        <v>62</v>
      </c>
      <c r="C25" s="23">
        <v>2.5245226884232348E-15</v>
      </c>
    </row>
    <row r="26" spans="1:4" x14ac:dyDescent="0.3">
      <c r="A26" s="6" t="s">
        <v>264</v>
      </c>
      <c r="B26" s="26" t="s">
        <v>63</v>
      </c>
      <c r="C26" s="23">
        <v>3.2806082062686771E-15</v>
      </c>
    </row>
    <row r="27" spans="1:4" x14ac:dyDescent="0.3">
      <c r="A27" s="6" t="s">
        <v>265</v>
      </c>
      <c r="B27" s="26" t="s">
        <v>64</v>
      </c>
      <c r="C27" s="23">
        <v>8.8885248730265066E-18</v>
      </c>
    </row>
    <row r="28" spans="1:4" x14ac:dyDescent="0.3">
      <c r="A28" s="6" t="s">
        <v>266</v>
      </c>
      <c r="B28" s="26" t="s">
        <v>65</v>
      </c>
      <c r="C28" s="23">
        <v>1.2336309466896465E-13</v>
      </c>
    </row>
    <row r="29" spans="1:4" x14ac:dyDescent="0.3">
      <c r="A29" s="6" t="s">
        <v>267</v>
      </c>
      <c r="B29" s="26" t="s">
        <v>66</v>
      </c>
      <c r="C29" s="23">
        <v>6.1137454981706801E-15</v>
      </c>
    </row>
    <row r="30" spans="1:4" x14ac:dyDescent="0.3">
      <c r="A30" s="6" t="s">
        <v>268</v>
      </c>
      <c r="B30" s="26" t="s">
        <v>67</v>
      </c>
      <c r="C30" s="23">
        <v>1.5021731326711932E-15</v>
      </c>
    </row>
    <row r="31" spans="1:4" x14ac:dyDescent="0.3">
      <c r="A31" s="6" t="s">
        <v>269</v>
      </c>
      <c r="B31" s="26" t="s">
        <v>68</v>
      </c>
      <c r="C31" s="23">
        <v>1.2005637168678729E-12</v>
      </c>
    </row>
    <row r="32" spans="1:4" x14ac:dyDescent="0.3">
      <c r="A32" s="6" t="s">
        <v>270</v>
      </c>
      <c r="B32" s="26" t="s">
        <v>69</v>
      </c>
      <c r="C32" s="23">
        <v>1.9001887379480166E-15</v>
      </c>
    </row>
    <row r="33" spans="1:4" x14ac:dyDescent="0.3">
      <c r="A33" s="6" t="s">
        <v>271</v>
      </c>
      <c r="B33" s="26" t="s">
        <v>70</v>
      </c>
      <c r="C33" s="23">
        <v>3.7917150836306225E-14</v>
      </c>
    </row>
    <row r="34" spans="1:4" x14ac:dyDescent="0.3">
      <c r="A34" s="6" t="s">
        <v>272</v>
      </c>
      <c r="B34" s="26" t="s">
        <v>71</v>
      </c>
      <c r="C34" s="23">
        <v>2.8265657185854512E-16</v>
      </c>
    </row>
    <row r="35" spans="1:4" x14ac:dyDescent="0.3">
      <c r="A35" s="6" t="s">
        <v>273</v>
      </c>
      <c r="B35" s="26" t="s">
        <v>72</v>
      </c>
      <c r="C35" s="23">
        <v>6.1922128770075188E-16</v>
      </c>
    </row>
    <row r="36" spans="1:4" x14ac:dyDescent="0.3">
      <c r="A36" s="6" t="s">
        <v>274</v>
      </c>
      <c r="B36" s="26" t="s">
        <v>73</v>
      </c>
      <c r="C36" s="23">
        <v>1.3408875147748368E-15</v>
      </c>
      <c r="D36" s="2" t="s">
        <v>197</v>
      </c>
    </row>
    <row r="37" spans="1:4" x14ac:dyDescent="0.3">
      <c r="A37" s="6" t="s">
        <v>275</v>
      </c>
      <c r="B37" s="26" t="s">
        <v>74</v>
      </c>
      <c r="C37" s="23">
        <v>3.3505741866500663E-16</v>
      </c>
    </row>
    <row r="38" spans="1:4" x14ac:dyDescent="0.3">
      <c r="A38" s="6" t="s">
        <v>276</v>
      </c>
      <c r="B38" s="26" t="s">
        <v>75</v>
      </c>
      <c r="C38" s="23">
        <v>2.6223724979102563E-14</v>
      </c>
    </row>
    <row r="39" spans="1:4" x14ac:dyDescent="0.3">
      <c r="A39" s="6" t="s">
        <v>277</v>
      </c>
      <c r="B39" s="26" t="s">
        <v>76</v>
      </c>
      <c r="C39" s="23">
        <v>1.4587542221856517E-13</v>
      </c>
    </row>
    <row r="40" spans="1:4" x14ac:dyDescent="0.3">
      <c r="A40" s="6" t="s">
        <v>278</v>
      </c>
      <c r="B40" s="26" t="s">
        <v>77</v>
      </c>
      <c r="C40" s="23">
        <v>1.1225078554327749E-16</v>
      </c>
    </row>
    <row r="41" spans="1:4" x14ac:dyDescent="0.3">
      <c r="A41" s="6" t="s">
        <v>279</v>
      </c>
      <c r="B41" s="26" t="s">
        <v>78</v>
      </c>
      <c r="C41" s="23">
        <v>2.7052536712642514E-15</v>
      </c>
    </row>
    <row r="42" spans="1:4" x14ac:dyDescent="0.3">
      <c r="A42" s="6" t="s">
        <v>280</v>
      </c>
      <c r="B42" s="26" t="s">
        <v>79</v>
      </c>
      <c r="C42" s="23">
        <v>1.2624124635956118E-13</v>
      </c>
    </row>
    <row r="43" spans="1:4" x14ac:dyDescent="0.3">
      <c r="A43" s="6" t="s">
        <v>281</v>
      </c>
      <c r="B43" s="26" t="s">
        <v>40</v>
      </c>
      <c r="C43" s="23">
        <v>7.7319166223410953E-14</v>
      </c>
    </row>
    <row r="44" spans="1:4" x14ac:dyDescent="0.3">
      <c r="A44" s="6" t="s">
        <v>282</v>
      </c>
      <c r="B44" s="26" t="s">
        <v>80</v>
      </c>
      <c r="C44" s="23">
        <v>4.4880858989549992E-18</v>
      </c>
    </row>
    <row r="45" spans="1:4" x14ac:dyDescent="0.3">
      <c r="A45" s="6" t="s">
        <v>283</v>
      </c>
      <c r="B45" s="26" t="s">
        <v>81</v>
      </c>
      <c r="C45" s="23">
        <v>6.5011065862820903E-14</v>
      </c>
    </row>
    <row r="46" spans="1:4" x14ac:dyDescent="0.3">
      <c r="A46" s="6" t="s">
        <v>284</v>
      </c>
      <c r="B46" s="26" t="s">
        <v>82</v>
      </c>
      <c r="C46" s="23">
        <v>1.021210672426503E-13</v>
      </c>
      <c r="D46" s="2" t="s">
        <v>452</v>
      </c>
    </row>
    <row r="47" spans="1:4" x14ac:dyDescent="0.3">
      <c r="A47" s="6" t="s">
        <v>285</v>
      </c>
      <c r="B47" s="26" t="s">
        <v>83</v>
      </c>
      <c r="C47" s="23">
        <v>3.0377451247135831E-14</v>
      </c>
    </row>
    <row r="48" spans="1:4" x14ac:dyDescent="0.3">
      <c r="A48" s="6" t="s">
        <v>286</v>
      </c>
      <c r="B48" s="26" t="s">
        <v>84</v>
      </c>
      <c r="C48" s="23">
        <v>5.8150332344487379E-14</v>
      </c>
    </row>
    <row r="49" spans="1:4" x14ac:dyDescent="0.3">
      <c r="A49" s="6" t="s">
        <v>287</v>
      </c>
      <c r="B49" s="26" t="s">
        <v>85</v>
      </c>
      <c r="C49" s="23">
        <v>1.8064539290956099E-14</v>
      </c>
    </row>
    <row r="50" spans="1:4" x14ac:dyDescent="0.3">
      <c r="A50" s="6" t="s">
        <v>288</v>
      </c>
      <c r="B50" s="26" t="s">
        <v>86</v>
      </c>
      <c r="C50" s="23">
        <v>1.3450609165832706E-14</v>
      </c>
    </row>
    <row r="51" spans="1:4" x14ac:dyDescent="0.3">
      <c r="A51" s="6" t="s">
        <v>289</v>
      </c>
      <c r="B51" s="26" t="s">
        <v>87</v>
      </c>
      <c r="C51" s="23">
        <v>2.8508933616816547E-13</v>
      </c>
    </row>
    <row r="52" spans="1:4" x14ac:dyDescent="0.3">
      <c r="A52" s="6" t="s">
        <v>290</v>
      </c>
      <c r="B52" s="26" t="s">
        <v>88</v>
      </c>
      <c r="C52" s="23">
        <v>3.837349735986166E-15</v>
      </c>
    </row>
    <row r="53" spans="1:4" x14ac:dyDescent="0.3">
      <c r="A53" s="6" t="s">
        <v>291</v>
      </c>
      <c r="B53" s="26" t="s">
        <v>89</v>
      </c>
      <c r="C53" s="23">
        <v>8.6501123777150009E-16</v>
      </c>
    </row>
    <row r="54" spans="1:4" x14ac:dyDescent="0.3">
      <c r="A54" s="6" t="s">
        <v>292</v>
      </c>
      <c r="B54" s="26" t="s">
        <v>90</v>
      </c>
      <c r="C54" s="23">
        <v>2.108059348050275E-15</v>
      </c>
    </row>
    <row r="55" spans="1:4" x14ac:dyDescent="0.3">
      <c r="A55" s="6" t="s">
        <v>293</v>
      </c>
      <c r="B55" s="26" t="s">
        <v>91</v>
      </c>
      <c r="C55" s="23">
        <v>1.5834472267358747E-14</v>
      </c>
    </row>
    <row r="56" spans="1:4" x14ac:dyDescent="0.3">
      <c r="A56" s="6" t="s">
        <v>294</v>
      </c>
      <c r="B56" s="26" t="s">
        <v>92</v>
      </c>
      <c r="C56" s="23">
        <v>1.0086272060122316E-13</v>
      </c>
    </row>
    <row r="57" spans="1:4" x14ac:dyDescent="0.3">
      <c r="A57" s="6" t="s">
        <v>295</v>
      </c>
      <c r="B57" s="26" t="s">
        <v>93</v>
      </c>
      <c r="C57" s="23">
        <v>6.0642433802000506E-17</v>
      </c>
    </row>
    <row r="58" spans="1:4" x14ac:dyDescent="0.3">
      <c r="A58" s="6" t="s">
        <v>296</v>
      </c>
      <c r="B58" s="26" t="s">
        <v>94</v>
      </c>
      <c r="C58" s="23">
        <v>7.421126288172303E-14</v>
      </c>
      <c r="D58" s="2" t="s">
        <v>95</v>
      </c>
    </row>
    <row r="59" spans="1:4" x14ac:dyDescent="0.3">
      <c r="A59" s="6" t="s">
        <v>297</v>
      </c>
      <c r="B59" s="26" t="s">
        <v>95</v>
      </c>
      <c r="C59" s="23">
        <v>7.421126288172303E-14</v>
      </c>
    </row>
    <row r="60" spans="1:4" x14ac:dyDescent="0.3">
      <c r="A60" s="6" t="s">
        <v>298</v>
      </c>
      <c r="B60" s="26" t="s">
        <v>96</v>
      </c>
      <c r="C60" s="23">
        <v>9.2053586876880119E-14</v>
      </c>
    </row>
    <row r="61" spans="1:4" x14ac:dyDescent="0.3">
      <c r="A61" s="6" t="s">
        <v>299</v>
      </c>
      <c r="B61" s="26" t="s">
        <v>97</v>
      </c>
      <c r="C61" s="23">
        <v>2.4058018023515276E-13</v>
      </c>
    </row>
    <row r="62" spans="1:4" x14ac:dyDescent="0.3">
      <c r="A62" s="6" t="s">
        <v>300</v>
      </c>
      <c r="B62" s="26" t="s">
        <v>98</v>
      </c>
      <c r="C62" s="23">
        <v>4.672609479748374E-15</v>
      </c>
    </row>
    <row r="63" spans="1:4" x14ac:dyDescent="0.3">
      <c r="A63" s="6" t="s">
        <v>301</v>
      </c>
      <c r="B63" s="26" t="s">
        <v>99</v>
      </c>
      <c r="C63" s="23">
        <v>1.3000827763175548E-14</v>
      </c>
    </row>
    <row r="64" spans="1:4" x14ac:dyDescent="0.3">
      <c r="A64" s="6" t="s">
        <v>302</v>
      </c>
      <c r="B64" s="26" t="s">
        <v>100</v>
      </c>
      <c r="C64" s="23">
        <v>8.0177408872847077E-16</v>
      </c>
    </row>
    <row r="65" spans="1:4" x14ac:dyDescent="0.3">
      <c r="A65" s="6" t="s">
        <v>303</v>
      </c>
      <c r="B65" s="26" t="s">
        <v>101</v>
      </c>
      <c r="C65" s="23">
        <v>1.1664725209379343E-15</v>
      </c>
    </row>
    <row r="66" spans="1:4" x14ac:dyDescent="0.3">
      <c r="A66" s="6" t="s">
        <v>304</v>
      </c>
      <c r="B66" s="26" t="s">
        <v>102</v>
      </c>
      <c r="C66" s="23">
        <v>5.9507249170743615E-15</v>
      </c>
    </row>
    <row r="67" spans="1:4" x14ac:dyDescent="0.3">
      <c r="A67" s="6" t="s">
        <v>305</v>
      </c>
      <c r="B67" s="26" t="s">
        <v>103</v>
      </c>
      <c r="C67" s="23">
        <v>7.8265813983849525E-15</v>
      </c>
    </row>
    <row r="68" spans="1:4" x14ac:dyDescent="0.3">
      <c r="A68" s="6" t="s">
        <v>306</v>
      </c>
      <c r="B68" s="26" t="s">
        <v>31</v>
      </c>
      <c r="C68" s="23">
        <v>1.0633438083664817E-13</v>
      </c>
    </row>
    <row r="69" spans="1:4" x14ac:dyDescent="0.3">
      <c r="A69" s="6" t="s">
        <v>307</v>
      </c>
      <c r="B69" s="26" t="s">
        <v>104</v>
      </c>
      <c r="C69" s="23">
        <v>8.3482588773163711E-14</v>
      </c>
    </row>
    <row r="70" spans="1:4" x14ac:dyDescent="0.3">
      <c r="A70" s="6" t="s">
        <v>308</v>
      </c>
      <c r="B70" s="26" t="s">
        <v>34</v>
      </c>
      <c r="C70" s="23">
        <v>7.3550121084951165E-14</v>
      </c>
    </row>
    <row r="71" spans="1:4" x14ac:dyDescent="0.3">
      <c r="A71" s="6" t="s">
        <v>309</v>
      </c>
      <c r="B71" s="26" t="s">
        <v>38</v>
      </c>
      <c r="C71" s="23">
        <v>1.8460181200108304E-13</v>
      </c>
    </row>
    <row r="72" spans="1:4" x14ac:dyDescent="0.3">
      <c r="A72" s="6" t="s">
        <v>310</v>
      </c>
      <c r="B72" s="26" t="s">
        <v>105</v>
      </c>
      <c r="C72" s="23">
        <v>1.3408875147748368E-15</v>
      </c>
      <c r="D72" s="2" t="s">
        <v>197</v>
      </c>
    </row>
    <row r="73" spans="1:4" x14ac:dyDescent="0.3">
      <c r="A73" s="6" t="s">
        <v>311</v>
      </c>
      <c r="B73" s="26" t="s">
        <v>106</v>
      </c>
      <c r="C73" s="23">
        <v>9.3787241847624537E-17</v>
      </c>
    </row>
    <row r="74" spans="1:4" x14ac:dyDescent="0.3">
      <c r="A74" s="6" t="s">
        <v>312</v>
      </c>
      <c r="B74" s="26" t="s">
        <v>107</v>
      </c>
      <c r="C74" s="23">
        <v>8.4341654133371277E-16</v>
      </c>
    </row>
    <row r="75" spans="1:4" x14ac:dyDescent="0.3">
      <c r="A75" s="6" t="s">
        <v>313</v>
      </c>
      <c r="B75" s="26" t="s">
        <v>33</v>
      </c>
      <c r="C75" s="23">
        <v>1.6276668727273267E-14</v>
      </c>
    </row>
    <row r="76" spans="1:4" x14ac:dyDescent="0.3">
      <c r="A76" s="6" t="s">
        <v>314</v>
      </c>
      <c r="B76" s="26" t="s">
        <v>108</v>
      </c>
      <c r="C76" s="23">
        <v>2.0766594847632316E-13</v>
      </c>
    </row>
    <row r="77" spans="1:4" x14ac:dyDescent="0.3">
      <c r="A77" s="6" t="s">
        <v>315</v>
      </c>
      <c r="B77" s="26" t="s">
        <v>109</v>
      </c>
      <c r="C77" s="23">
        <v>6.9661026467477481E-13</v>
      </c>
    </row>
    <row r="78" spans="1:4" x14ac:dyDescent="0.3">
      <c r="A78" s="6" t="s">
        <v>316</v>
      </c>
      <c r="B78" s="26" t="s">
        <v>110</v>
      </c>
      <c r="C78" s="23">
        <v>7.421126288172303E-14</v>
      </c>
      <c r="D78" s="2" t="s">
        <v>95</v>
      </c>
    </row>
    <row r="79" spans="1:4" x14ac:dyDescent="0.3">
      <c r="A79" s="6" t="s">
        <v>317</v>
      </c>
      <c r="B79" s="26" t="s">
        <v>111</v>
      </c>
      <c r="C79" s="23">
        <v>1.4763668908131336E-14</v>
      </c>
    </row>
    <row r="80" spans="1:4" x14ac:dyDescent="0.3">
      <c r="A80" s="6" t="s">
        <v>318</v>
      </c>
      <c r="B80" s="26" t="s">
        <v>112</v>
      </c>
      <c r="C80" s="23">
        <v>2.9116581674699823E-14</v>
      </c>
    </row>
    <row r="81" spans="1:4" x14ac:dyDescent="0.3">
      <c r="A81" s="6" t="s">
        <v>319</v>
      </c>
      <c r="B81" s="26" t="s">
        <v>113</v>
      </c>
      <c r="C81" s="23">
        <v>1.2527160920542637E-14</v>
      </c>
    </row>
    <row r="82" spans="1:4" x14ac:dyDescent="0.3">
      <c r="A82" s="6" t="s">
        <v>320</v>
      </c>
      <c r="B82" s="26" t="s">
        <v>114</v>
      </c>
      <c r="C82" s="23">
        <v>4.8244505182530088E-15</v>
      </c>
    </row>
    <row r="83" spans="1:4" x14ac:dyDescent="0.3">
      <c r="A83" s="6" t="s">
        <v>321</v>
      </c>
      <c r="B83" s="26" t="s">
        <v>115</v>
      </c>
      <c r="C83" s="23">
        <v>9.2728585568830063E-14</v>
      </c>
    </row>
    <row r="84" spans="1:4" x14ac:dyDescent="0.3">
      <c r="A84" s="6" t="s">
        <v>322</v>
      </c>
      <c r="B84" s="26" t="s">
        <v>116</v>
      </c>
      <c r="C84" s="23" t="s">
        <v>466</v>
      </c>
    </row>
    <row r="85" spans="1:4" x14ac:dyDescent="0.3">
      <c r="A85" s="6" t="s">
        <v>323</v>
      </c>
      <c r="B85" s="26" t="s">
        <v>117</v>
      </c>
      <c r="C85" s="23">
        <v>7.7319166223410953E-14</v>
      </c>
      <c r="D85" s="2" t="s">
        <v>40</v>
      </c>
    </row>
    <row r="86" spans="1:4" x14ac:dyDescent="0.3">
      <c r="A86" s="6" t="s">
        <v>324</v>
      </c>
      <c r="B86" s="26" t="s">
        <v>118</v>
      </c>
      <c r="C86" s="23">
        <v>2.4560189406113769E-14</v>
      </c>
    </row>
    <row r="87" spans="1:4" x14ac:dyDescent="0.3">
      <c r="A87" s="6" t="s">
        <v>325</v>
      </c>
      <c r="B87" s="26" t="s">
        <v>119</v>
      </c>
      <c r="C87" s="23">
        <v>3.2513706486341631E-16</v>
      </c>
    </row>
    <row r="88" spans="1:4" x14ac:dyDescent="0.3">
      <c r="A88" s="6" t="s">
        <v>326</v>
      </c>
      <c r="B88" s="26" t="s">
        <v>120</v>
      </c>
      <c r="C88" s="23">
        <v>3.0062297953097147E-15</v>
      </c>
    </row>
    <row r="89" spans="1:4" x14ac:dyDescent="0.3">
      <c r="A89" s="6" t="s">
        <v>327</v>
      </c>
      <c r="B89" s="26" t="s">
        <v>121</v>
      </c>
      <c r="C89" s="23">
        <v>2.2267891204148203E-13</v>
      </c>
    </row>
    <row r="90" spans="1:4" x14ac:dyDescent="0.3">
      <c r="A90" s="6" t="s">
        <v>328</v>
      </c>
      <c r="B90" s="26" t="s">
        <v>122</v>
      </c>
      <c r="C90" s="23">
        <v>5.8284135490743502E-13</v>
      </c>
    </row>
    <row r="91" spans="1:4" x14ac:dyDescent="0.3">
      <c r="A91" s="6" t="s">
        <v>329</v>
      </c>
      <c r="B91" s="26" t="s">
        <v>123</v>
      </c>
      <c r="C91" s="23">
        <v>4.4460174092761871E-14</v>
      </c>
    </row>
    <row r="92" spans="1:4" x14ac:dyDescent="0.3">
      <c r="A92" s="6" t="s">
        <v>330</v>
      </c>
      <c r="B92" s="26" t="s">
        <v>32</v>
      </c>
      <c r="C92" s="23">
        <v>1.2058951913023421E-15</v>
      </c>
    </row>
    <row r="93" spans="1:4" x14ac:dyDescent="0.3">
      <c r="A93" s="6" t="s">
        <v>331</v>
      </c>
      <c r="B93" s="26" t="s">
        <v>124</v>
      </c>
      <c r="C93" s="23">
        <v>3.5060191172972554E-14</v>
      </c>
    </row>
    <row r="94" spans="1:4" x14ac:dyDescent="0.3">
      <c r="A94" s="6" t="s">
        <v>332</v>
      </c>
      <c r="B94" s="26" t="s">
        <v>125</v>
      </c>
      <c r="C94" s="23">
        <v>5.1359283454139321E-13</v>
      </c>
    </row>
    <row r="95" spans="1:4" x14ac:dyDescent="0.3">
      <c r="A95" s="6" t="s">
        <v>333</v>
      </c>
      <c r="B95" s="26" t="s">
        <v>37</v>
      </c>
      <c r="C95" s="23">
        <v>2.2258767431866418E-13</v>
      </c>
    </row>
    <row r="96" spans="1:4" x14ac:dyDescent="0.3">
      <c r="A96" s="6" t="s">
        <v>334</v>
      </c>
      <c r="B96" s="26" t="s">
        <v>126</v>
      </c>
      <c r="C96" s="23">
        <v>7.421126288172303E-14</v>
      </c>
    </row>
    <row r="97" spans="1:4" x14ac:dyDescent="0.3">
      <c r="A97" s="6" t="s">
        <v>335</v>
      </c>
      <c r="B97" s="26" t="s">
        <v>127</v>
      </c>
      <c r="C97" s="23">
        <v>7.515956369342701E-16</v>
      </c>
    </row>
    <row r="98" spans="1:4" x14ac:dyDescent="0.3">
      <c r="A98" s="6" t="s">
        <v>336</v>
      </c>
      <c r="B98" s="26" t="s">
        <v>128</v>
      </c>
      <c r="C98" s="23">
        <v>1.3097901234457405E-13</v>
      </c>
    </row>
    <row r="99" spans="1:4" x14ac:dyDescent="0.3">
      <c r="A99" s="6" t="s">
        <v>337</v>
      </c>
      <c r="B99" s="26" t="s">
        <v>129</v>
      </c>
      <c r="C99" s="23">
        <v>5.2000651746991736E-14</v>
      </c>
    </row>
    <row r="100" spans="1:4" x14ac:dyDescent="0.3">
      <c r="A100" s="6" t="s">
        <v>338</v>
      </c>
      <c r="B100" s="26" t="s">
        <v>130</v>
      </c>
      <c r="C100" s="23">
        <v>3.6452661140836094E-14</v>
      </c>
    </row>
    <row r="101" spans="1:4" x14ac:dyDescent="0.3">
      <c r="A101" s="6" t="s">
        <v>339</v>
      </c>
      <c r="B101" s="26" t="s">
        <v>131</v>
      </c>
      <c r="C101" s="23">
        <v>6.8669735471565969E-14</v>
      </c>
    </row>
    <row r="102" spans="1:4" x14ac:dyDescent="0.3">
      <c r="A102" s="6" t="s">
        <v>340</v>
      </c>
      <c r="B102" s="26" t="s">
        <v>132</v>
      </c>
      <c r="C102" s="23">
        <v>1.0633438083664817E-13</v>
      </c>
      <c r="D102" s="2" t="s">
        <v>31</v>
      </c>
    </row>
    <row r="103" spans="1:4" x14ac:dyDescent="0.3">
      <c r="A103" s="6" t="s">
        <v>341</v>
      </c>
      <c r="B103" s="26" t="s">
        <v>133</v>
      </c>
      <c r="C103" s="23">
        <v>6.7242937020653984E-16</v>
      </c>
    </row>
    <row r="104" spans="1:4" x14ac:dyDescent="0.3">
      <c r="A104" s="6" t="s">
        <v>342</v>
      </c>
      <c r="B104" s="26" t="s">
        <v>134</v>
      </c>
      <c r="C104" s="23">
        <v>7.2092988616134399E-15</v>
      </c>
    </row>
    <row r="105" spans="1:4" x14ac:dyDescent="0.3">
      <c r="A105" s="6" t="s">
        <v>343</v>
      </c>
      <c r="B105" s="26" t="s">
        <v>135</v>
      </c>
      <c r="C105" s="23">
        <v>3.5245515007587771E-15</v>
      </c>
    </row>
    <row r="106" spans="1:4" x14ac:dyDescent="0.3">
      <c r="A106" s="6" t="s">
        <v>344</v>
      </c>
      <c r="B106" s="26" t="s">
        <v>136</v>
      </c>
      <c r="C106" s="23">
        <v>1.3069134227203968E-15</v>
      </c>
    </row>
    <row r="107" spans="1:4" x14ac:dyDescent="0.3">
      <c r="A107" s="6" t="s">
        <v>345</v>
      </c>
      <c r="B107" s="26" t="s">
        <v>137</v>
      </c>
      <c r="C107" s="23">
        <v>5.9510188179989137E-14</v>
      </c>
    </row>
    <row r="108" spans="1:4" x14ac:dyDescent="0.3">
      <c r="A108" s="6" t="s">
        <v>346</v>
      </c>
      <c r="B108" s="26" t="s">
        <v>138</v>
      </c>
      <c r="C108" s="23">
        <v>7.8946067438120012E-17</v>
      </c>
    </row>
    <row r="109" spans="1:4" x14ac:dyDescent="0.3">
      <c r="A109" s="6" t="s">
        <v>347</v>
      </c>
      <c r="B109" s="26" t="s">
        <v>139</v>
      </c>
      <c r="C109" s="23">
        <v>4.6013237879246854E-14</v>
      </c>
    </row>
    <row r="110" spans="1:4" x14ac:dyDescent="0.3">
      <c r="A110" s="6" t="s">
        <v>348</v>
      </c>
      <c r="B110" s="26" t="s">
        <v>140</v>
      </c>
      <c r="C110" s="23">
        <v>1.3597828968141738E-14</v>
      </c>
    </row>
    <row r="111" spans="1:4" x14ac:dyDescent="0.3">
      <c r="A111" s="6" t="s">
        <v>349</v>
      </c>
      <c r="B111" s="26" t="s">
        <v>141</v>
      </c>
      <c r="C111" s="23">
        <v>1.277393387021544E-19</v>
      </c>
    </row>
    <row r="112" spans="1:4" x14ac:dyDescent="0.3">
      <c r="A112" s="6" t="s">
        <v>350</v>
      </c>
      <c r="B112" s="26" t="s">
        <v>142</v>
      </c>
      <c r="C112" s="23">
        <v>3.0501858650172993E-16</v>
      </c>
    </row>
    <row r="113" spans="1:4" x14ac:dyDescent="0.3">
      <c r="A113" s="6" t="s">
        <v>351</v>
      </c>
      <c r="B113" s="26" t="s">
        <v>143</v>
      </c>
      <c r="C113" s="23">
        <v>1.2611140015153493E-18</v>
      </c>
    </row>
    <row r="114" spans="1:4" x14ac:dyDescent="0.3">
      <c r="A114" s="6" t="s">
        <v>352</v>
      </c>
      <c r="B114" s="26" t="s">
        <v>144</v>
      </c>
      <c r="C114" s="23">
        <v>7.7319166223410953E-14</v>
      </c>
      <c r="D114" s="2" t="s">
        <v>40</v>
      </c>
    </row>
    <row r="115" spans="1:4" x14ac:dyDescent="0.3">
      <c r="A115" s="6" t="s">
        <v>353</v>
      </c>
      <c r="B115" s="26" t="s">
        <v>145</v>
      </c>
      <c r="C115" s="23">
        <v>5.5899652762447621E-14</v>
      </c>
    </row>
    <row r="116" spans="1:4" x14ac:dyDescent="0.3">
      <c r="A116" s="6" t="s">
        <v>354</v>
      </c>
      <c r="B116" s="26" t="s">
        <v>146</v>
      </c>
      <c r="C116" s="23">
        <v>1.021210672426503E-13</v>
      </c>
    </row>
    <row r="117" spans="1:4" x14ac:dyDescent="0.3">
      <c r="A117" s="6" t="s">
        <v>355</v>
      </c>
      <c r="B117" s="26" t="s">
        <v>147</v>
      </c>
      <c r="C117" s="23">
        <v>1.4990951649585275E-13</v>
      </c>
    </row>
    <row r="118" spans="1:4" x14ac:dyDescent="0.3">
      <c r="A118" s="6" t="s">
        <v>356</v>
      </c>
      <c r="B118" s="26" t="s">
        <v>148</v>
      </c>
      <c r="C118" s="23">
        <v>2.1132034881304371E-13</v>
      </c>
    </row>
    <row r="119" spans="1:4" x14ac:dyDescent="0.3">
      <c r="A119" s="6" t="s">
        <v>357</v>
      </c>
      <c r="B119" s="26" t="s">
        <v>149</v>
      </c>
      <c r="C119" s="23">
        <v>1.3436938899822926E-13</v>
      </c>
      <c r="D119" s="2" t="s">
        <v>209</v>
      </c>
    </row>
    <row r="120" spans="1:4" x14ac:dyDescent="0.3">
      <c r="A120" s="6" t="s">
        <v>358</v>
      </c>
      <c r="B120" s="26" t="s">
        <v>150</v>
      </c>
      <c r="C120" s="23">
        <v>7.0454316046036998E-16</v>
      </c>
    </row>
    <row r="121" spans="1:4" x14ac:dyDescent="0.3">
      <c r="A121" s="6" t="s">
        <v>359</v>
      </c>
      <c r="B121" s="26" t="s">
        <v>151</v>
      </c>
      <c r="C121" s="23">
        <v>2.2258767431866418E-13</v>
      </c>
      <c r="D121" s="2" t="s">
        <v>37</v>
      </c>
    </row>
    <row r="122" spans="1:4" x14ac:dyDescent="0.3">
      <c r="A122" s="6" t="s">
        <v>360</v>
      </c>
      <c r="B122" s="26" t="s">
        <v>152</v>
      </c>
      <c r="C122" s="23">
        <v>1.0633438083664817E-13</v>
      </c>
      <c r="D122" s="2" t="s">
        <v>132</v>
      </c>
    </row>
    <row r="123" spans="1:4" x14ac:dyDescent="0.3">
      <c r="A123" s="6" t="s">
        <v>361</v>
      </c>
      <c r="B123" s="26" t="s">
        <v>153</v>
      </c>
      <c r="C123" s="23">
        <v>7.5823937566105546E-16</v>
      </c>
    </row>
    <row r="124" spans="1:4" x14ac:dyDescent="0.3">
      <c r="A124" s="6" t="s">
        <v>362</v>
      </c>
      <c r="B124" s="26" t="s">
        <v>154</v>
      </c>
      <c r="C124" s="23">
        <v>1.021210672426503E-13</v>
      </c>
    </row>
    <row r="125" spans="1:4" x14ac:dyDescent="0.3">
      <c r="A125" s="6" t="s">
        <v>363</v>
      </c>
      <c r="B125" s="26" t="s">
        <v>155</v>
      </c>
      <c r="C125" s="23">
        <v>3.4991050400583682E-12</v>
      </c>
    </row>
    <row r="126" spans="1:4" x14ac:dyDescent="0.3">
      <c r="A126" s="6" t="s">
        <v>364</v>
      </c>
      <c r="B126" s="26" t="s">
        <v>156</v>
      </c>
      <c r="C126" s="23">
        <v>1.0633438083664817E-13</v>
      </c>
      <c r="D126" s="2" t="s">
        <v>454</v>
      </c>
    </row>
    <row r="127" spans="1:4" x14ac:dyDescent="0.3">
      <c r="A127" s="6" t="s">
        <v>365</v>
      </c>
      <c r="B127" s="26" t="s">
        <v>157</v>
      </c>
      <c r="C127" s="23">
        <v>9.9730269906553072E-16</v>
      </c>
    </row>
    <row r="128" spans="1:4" x14ac:dyDescent="0.3">
      <c r="A128" s="6" t="s">
        <v>366</v>
      </c>
      <c r="B128" s="26" t="s">
        <v>158</v>
      </c>
      <c r="C128" s="23">
        <v>7.3550121084951165E-14</v>
      </c>
      <c r="D128" s="2" t="s">
        <v>34</v>
      </c>
    </row>
    <row r="129" spans="1:3" x14ac:dyDescent="0.3">
      <c r="A129" s="6" t="s">
        <v>367</v>
      </c>
      <c r="B129" s="26" t="s">
        <v>159</v>
      </c>
      <c r="C129" s="23">
        <v>2.2340949187151628E-15</v>
      </c>
    </row>
    <row r="130" spans="1:3" x14ac:dyDescent="0.3">
      <c r="A130" s="6" t="s">
        <v>368</v>
      </c>
      <c r="B130" s="26" t="s">
        <v>160</v>
      </c>
      <c r="C130" s="23">
        <v>5.0465246835890021E-15</v>
      </c>
    </row>
    <row r="131" spans="1:3" x14ac:dyDescent="0.3">
      <c r="A131" s="6" t="s">
        <v>369</v>
      </c>
      <c r="B131" s="26" t="s">
        <v>161</v>
      </c>
      <c r="C131" s="23">
        <v>1.3083588585134036E-13</v>
      </c>
    </row>
    <row r="132" spans="1:3" x14ac:dyDescent="0.3">
      <c r="A132" s="6" t="s">
        <v>370</v>
      </c>
      <c r="B132" s="26" t="s">
        <v>162</v>
      </c>
      <c r="C132" s="23">
        <v>8.9836846380429306E-14</v>
      </c>
    </row>
    <row r="133" spans="1:3" x14ac:dyDescent="0.3">
      <c r="A133" s="6" t="s">
        <v>371</v>
      </c>
      <c r="B133" s="26" t="s">
        <v>163</v>
      </c>
      <c r="C133" s="23">
        <v>2.9185320849389675E-15</v>
      </c>
    </row>
    <row r="134" spans="1:3" x14ac:dyDescent="0.3">
      <c r="A134" s="6" t="s">
        <v>372</v>
      </c>
      <c r="B134" s="26" t="s">
        <v>164</v>
      </c>
      <c r="C134" s="23">
        <v>4.6600520308530475E-15</v>
      </c>
    </row>
    <row r="135" spans="1:3" x14ac:dyDescent="0.3">
      <c r="A135" s="6" t="s">
        <v>373</v>
      </c>
      <c r="B135" s="26" t="s">
        <v>165</v>
      </c>
      <c r="C135" s="23" t="s">
        <v>466</v>
      </c>
    </row>
    <row r="136" spans="1:3" x14ac:dyDescent="0.3">
      <c r="A136" s="6" t="s">
        <v>374</v>
      </c>
      <c r="B136" s="26" t="s">
        <v>166</v>
      </c>
      <c r="C136" s="23">
        <v>1.1186284858242145E-16</v>
      </c>
    </row>
    <row r="137" spans="1:3" x14ac:dyDescent="0.3">
      <c r="A137" s="6" t="s">
        <v>375</v>
      </c>
      <c r="B137" s="26" t="s">
        <v>167</v>
      </c>
      <c r="C137" s="23">
        <v>1.4180223068221019E-14</v>
      </c>
    </row>
    <row r="138" spans="1:3" x14ac:dyDescent="0.3">
      <c r="A138" s="6" t="s">
        <v>376</v>
      </c>
      <c r="B138" s="26" t="s">
        <v>168</v>
      </c>
      <c r="C138" s="23">
        <v>1.5415242997218874E-13</v>
      </c>
    </row>
    <row r="139" spans="1:3" x14ac:dyDescent="0.3">
      <c r="A139" s="6" t="s">
        <v>377</v>
      </c>
      <c r="B139" s="26" t="s">
        <v>169</v>
      </c>
      <c r="C139" s="23">
        <v>1.5446457465922524E-13</v>
      </c>
    </row>
    <row r="140" spans="1:3" x14ac:dyDescent="0.3">
      <c r="A140" s="6" t="s">
        <v>378</v>
      </c>
      <c r="B140" s="26" t="s">
        <v>170</v>
      </c>
      <c r="C140" s="23">
        <v>1.6091077476812327E-17</v>
      </c>
    </row>
    <row r="141" spans="1:3" x14ac:dyDescent="0.3">
      <c r="A141" s="6" t="s">
        <v>379</v>
      </c>
      <c r="B141" s="26" t="s">
        <v>171</v>
      </c>
      <c r="C141" s="23">
        <v>2.1194194846219542E-14</v>
      </c>
    </row>
    <row r="142" spans="1:3" x14ac:dyDescent="0.3">
      <c r="A142" s="6" t="s">
        <v>380</v>
      </c>
      <c r="B142" s="26" t="s">
        <v>172</v>
      </c>
      <c r="C142" s="23">
        <v>1.9441056320356517E-14</v>
      </c>
    </row>
    <row r="143" spans="1:3" x14ac:dyDescent="0.3">
      <c r="A143" s="6" t="s">
        <v>381</v>
      </c>
      <c r="B143" s="26" t="s">
        <v>29</v>
      </c>
      <c r="C143" s="23">
        <v>5.8913527767932489E-15</v>
      </c>
    </row>
    <row r="144" spans="1:3" x14ac:dyDescent="0.3">
      <c r="A144" s="6" t="s">
        <v>382</v>
      </c>
      <c r="B144" s="26" t="s">
        <v>173</v>
      </c>
      <c r="C144" s="23">
        <v>1.5393985584244684E-14</v>
      </c>
    </row>
    <row r="145" spans="1:4" x14ac:dyDescent="0.3">
      <c r="A145" s="6" t="s">
        <v>383</v>
      </c>
      <c r="B145" s="26" t="s">
        <v>174</v>
      </c>
      <c r="C145" s="23">
        <v>6.9461305692679841E-14</v>
      </c>
      <c r="D145" s="2" t="s">
        <v>35</v>
      </c>
    </row>
    <row r="146" spans="1:4" x14ac:dyDescent="0.3">
      <c r="A146" s="6" t="s">
        <v>384</v>
      </c>
      <c r="B146" s="26" t="s">
        <v>175</v>
      </c>
      <c r="C146" s="23">
        <v>2.6249076917335064E-13</v>
      </c>
    </row>
    <row r="147" spans="1:4" x14ac:dyDescent="0.3">
      <c r="A147" s="6" t="s">
        <v>385</v>
      </c>
      <c r="B147" s="26" t="s">
        <v>176</v>
      </c>
      <c r="C147" s="23">
        <v>1.0633438083664817E-13</v>
      </c>
    </row>
    <row r="148" spans="1:4" x14ac:dyDescent="0.3">
      <c r="A148" s="6" t="s">
        <v>386</v>
      </c>
      <c r="B148" s="26" t="s">
        <v>177</v>
      </c>
      <c r="C148" s="23">
        <v>4.4525202994241946E-14</v>
      </c>
      <c r="D148" s="2" t="s">
        <v>456</v>
      </c>
    </row>
    <row r="149" spans="1:4" x14ac:dyDescent="0.3">
      <c r="A149" s="6" t="s">
        <v>387</v>
      </c>
      <c r="B149" s="26" t="s">
        <v>178</v>
      </c>
      <c r="C149" s="23">
        <v>7.9968360292348679E-17</v>
      </c>
    </row>
    <row r="150" spans="1:4" x14ac:dyDescent="0.3">
      <c r="A150" s="6" t="s">
        <v>388</v>
      </c>
      <c r="B150" s="26" t="s">
        <v>179</v>
      </c>
      <c r="C150" s="23">
        <v>5.5076702263364862E-12</v>
      </c>
    </row>
    <row r="151" spans="1:4" x14ac:dyDescent="0.3">
      <c r="A151" s="6" t="s">
        <v>389</v>
      </c>
      <c r="B151" s="26" t="s">
        <v>180</v>
      </c>
      <c r="C151" s="23">
        <v>6.9461305692679841E-14</v>
      </c>
    </row>
    <row r="152" spans="1:4" x14ac:dyDescent="0.3">
      <c r="A152" s="6" t="s">
        <v>390</v>
      </c>
      <c r="B152" s="26" t="s">
        <v>181</v>
      </c>
      <c r="C152" s="23">
        <v>3.3194877171843308E-15</v>
      </c>
    </row>
    <row r="153" spans="1:4" x14ac:dyDescent="0.3">
      <c r="A153" s="6" t="s">
        <v>391</v>
      </c>
      <c r="B153" s="26" t="s">
        <v>182</v>
      </c>
      <c r="C153" s="23">
        <v>1.2730038471066205E-13</v>
      </c>
    </row>
    <row r="154" spans="1:4" x14ac:dyDescent="0.3">
      <c r="A154" s="6" t="s">
        <v>392</v>
      </c>
      <c r="B154" s="26" t="s">
        <v>183</v>
      </c>
      <c r="C154" s="23">
        <v>1.0633438083664817E-13</v>
      </c>
      <c r="D154" s="2" t="s">
        <v>31</v>
      </c>
    </row>
    <row r="155" spans="1:4" x14ac:dyDescent="0.3">
      <c r="A155" s="6" t="s">
        <v>393</v>
      </c>
      <c r="B155" s="26" t="s">
        <v>184</v>
      </c>
      <c r="C155" s="23">
        <v>7.8198670374099803E-16</v>
      </c>
      <c r="D155" s="2" t="s">
        <v>195</v>
      </c>
    </row>
    <row r="156" spans="1:4" x14ac:dyDescent="0.3">
      <c r="A156" s="6" t="s">
        <v>394</v>
      </c>
      <c r="B156" s="26" t="s">
        <v>185</v>
      </c>
      <c r="C156" s="23">
        <v>2.5852199273780368E-15</v>
      </c>
    </row>
    <row r="157" spans="1:4" x14ac:dyDescent="0.3">
      <c r="A157" s="6" t="s">
        <v>395</v>
      </c>
      <c r="B157" s="26" t="s">
        <v>186</v>
      </c>
      <c r="C157" s="23">
        <v>1.1746026432368356E-15</v>
      </c>
    </row>
    <row r="158" spans="1:4" x14ac:dyDescent="0.3">
      <c r="A158" s="6" t="s">
        <v>396</v>
      </c>
      <c r="B158" s="26" t="s">
        <v>187</v>
      </c>
      <c r="C158" s="23">
        <v>4.8902548292958385E-14</v>
      </c>
    </row>
    <row r="159" spans="1:4" x14ac:dyDescent="0.3">
      <c r="A159" s="6" t="s">
        <v>397</v>
      </c>
      <c r="B159" s="26" t="s">
        <v>188</v>
      </c>
      <c r="C159" s="23">
        <v>7.4351024222090336E-16</v>
      </c>
    </row>
    <row r="160" spans="1:4" x14ac:dyDescent="0.3">
      <c r="A160" s="6" t="s">
        <v>398</v>
      </c>
      <c r="B160" s="26" t="s">
        <v>189</v>
      </c>
      <c r="C160" s="23">
        <v>7.421126288172303E-14</v>
      </c>
      <c r="D160" s="2" t="s">
        <v>95</v>
      </c>
    </row>
    <row r="161" spans="1:4" x14ac:dyDescent="0.3">
      <c r="A161" s="6" t="s">
        <v>399</v>
      </c>
      <c r="B161" s="26" t="s">
        <v>190</v>
      </c>
      <c r="C161" s="23">
        <v>7.421126288172303E-14</v>
      </c>
      <c r="D161" s="2" t="s">
        <v>95</v>
      </c>
    </row>
    <row r="162" spans="1:4" x14ac:dyDescent="0.3">
      <c r="A162" s="6" t="s">
        <v>400</v>
      </c>
      <c r="B162" s="26" t="s">
        <v>191</v>
      </c>
      <c r="C162" s="23">
        <v>7.421126288172303E-14</v>
      </c>
      <c r="D162" s="2" t="s">
        <v>95</v>
      </c>
    </row>
    <row r="163" spans="1:4" x14ac:dyDescent="0.3">
      <c r="A163" s="6" t="s">
        <v>401</v>
      </c>
      <c r="B163" s="26" t="s">
        <v>192</v>
      </c>
      <c r="C163" s="23">
        <v>1.0633438083664817E-13</v>
      </c>
      <c r="D163" s="2" t="s">
        <v>31</v>
      </c>
    </row>
    <row r="164" spans="1:4" x14ac:dyDescent="0.3">
      <c r="A164" s="6" t="s">
        <v>402</v>
      </c>
      <c r="B164" s="26" t="s">
        <v>193</v>
      </c>
      <c r="C164" s="23">
        <v>2.2258767431866418E-13</v>
      </c>
      <c r="D164" s="2" t="s">
        <v>37</v>
      </c>
    </row>
    <row r="165" spans="1:4" x14ac:dyDescent="0.3">
      <c r="A165" s="6" t="s">
        <v>403</v>
      </c>
      <c r="B165" s="26" t="s">
        <v>194</v>
      </c>
      <c r="C165" s="23">
        <v>7.421126288172303E-14</v>
      </c>
      <c r="D165" s="2" t="s">
        <v>38</v>
      </c>
    </row>
    <row r="166" spans="1:4" x14ac:dyDescent="0.3">
      <c r="A166" s="6" t="s">
        <v>404</v>
      </c>
      <c r="B166" s="26" t="s">
        <v>195</v>
      </c>
      <c r="C166" s="23">
        <v>6.7389186822493892E-15</v>
      </c>
    </row>
    <row r="167" spans="1:4" x14ac:dyDescent="0.3">
      <c r="A167" s="6" t="s">
        <v>405</v>
      </c>
      <c r="B167" s="26" t="s">
        <v>196</v>
      </c>
      <c r="C167" s="23">
        <v>6.9461305692679841E-14</v>
      </c>
      <c r="D167" s="2" t="s">
        <v>35</v>
      </c>
    </row>
    <row r="168" spans="1:4" x14ac:dyDescent="0.3">
      <c r="A168" s="6" t="s">
        <v>406</v>
      </c>
      <c r="B168" s="26" t="s">
        <v>197</v>
      </c>
      <c r="C168" s="23">
        <v>1.3408875147748368E-15</v>
      </c>
    </row>
    <row r="169" spans="1:4" x14ac:dyDescent="0.3">
      <c r="A169" s="6" t="s">
        <v>407</v>
      </c>
      <c r="B169" s="26" t="s">
        <v>198</v>
      </c>
      <c r="C169" s="23">
        <v>3.1357011740508136E-16</v>
      </c>
    </row>
    <row r="170" spans="1:4" x14ac:dyDescent="0.3">
      <c r="A170" s="6" t="s">
        <v>408</v>
      </c>
      <c r="B170" s="26" t="s">
        <v>199</v>
      </c>
      <c r="C170" s="23">
        <v>1.021210672426503E-13</v>
      </c>
      <c r="D170" s="2" t="s">
        <v>452</v>
      </c>
    </row>
    <row r="171" spans="1:4" x14ac:dyDescent="0.3">
      <c r="A171" s="6" t="s">
        <v>409</v>
      </c>
      <c r="B171" s="26" t="s">
        <v>200</v>
      </c>
      <c r="C171" s="23">
        <v>1.0488951241450501E-14</v>
      </c>
    </row>
    <row r="172" spans="1:4" x14ac:dyDescent="0.3">
      <c r="A172" s="6" t="s">
        <v>410</v>
      </c>
      <c r="B172" s="26" t="s">
        <v>201</v>
      </c>
      <c r="C172" s="23">
        <v>2.9755628109456365E-14</v>
      </c>
      <c r="D172" s="2" t="s">
        <v>36</v>
      </c>
    </row>
    <row r="173" spans="1:4" x14ac:dyDescent="0.3">
      <c r="A173" s="6" t="s">
        <v>411</v>
      </c>
      <c r="B173" s="26" t="s">
        <v>202</v>
      </c>
      <c r="C173" s="23">
        <v>1.0445230443803776E-16</v>
      </c>
    </row>
    <row r="174" spans="1:4" x14ac:dyDescent="0.3">
      <c r="A174" s="6" t="s">
        <v>412</v>
      </c>
      <c r="B174" s="26" t="s">
        <v>39</v>
      </c>
      <c r="C174" s="23">
        <v>1.5656286577200583E-16</v>
      </c>
    </row>
    <row r="175" spans="1:4" x14ac:dyDescent="0.3">
      <c r="A175" s="6" t="s">
        <v>413</v>
      </c>
      <c r="B175" s="26" t="s">
        <v>203</v>
      </c>
      <c r="C175" s="23">
        <v>1.0633438083664817E-13</v>
      </c>
    </row>
    <row r="176" spans="1:4" x14ac:dyDescent="0.3">
      <c r="A176" s="6" t="s">
        <v>414</v>
      </c>
      <c r="B176" s="26" t="s">
        <v>204</v>
      </c>
      <c r="C176" s="23">
        <v>5.1442754121722453E-15</v>
      </c>
    </row>
    <row r="177" spans="1:4" x14ac:dyDescent="0.3">
      <c r="A177" s="6" t="s">
        <v>415</v>
      </c>
      <c r="B177" s="26" t="s">
        <v>205</v>
      </c>
      <c r="C177" s="23">
        <v>5.9879321934527677E-13</v>
      </c>
    </row>
    <row r="178" spans="1:4" x14ac:dyDescent="0.3">
      <c r="A178" s="6" t="s">
        <v>416</v>
      </c>
      <c r="B178" s="26" t="s">
        <v>206</v>
      </c>
      <c r="C178" s="23">
        <v>3.5013425209550103E-16</v>
      </c>
    </row>
    <row r="179" spans="1:4" x14ac:dyDescent="0.3">
      <c r="A179" s="6" t="s">
        <v>417</v>
      </c>
      <c r="B179" s="26" t="s">
        <v>207</v>
      </c>
      <c r="C179" s="23">
        <v>2.4767273465146513E-13</v>
      </c>
    </row>
    <row r="180" spans="1:4" x14ac:dyDescent="0.3">
      <c r="A180" s="6" t="s">
        <v>418</v>
      </c>
      <c r="B180" s="26" t="s">
        <v>208</v>
      </c>
      <c r="C180" s="23">
        <v>6.9461305692679841E-14</v>
      </c>
      <c r="D180" s="2" t="s">
        <v>35</v>
      </c>
    </row>
    <row r="181" spans="1:4" x14ac:dyDescent="0.3">
      <c r="A181" s="6" t="s">
        <v>419</v>
      </c>
      <c r="B181" s="26" t="s">
        <v>209</v>
      </c>
      <c r="C181" s="23">
        <v>1.3436938899822926E-13</v>
      </c>
    </row>
    <row r="182" spans="1:4" x14ac:dyDescent="0.3">
      <c r="A182" s="6" t="s">
        <v>420</v>
      </c>
      <c r="B182" s="26" t="s">
        <v>210</v>
      </c>
      <c r="C182" s="23">
        <v>1.4863101912874226E-15</v>
      </c>
    </row>
    <row r="183" spans="1:4" x14ac:dyDescent="0.3">
      <c r="A183" s="6" t="s">
        <v>421</v>
      </c>
      <c r="B183" s="26" t="s">
        <v>211</v>
      </c>
      <c r="C183" s="23">
        <v>6.8513893247986034E-15</v>
      </c>
    </row>
    <row r="184" spans="1:4" x14ac:dyDescent="0.3">
      <c r="A184" s="6" t="s">
        <v>422</v>
      </c>
      <c r="B184" s="26" t="s">
        <v>212</v>
      </c>
      <c r="C184" s="23">
        <v>6.5943326805341928E-14</v>
      </c>
    </row>
    <row r="185" spans="1:4" x14ac:dyDescent="0.3">
      <c r="A185" s="6" t="s">
        <v>423</v>
      </c>
      <c r="B185" s="26" t="s">
        <v>213</v>
      </c>
      <c r="C185" s="23">
        <v>1.5511428621742396E-15</v>
      </c>
    </row>
    <row r="186" spans="1:4" x14ac:dyDescent="0.3">
      <c r="A186" s="6" t="s">
        <v>424</v>
      </c>
      <c r="B186" s="26" t="s">
        <v>214</v>
      </c>
      <c r="C186" s="23">
        <v>4.1430927821449964E-14</v>
      </c>
    </row>
    <row r="187" spans="1:4" x14ac:dyDescent="0.3">
      <c r="A187" s="6" t="s">
        <v>425</v>
      </c>
      <c r="B187" s="26" t="s">
        <v>215</v>
      </c>
      <c r="C187" s="23">
        <v>5.3917200554427978E-16</v>
      </c>
    </row>
    <row r="188" spans="1:4" x14ac:dyDescent="0.3">
      <c r="A188" s="6" t="s">
        <v>426</v>
      </c>
      <c r="B188" s="26" t="s">
        <v>216</v>
      </c>
      <c r="C188" s="23">
        <v>9.4709652039381067E-14</v>
      </c>
    </row>
    <row r="189" spans="1:4" x14ac:dyDescent="0.3">
      <c r="A189" s="6" t="s">
        <v>427</v>
      </c>
      <c r="B189" s="26" t="s">
        <v>36</v>
      </c>
      <c r="C189" s="23">
        <v>2.9755628109456365E-14</v>
      </c>
    </row>
    <row r="190" spans="1:4" x14ac:dyDescent="0.3">
      <c r="A190" s="6" t="s">
        <v>428</v>
      </c>
      <c r="B190" s="26" t="s">
        <v>217</v>
      </c>
      <c r="C190" s="23">
        <v>5.9986833100058979E-14</v>
      </c>
    </row>
    <row r="191" spans="1:4" x14ac:dyDescent="0.3">
      <c r="A191" s="6" t="s">
        <v>429</v>
      </c>
      <c r="B191" s="26" t="s">
        <v>218</v>
      </c>
      <c r="C191" s="23">
        <v>4.1524353968270075E-15</v>
      </c>
      <c r="D191" s="1"/>
    </row>
    <row r="192" spans="1:4" x14ac:dyDescent="0.3">
      <c r="A192" s="6" t="s">
        <v>430</v>
      </c>
      <c r="B192" s="26" t="s">
        <v>219</v>
      </c>
      <c r="C192" s="23">
        <v>1.0633438083664817E-13</v>
      </c>
      <c r="D192" s="2" t="s">
        <v>31</v>
      </c>
    </row>
    <row r="193" spans="1:4" x14ac:dyDescent="0.3">
      <c r="A193" s="6" t="s">
        <v>431</v>
      </c>
      <c r="B193" s="26" t="s">
        <v>220</v>
      </c>
      <c r="C193" s="23">
        <v>7.421126288172303E-14</v>
      </c>
      <c r="D193" s="2" t="s">
        <v>95</v>
      </c>
    </row>
    <row r="194" spans="1:4" x14ac:dyDescent="0.3">
      <c r="A194" s="6" t="s">
        <v>432</v>
      </c>
      <c r="B194" s="26" t="s">
        <v>221</v>
      </c>
      <c r="C194" s="23">
        <v>3.4090438458170451E-14</v>
      </c>
    </row>
    <row r="195" spans="1:4" x14ac:dyDescent="0.3">
      <c r="A195" s="6" t="s">
        <v>433</v>
      </c>
      <c r="B195" s="26" t="s">
        <v>222</v>
      </c>
      <c r="C195" s="23">
        <v>4.3781022848766782E-13</v>
      </c>
    </row>
    <row r="196" spans="1:4" x14ac:dyDescent="0.3">
      <c r="A196" s="6" t="s">
        <v>434</v>
      </c>
      <c r="B196" s="26" t="s">
        <v>223</v>
      </c>
      <c r="C196" s="23">
        <v>2.5112682147145874E-14</v>
      </c>
    </row>
    <row r="197" spans="1:4" x14ac:dyDescent="0.3">
      <c r="A197" s="6" t="s">
        <v>435</v>
      </c>
      <c r="B197" s="26" t="s">
        <v>224</v>
      </c>
      <c r="C197" s="23">
        <v>1.0633438083664817E-13</v>
      </c>
      <c r="D197" s="2" t="s">
        <v>31</v>
      </c>
    </row>
    <row r="198" spans="1:4" x14ac:dyDescent="0.3">
      <c r="A198" s="6" t="s">
        <v>436</v>
      </c>
      <c r="B198" s="26" t="s">
        <v>225</v>
      </c>
      <c r="C198" s="23">
        <v>7.7319166223410953E-14</v>
      </c>
      <c r="D198" s="2" t="s">
        <v>40</v>
      </c>
    </row>
    <row r="199" spans="1:4" x14ac:dyDescent="0.3">
      <c r="A199" s="6" t="s">
        <v>437</v>
      </c>
      <c r="B199" s="26" t="s">
        <v>226</v>
      </c>
      <c r="C199" s="23">
        <v>7.7826859563655476E-15</v>
      </c>
    </row>
    <row r="200" spans="1:4" x14ac:dyDescent="0.3">
      <c r="A200" s="6" t="s">
        <v>438</v>
      </c>
      <c r="B200" s="26" t="s">
        <v>227</v>
      </c>
      <c r="C200" s="23">
        <v>4.1162365523712646E-14</v>
      </c>
    </row>
    <row r="201" spans="1:4" x14ac:dyDescent="0.3">
      <c r="A201" s="6" t="s">
        <v>439</v>
      </c>
      <c r="B201" s="26" t="s">
        <v>228</v>
      </c>
      <c r="C201" s="23">
        <v>1.6541091618409526E-15</v>
      </c>
    </row>
    <row r="202" spans="1:4" x14ac:dyDescent="0.3">
      <c r="A202" s="6" t="s">
        <v>440</v>
      </c>
      <c r="B202" s="26" t="s">
        <v>229</v>
      </c>
      <c r="C202" s="23">
        <v>1.7521263176271872E-13</v>
      </c>
    </row>
    <row r="203" spans="1:4" x14ac:dyDescent="0.3">
      <c r="A203" s="6" t="s">
        <v>441</v>
      </c>
      <c r="B203" s="26" t="s">
        <v>230</v>
      </c>
      <c r="C203" s="23">
        <v>8.7102302655577001E-13</v>
      </c>
    </row>
    <row r="204" spans="1:4" x14ac:dyDescent="0.3">
      <c r="A204" s="6" t="s">
        <v>442</v>
      </c>
      <c r="B204" s="26" t="s">
        <v>231</v>
      </c>
      <c r="C204" s="23">
        <v>2.7357387952940404E-15</v>
      </c>
    </row>
    <row r="205" spans="1:4" x14ac:dyDescent="0.3">
      <c r="A205" s="6" t="s">
        <v>443</v>
      </c>
      <c r="B205" s="26" t="s">
        <v>232</v>
      </c>
      <c r="C205" s="23">
        <v>7.5948897695596995E-15</v>
      </c>
    </row>
    <row r="206" spans="1:4" x14ac:dyDescent="0.3">
      <c r="A206" s="6" t="s">
        <v>444</v>
      </c>
      <c r="B206" s="26" t="s">
        <v>233</v>
      </c>
      <c r="C206" s="23">
        <v>1.0633438083664817E-13</v>
      </c>
    </row>
    <row r="207" spans="1:4" x14ac:dyDescent="0.3">
      <c r="A207" s="6" t="s">
        <v>445</v>
      </c>
      <c r="B207" s="26" t="s">
        <v>234</v>
      </c>
      <c r="C207" s="23">
        <v>6.5719571035630087E-13</v>
      </c>
    </row>
    <row r="208" spans="1:4" x14ac:dyDescent="0.3">
      <c r="A208" s="6" t="s">
        <v>446</v>
      </c>
      <c r="B208" s="26" t="s">
        <v>235</v>
      </c>
      <c r="C208" s="23">
        <v>4.4525202994241946E-14</v>
      </c>
    </row>
    <row r="209" spans="1:4" x14ac:dyDescent="0.3">
      <c r="A209" s="6" t="s">
        <v>311</v>
      </c>
      <c r="B209" s="26" t="s">
        <v>236</v>
      </c>
      <c r="C209" s="23">
        <v>3.5100496462707919E-14</v>
      </c>
    </row>
    <row r="210" spans="1:4" x14ac:dyDescent="0.3">
      <c r="A210" s="6" t="s">
        <v>447</v>
      </c>
      <c r="B210" s="26" t="s">
        <v>237</v>
      </c>
      <c r="C210" s="23" t="s">
        <v>466</v>
      </c>
    </row>
    <row r="211" spans="1:4" x14ac:dyDescent="0.3">
      <c r="A211" s="6" t="s">
        <v>448</v>
      </c>
      <c r="B211" s="26" t="s">
        <v>238</v>
      </c>
      <c r="C211" s="23">
        <v>3.8464001632301648E-15</v>
      </c>
    </row>
    <row r="212" spans="1:4" x14ac:dyDescent="0.3">
      <c r="A212" s="6" t="s">
        <v>449</v>
      </c>
      <c r="B212" s="26" t="s">
        <v>239</v>
      </c>
      <c r="C212" s="23">
        <v>2.5544118307743507E-15</v>
      </c>
    </row>
    <row r="213" spans="1:4" x14ac:dyDescent="0.3">
      <c r="A213" s="6" t="s">
        <v>450</v>
      </c>
      <c r="B213" s="26" t="s">
        <v>240</v>
      </c>
      <c r="C213" s="23">
        <v>3.4232981488202054E-15</v>
      </c>
    </row>
    <row r="214" spans="1:4" x14ac:dyDescent="0.3">
      <c r="A214" s="6" t="s">
        <v>241</v>
      </c>
      <c r="B214" s="26" t="s">
        <v>241</v>
      </c>
      <c r="C214" s="23">
        <v>6.8866147655810256E-14</v>
      </c>
      <c r="D214" s="2" t="s">
        <v>457</v>
      </c>
    </row>
    <row r="215" spans="1:4" x14ac:dyDescent="0.3">
      <c r="B215" s="19"/>
      <c r="C215" s="19"/>
    </row>
  </sheetData>
  <mergeCells count="4">
    <mergeCell ref="C2:C4"/>
    <mergeCell ref="A2:A4"/>
    <mergeCell ref="B2:B4"/>
    <mergeCell ref="D2:D4"/>
  </mergeCells>
  <pageMargins left="0.7" right="0.7" top="0.78740157499999996" bottom="0.78740157499999996" header="0.3" footer="0.3"/>
  <pageSetup paperSize="9" scale="2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25B7C-33AF-47B5-874E-3E642B00B1E0}">
  <dimension ref="A1:B5"/>
  <sheetViews>
    <sheetView workbookViewId="0"/>
  </sheetViews>
  <sheetFormatPr baseColWidth="10" defaultRowHeight="14.4" x14ac:dyDescent="0.3"/>
  <sheetData>
    <row r="1" spans="1:2" x14ac:dyDescent="0.3">
      <c r="A1" s="22" t="s">
        <v>604</v>
      </c>
    </row>
    <row r="2" spans="1:2" x14ac:dyDescent="0.3">
      <c r="A2" s="27" t="s">
        <v>477</v>
      </c>
      <c r="B2" s="27" t="s">
        <v>478</v>
      </c>
    </row>
    <row r="3" spans="1:2" x14ac:dyDescent="0.3">
      <c r="A3" s="27"/>
      <c r="B3" s="27"/>
    </row>
    <row r="4" spans="1:2" x14ac:dyDescent="0.3">
      <c r="A4" s="27"/>
      <c r="B4" s="27"/>
    </row>
    <row r="5" spans="1:2" x14ac:dyDescent="0.3">
      <c r="A5" s="19">
        <v>2.16E-15</v>
      </c>
      <c r="B5" s="19">
        <v>1.6596000000000001E-16</v>
      </c>
    </row>
  </sheetData>
  <mergeCells count="2">
    <mergeCell ref="A2:A4"/>
    <mergeCell ref="B2:B4"/>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AC7CB795DAA524BACCA72135DC41F37" ma:contentTypeVersion="14" ma:contentTypeDescription="Ein neues Dokument erstellen." ma:contentTypeScope="" ma:versionID="27af2336683ee910bb257ebe7a5a6248">
  <xsd:schema xmlns:xsd="http://www.w3.org/2001/XMLSchema" xmlns:xs="http://www.w3.org/2001/XMLSchema" xmlns:p="http://schemas.microsoft.com/office/2006/metadata/properties" xmlns:ns2="beb84a6d-077d-4551-9cdc-14ded3ab3e2d" xmlns:ns3="0b24c23c-107e-4e2a-a87a-35b910bb5a41" targetNamespace="http://schemas.microsoft.com/office/2006/metadata/properties" ma:root="true" ma:fieldsID="2c7950d9827f40e3f47866ee0fb23f8a" ns2:_="" ns3:_="">
    <xsd:import namespace="beb84a6d-077d-4551-9cdc-14ded3ab3e2d"/>
    <xsd:import namespace="0b24c23c-107e-4e2a-a87a-35b910bb5a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b84a6d-077d-4551-9cdc-14ded3ab3e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c6a84dbc-1963-4dd9-961a-a26084293e7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24c23c-107e-4e2a-a87a-35b910bb5a4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1dff3db-b63f-40ca-bbf1-dcb4c2825aa0}" ma:internalName="TaxCatchAll" ma:showField="CatchAllData" ma:web="0b24c23c-107e-4e2a-a87a-35b910bb5a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eb84a6d-077d-4551-9cdc-14ded3ab3e2d">
      <Terms xmlns="http://schemas.microsoft.com/office/infopath/2007/PartnerControls"/>
    </lcf76f155ced4ddcb4097134ff3c332f>
    <TaxCatchAll xmlns="0b24c23c-107e-4e2a-a87a-35b910bb5a4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459607-CE85-4D12-859E-B49D10DFEC97}"/>
</file>

<file path=customXml/itemProps2.xml><?xml version="1.0" encoding="utf-8"?>
<ds:datastoreItem xmlns:ds="http://schemas.openxmlformats.org/officeDocument/2006/customXml" ds:itemID="{0B1F7CA0-D3B0-4A1B-BB02-A2F222FA1244}">
  <ds:schemaRefs>
    <ds:schemaRef ds:uri="http://schemas.microsoft.com/office/2006/documentManagement/types"/>
    <ds:schemaRef ds:uri="http://purl.org/dc/terms/"/>
    <ds:schemaRef ds:uri="http://purl.org/dc/elements/1.1/"/>
    <ds:schemaRef ds:uri="http://schemas.microsoft.com/office/2006/metadata/properties"/>
    <ds:schemaRef ds:uri="http://www.w3.org/XML/1998/namespace"/>
    <ds:schemaRef ds:uri="http://schemas.microsoft.com/office/infopath/2007/PartnerControls"/>
    <ds:schemaRef ds:uri="0b24c23c-107e-4e2a-a87a-35b910bb5a41"/>
    <ds:schemaRef ds:uri="beb84a6d-077d-4551-9cdc-14ded3ab3e2d"/>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6F17C2D7-E06E-4AF1-9BF8-7D9E8CE136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GLAM</vt:lpstr>
      <vt:lpstr>LC-IMPACT</vt:lpstr>
      <vt:lpstr>ReCiPe2016</vt:lpstr>
      <vt:lpstr>Country-level results</vt:lpstr>
      <vt:lpstr>Inventory data</vt:lpstr>
      <vt:lpstr>CFs_LU</vt:lpstr>
      <vt:lpstr>CFs_FE</vt:lpstr>
      <vt:lpstr>CFs_WU</vt:lpstr>
      <vt:lpstr>CFs_CC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 Specht</dc:creator>
  <cp:lastModifiedBy>Valentin Specht</cp:lastModifiedBy>
  <cp:lastPrinted>2026-03-30T05:49:32Z</cp:lastPrinted>
  <dcterms:created xsi:type="dcterms:W3CDTF">2026-03-12T06:56:34Z</dcterms:created>
  <dcterms:modified xsi:type="dcterms:W3CDTF">2026-05-19T08:51:14Z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0x0101006AC7CB795DAA524BACCA72135DC41F37</vt:lpwstr>
  </property>
  <property fmtid="{D5CDD505-2E9C-101B-9397-08002B2CF9AE}" pid="3" name="MediaServiceImageTags">
    <vt:lpwstr/>
  </property>
</Properties>
</file>