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Kasutaja\Downloads\"/>
    </mc:Choice>
  </mc:AlternateContent>
  <xr:revisionPtr revIDLastSave="0" documentId="8_{E1796885-6D8D-4A88-AA5A-A582B1EEEDE5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Suppl. table 1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" i="3" l="1"/>
  <c r="J259" i="3" l="1"/>
  <c r="I259" i="3"/>
  <c r="H259" i="3"/>
  <c r="G259" i="3"/>
  <c r="F259" i="3"/>
  <c r="E259" i="3"/>
  <c r="D259" i="3"/>
  <c r="C259" i="3"/>
  <c r="J243" i="3"/>
  <c r="I243" i="3"/>
  <c r="H243" i="3"/>
  <c r="G243" i="3"/>
  <c r="F243" i="3"/>
  <c r="E243" i="3"/>
  <c r="D243" i="3"/>
  <c r="C243" i="3"/>
  <c r="J227" i="3"/>
  <c r="I227" i="3"/>
  <c r="H227" i="3"/>
  <c r="G227" i="3"/>
  <c r="F227" i="3"/>
  <c r="E227" i="3"/>
  <c r="D227" i="3"/>
  <c r="C227" i="3"/>
  <c r="J211" i="3"/>
  <c r="I211" i="3"/>
  <c r="H211" i="3"/>
  <c r="G211" i="3"/>
  <c r="F211" i="3"/>
  <c r="E211" i="3"/>
  <c r="D211" i="3"/>
  <c r="C211" i="3"/>
  <c r="J195" i="3"/>
  <c r="I195" i="3"/>
  <c r="H195" i="3"/>
  <c r="G195" i="3"/>
  <c r="F195" i="3"/>
  <c r="E195" i="3"/>
  <c r="D195" i="3"/>
  <c r="C195" i="3"/>
  <c r="J179" i="3"/>
  <c r="I179" i="3"/>
  <c r="H179" i="3"/>
  <c r="G179" i="3"/>
  <c r="F179" i="3"/>
  <c r="E179" i="3"/>
  <c r="D179" i="3"/>
  <c r="C179" i="3"/>
  <c r="J163" i="3"/>
  <c r="I163" i="3"/>
  <c r="H163" i="3"/>
  <c r="G163" i="3"/>
  <c r="F163" i="3"/>
  <c r="E163" i="3"/>
  <c r="D163" i="3"/>
  <c r="C163" i="3"/>
  <c r="J147" i="3"/>
  <c r="I147" i="3"/>
  <c r="H147" i="3"/>
  <c r="G147" i="3"/>
  <c r="F147" i="3"/>
  <c r="E147" i="3"/>
  <c r="D147" i="3"/>
  <c r="C147" i="3"/>
  <c r="J131" i="3"/>
  <c r="I131" i="3"/>
  <c r="H131" i="3"/>
  <c r="G131" i="3"/>
  <c r="F131" i="3"/>
  <c r="E131" i="3"/>
  <c r="D131" i="3"/>
  <c r="C131" i="3"/>
  <c r="J115" i="3"/>
  <c r="I115" i="3"/>
  <c r="H115" i="3"/>
  <c r="G115" i="3"/>
  <c r="F115" i="3"/>
  <c r="E115" i="3"/>
  <c r="D115" i="3"/>
  <c r="C115" i="3"/>
  <c r="J99" i="3"/>
  <c r="I99" i="3"/>
  <c r="H99" i="3"/>
  <c r="G99" i="3"/>
  <c r="F99" i="3"/>
  <c r="E99" i="3"/>
  <c r="D99" i="3"/>
  <c r="C99" i="3"/>
  <c r="J83" i="3"/>
  <c r="I83" i="3"/>
  <c r="H83" i="3"/>
  <c r="G83" i="3"/>
  <c r="F83" i="3"/>
  <c r="E83" i="3"/>
  <c r="D83" i="3"/>
  <c r="C83" i="3"/>
  <c r="J67" i="3"/>
  <c r="I67" i="3"/>
  <c r="H67" i="3"/>
  <c r="G67" i="3"/>
  <c r="F67" i="3"/>
  <c r="E67" i="3"/>
  <c r="D67" i="3"/>
  <c r="J51" i="3"/>
  <c r="I51" i="3"/>
  <c r="H51" i="3"/>
  <c r="G51" i="3"/>
  <c r="F51" i="3"/>
  <c r="E51" i="3"/>
  <c r="D51" i="3"/>
  <c r="C51" i="3"/>
  <c r="J35" i="3"/>
  <c r="I35" i="3"/>
  <c r="H35" i="3"/>
  <c r="G35" i="3"/>
  <c r="F35" i="3"/>
  <c r="E35" i="3"/>
  <c r="D35" i="3"/>
  <c r="C35" i="3"/>
  <c r="D19" i="3"/>
  <c r="E19" i="3"/>
  <c r="F19" i="3"/>
  <c r="C19" i="3"/>
  <c r="J17" i="3" l="1"/>
  <c r="I17" i="3"/>
  <c r="H17" i="3"/>
  <c r="G17" i="3"/>
  <c r="J16" i="3"/>
  <c r="I16" i="3"/>
  <c r="H16" i="3"/>
  <c r="G16" i="3"/>
  <c r="J15" i="3"/>
  <c r="I15" i="3"/>
  <c r="H15" i="3"/>
  <c r="G15" i="3"/>
  <c r="J14" i="3"/>
  <c r="I14" i="3"/>
  <c r="H14" i="3"/>
  <c r="G14" i="3"/>
  <c r="J13" i="3"/>
  <c r="I13" i="3"/>
  <c r="H13" i="3"/>
  <c r="G13" i="3"/>
  <c r="J12" i="3"/>
  <c r="I12" i="3"/>
  <c r="H12" i="3"/>
  <c r="G12" i="3"/>
  <c r="J11" i="3"/>
  <c r="I11" i="3"/>
  <c r="H11" i="3"/>
  <c r="G11" i="3"/>
  <c r="J10" i="3"/>
  <c r="I10" i="3"/>
  <c r="H10" i="3"/>
  <c r="G10" i="3"/>
  <c r="J9" i="3"/>
  <c r="I9" i="3"/>
  <c r="H9" i="3"/>
  <c r="G9" i="3"/>
  <c r="J8" i="3"/>
  <c r="I8" i="3"/>
  <c r="H8" i="3"/>
  <c r="G8" i="3"/>
  <c r="J7" i="3"/>
  <c r="I7" i="3"/>
  <c r="H7" i="3"/>
  <c r="G7" i="3"/>
  <c r="J6" i="3"/>
  <c r="I6" i="3"/>
  <c r="H6" i="3"/>
  <c r="G6" i="3"/>
  <c r="J5" i="3"/>
  <c r="I5" i="3"/>
  <c r="H5" i="3"/>
  <c r="G5" i="3"/>
  <c r="J4" i="3"/>
  <c r="I4" i="3"/>
  <c r="H4" i="3"/>
  <c r="G4" i="3"/>
  <c r="G19" i="3" l="1"/>
  <c r="H19" i="3"/>
  <c r="I19" i="3"/>
  <c r="J19" i="3"/>
</calcChain>
</file>

<file path=xl/sharedStrings.xml><?xml version="1.0" encoding="utf-8"?>
<sst xmlns="http://schemas.openxmlformats.org/spreadsheetml/2006/main" count="295" uniqueCount="26">
  <si>
    <t>Year</t>
  </si>
  <si>
    <t>County</t>
  </si>
  <si>
    <t>Lääne</t>
  </si>
  <si>
    <t xml:space="preserve">Hiiu </t>
  </si>
  <si>
    <t>May</t>
  </si>
  <si>
    <t xml:space="preserve">June </t>
  </si>
  <si>
    <t>July</t>
  </si>
  <si>
    <t>August</t>
  </si>
  <si>
    <t>Temperature ˚C</t>
  </si>
  <si>
    <t>Average rainfall mm</t>
  </si>
  <si>
    <t>-</t>
  </si>
  <si>
    <t xml:space="preserve">Harju </t>
  </si>
  <si>
    <t xml:space="preserve">Jõgeva </t>
  </si>
  <si>
    <t xml:space="preserve">Ida-Viru </t>
  </si>
  <si>
    <t xml:space="preserve">Pärnu </t>
  </si>
  <si>
    <t xml:space="preserve">Lääne-Viru </t>
  </si>
  <si>
    <t xml:space="preserve">Rapla </t>
  </si>
  <si>
    <t xml:space="preserve">Saare </t>
  </si>
  <si>
    <t xml:space="preserve">Tartu </t>
  </si>
  <si>
    <t xml:space="preserve">Järva </t>
  </si>
  <si>
    <t xml:space="preserve">Valga </t>
  </si>
  <si>
    <t xml:space="preserve">Viljandi </t>
  </si>
  <si>
    <t xml:space="preserve">Võru </t>
  </si>
  <si>
    <t xml:space="preserve">Põlva </t>
  </si>
  <si>
    <t xml:space="preserve">AVG </t>
  </si>
  <si>
    <r>
      <rPr>
        <b/>
        <sz val="11"/>
        <rFont val="Calibri"/>
        <family val="2"/>
        <scheme val="minor"/>
      </rPr>
      <t>Suppl. Table 1.</t>
    </r>
    <r>
      <rPr>
        <sz val="11"/>
        <rFont val="Calibri"/>
        <family val="2"/>
        <scheme val="minor"/>
      </rPr>
      <t xml:space="preserve"> Average monthly temperatures and precipitations during the potato growing season from 2007 to 2022 in different Estonian counties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</si>
</sst>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164" fontId="0" fillId="0" borderId="1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10" xfId="0" applyNumberFormat="1" applyBorder="1"/>
    <xf numFmtId="164" fontId="0" fillId="0" borderId="9" xfId="0" applyNumberFormat="1" applyBorder="1"/>
    <xf numFmtId="0" fontId="0" fillId="0" borderId="13" xfId="0" applyBorder="1" applyAlignment="1">
      <alignment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wrapText="1"/>
    </xf>
    <xf numFmtId="0" fontId="1" fillId="0" borderId="12" xfId="0" applyFont="1" applyBorder="1"/>
    <xf numFmtId="0" fontId="1" fillId="0" borderId="0" xfId="0" applyFont="1"/>
    <xf numFmtId="0" fontId="0" fillId="0" borderId="11" xfId="0" applyBorder="1" applyAlignment="1">
      <alignment wrapText="1"/>
    </xf>
    <xf numFmtId="164" fontId="0" fillId="0" borderId="8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1" fillId="0" borderId="2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3" xfId="0" applyFont="1" applyBorder="1"/>
    <xf numFmtId="164" fontId="0" fillId="0" borderId="24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0" fontId="0" fillId="0" borderId="31" xfId="0" applyBorder="1" applyAlignment="1">
      <alignment wrapText="1"/>
    </xf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0" fillId="0" borderId="35" xfId="0" applyNumberFormat="1" applyBorder="1"/>
    <xf numFmtId="0" fontId="0" fillId="0" borderId="38" xfId="0" applyBorder="1" applyAlignment="1">
      <alignment wrapText="1"/>
    </xf>
    <xf numFmtId="164" fontId="0" fillId="0" borderId="39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42" xfId="0" applyNumberFormat="1" applyBorder="1"/>
    <xf numFmtId="164" fontId="0" fillId="0" borderId="43" xfId="0" applyNumberFormat="1" applyBorder="1"/>
    <xf numFmtId="0" fontId="1" fillId="0" borderId="12" xfId="0" applyFont="1" applyBorder="1" applyAlignment="1">
      <alignment wrapText="1"/>
    </xf>
    <xf numFmtId="164" fontId="1" fillId="0" borderId="29" xfId="0" applyNumberFormat="1" applyFont="1" applyBorder="1"/>
    <xf numFmtId="164" fontId="1" fillId="0" borderId="6" xfId="0" applyNumberFormat="1" applyFont="1" applyBorder="1"/>
    <xf numFmtId="164" fontId="1" fillId="0" borderId="26" xfId="0" applyNumberFormat="1" applyFont="1" applyBorder="1"/>
    <xf numFmtId="164" fontId="1" fillId="0" borderId="7" xfId="0" applyNumberFormat="1" applyFont="1" applyBorder="1"/>
    <xf numFmtId="0" fontId="1" fillId="0" borderId="2" xfId="0" applyFont="1" applyBorder="1" applyAlignment="1">
      <alignment wrapText="1"/>
    </xf>
    <xf numFmtId="164" fontId="1" fillId="0" borderId="19" xfId="0" applyNumberFormat="1" applyFont="1" applyBorder="1"/>
    <xf numFmtId="164" fontId="1" fillId="0" borderId="20" xfId="0" applyNumberFormat="1" applyFont="1" applyBorder="1"/>
    <xf numFmtId="164" fontId="1" fillId="0" borderId="23" xfId="0" applyNumberFormat="1" applyFont="1" applyBorder="1"/>
    <xf numFmtId="164" fontId="1" fillId="0" borderId="21" xfId="0" applyNumberFormat="1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left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Saku%20laborid\Taimetervise%20ja%20mikrobioloogia%20labor\Viroloogia\Artiklid%20minu\PVY%20artikkel%20&#252;ldine%202024\2024%20t&#246;&#246;versioonid\METK%20asukoht%20koond%202007%20kuni%202022mai%20au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de koond"/>
      <sheetName val="Pivot temp avg"/>
      <sheetName val="Pivot sade avg"/>
      <sheetName val="Pivot maak temp"/>
      <sheetName val="Pivot maak sade"/>
      <sheetName val="oluline kokku"/>
      <sheetName val="Temp koond"/>
      <sheetName val="Temperatuur"/>
      <sheetName val="Sademed"/>
      <sheetName val="Metaandmestik"/>
    </sheetNames>
    <sheetDataSet>
      <sheetData sheetId="0">
        <row r="7">
          <cell r="C7">
            <v>39.6</v>
          </cell>
          <cell r="D7">
            <v>65.45</v>
          </cell>
          <cell r="E7">
            <v>43.55</v>
          </cell>
          <cell r="F7">
            <v>68.400000000000006</v>
          </cell>
          <cell r="G7">
            <v>79.099999999999994</v>
          </cell>
          <cell r="H7">
            <v>31.75</v>
          </cell>
          <cell r="I7">
            <v>82.433333333333337</v>
          </cell>
          <cell r="J7">
            <v>100.9</v>
          </cell>
          <cell r="K7">
            <v>32.633333333333333</v>
          </cell>
          <cell r="L7">
            <v>100.1</v>
          </cell>
          <cell r="M7">
            <v>77.599999999999994</v>
          </cell>
          <cell r="N7">
            <v>85.6</v>
          </cell>
          <cell r="O7">
            <v>60.4</v>
          </cell>
          <cell r="P7">
            <v>96.2</v>
          </cell>
        </row>
        <row r="8">
          <cell r="C8">
            <v>40.6</v>
          </cell>
          <cell r="D8">
            <v>36.35</v>
          </cell>
          <cell r="E8">
            <v>52.55</v>
          </cell>
          <cell r="F8">
            <v>40.666666666666664</v>
          </cell>
          <cell r="G8">
            <v>56.099999999999994</v>
          </cell>
          <cell r="H8">
            <v>34.450000000000003</v>
          </cell>
          <cell r="I8">
            <v>35.966666666666669</v>
          </cell>
          <cell r="J8">
            <v>29.3</v>
          </cell>
          <cell r="K8">
            <v>58.5</v>
          </cell>
          <cell r="L8">
            <v>51.3</v>
          </cell>
          <cell r="M8">
            <v>28.9</v>
          </cell>
          <cell r="N8">
            <v>38.85</v>
          </cell>
          <cell r="O8">
            <v>66.7</v>
          </cell>
          <cell r="P8">
            <v>73.7</v>
          </cell>
        </row>
        <row r="9">
          <cell r="C9">
            <v>84.9</v>
          </cell>
          <cell r="D9">
            <v>66.900000000000006</v>
          </cell>
          <cell r="E9">
            <v>101.15</v>
          </cell>
          <cell r="F9">
            <v>89.100000000000009</v>
          </cell>
          <cell r="G9">
            <v>56.6</v>
          </cell>
          <cell r="H9">
            <v>92.824999999999989</v>
          </cell>
          <cell r="I9">
            <v>51.433333333333337</v>
          </cell>
          <cell r="J9">
            <v>103.2</v>
          </cell>
          <cell r="K9">
            <v>115.06666666666666</v>
          </cell>
          <cell r="L9">
            <v>67.900000000000006</v>
          </cell>
          <cell r="M9">
            <v>98.9</v>
          </cell>
          <cell r="N9">
            <v>90.85</v>
          </cell>
          <cell r="O9">
            <v>88.6</v>
          </cell>
          <cell r="P9">
            <v>66.5</v>
          </cell>
        </row>
        <row r="10">
          <cell r="C10">
            <v>93.4</v>
          </cell>
          <cell r="D10">
            <v>104.5</v>
          </cell>
          <cell r="E10">
            <v>111.5</v>
          </cell>
          <cell r="F10">
            <v>53.133333333333333</v>
          </cell>
          <cell r="G10">
            <v>83.699999999999989</v>
          </cell>
          <cell r="H10">
            <v>69.75</v>
          </cell>
          <cell r="I10">
            <v>53.43333333333333</v>
          </cell>
          <cell r="J10">
            <v>48.4</v>
          </cell>
          <cell r="K10">
            <v>75.2</v>
          </cell>
          <cell r="L10">
            <v>48.3</v>
          </cell>
          <cell r="M10">
            <v>38.5</v>
          </cell>
          <cell r="N10">
            <v>68.75</v>
          </cell>
          <cell r="O10">
            <v>70.3</v>
          </cell>
          <cell r="P10">
            <v>30.6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9"/>
  <sheetViews>
    <sheetView tabSelected="1" workbookViewId="0">
      <selection activeCell="M2" sqref="M2"/>
    </sheetView>
  </sheetViews>
  <sheetFormatPr defaultRowHeight="15" x14ac:dyDescent="0.25"/>
  <cols>
    <col min="1" max="1" width="8.7109375" style="11" customWidth="1"/>
    <col min="2" max="2" width="13.42578125" customWidth="1"/>
    <col min="3" max="4" width="6.42578125" customWidth="1"/>
    <col min="5" max="5" width="6.5703125" customWidth="1"/>
    <col min="6" max="7" width="6.140625" customWidth="1"/>
    <col min="8" max="8" width="6.42578125" customWidth="1"/>
    <col min="9" max="9" width="6.7109375" customWidth="1"/>
    <col min="10" max="10" width="6.85546875" customWidth="1"/>
    <col min="11" max="11" width="4.42578125" customWidth="1"/>
    <col min="12" max="12" width="5.140625" customWidth="1"/>
    <col min="13" max="14" width="6.42578125" customWidth="1"/>
    <col min="15" max="15" width="6.5703125" customWidth="1"/>
    <col min="16" max="16" width="6.85546875" customWidth="1"/>
    <col min="17" max="17" width="6.7109375" customWidth="1"/>
    <col min="18" max="18" width="6.42578125" customWidth="1"/>
    <col min="19" max="19" width="6.28515625" customWidth="1"/>
    <col min="20" max="20" width="6.140625" customWidth="1"/>
    <col min="21" max="21" width="6.85546875" customWidth="1"/>
    <col min="22" max="22" width="6.5703125" customWidth="1"/>
    <col min="23" max="23" width="6.28515625" customWidth="1"/>
    <col min="24" max="24" width="6.85546875" customWidth="1"/>
  </cols>
  <sheetData>
    <row r="1" spans="1:10" ht="29.45" customHeight="1" thickBot="1" x14ac:dyDescent="0.3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15.75" thickBot="1" x14ac:dyDescent="0.3">
      <c r="A2" s="56"/>
      <c r="B2" s="57"/>
      <c r="C2" s="58" t="s">
        <v>8</v>
      </c>
      <c r="D2" s="59"/>
      <c r="E2" s="59"/>
      <c r="F2" s="60"/>
      <c r="G2" s="52" t="s">
        <v>9</v>
      </c>
      <c r="H2" s="53"/>
      <c r="I2" s="53"/>
      <c r="J2" s="54"/>
    </row>
    <row r="3" spans="1:10" ht="15.75" thickBot="1" x14ac:dyDescent="0.3">
      <c r="A3" s="10" t="s">
        <v>0</v>
      </c>
      <c r="B3" s="16" t="s">
        <v>1</v>
      </c>
      <c r="C3" s="17" t="s">
        <v>4</v>
      </c>
      <c r="D3" s="18" t="s">
        <v>5</v>
      </c>
      <c r="E3" s="18" t="s">
        <v>6</v>
      </c>
      <c r="F3" s="20" t="s">
        <v>7</v>
      </c>
      <c r="G3" s="17" t="s">
        <v>4</v>
      </c>
      <c r="H3" s="18" t="s">
        <v>5</v>
      </c>
      <c r="I3" s="18" t="s">
        <v>6</v>
      </c>
      <c r="J3" s="19" t="s">
        <v>7</v>
      </c>
    </row>
    <row r="4" spans="1:10" x14ac:dyDescent="0.25">
      <c r="A4" s="61">
        <v>2007</v>
      </c>
      <c r="B4" s="12" t="s">
        <v>2</v>
      </c>
      <c r="C4" s="24">
        <v>11.6</v>
      </c>
      <c r="D4" s="14">
        <v>15.8</v>
      </c>
      <c r="E4" s="14">
        <v>16.8</v>
      </c>
      <c r="F4" s="21">
        <v>18.100000000000001</v>
      </c>
      <c r="G4" s="24">
        <f>'[1]Sade koond'!$C$7</f>
        <v>39.6</v>
      </c>
      <c r="H4" s="14">
        <f>'[1]Sade koond'!$C$8</f>
        <v>40.6</v>
      </c>
      <c r="I4" s="14">
        <f>'[1]Sade koond'!$C$9</f>
        <v>84.9</v>
      </c>
      <c r="J4" s="15">
        <f>'[1]Sade koond'!$C$10</f>
        <v>93.4</v>
      </c>
    </row>
    <row r="5" spans="1:10" x14ac:dyDescent="0.25">
      <c r="A5" s="62"/>
      <c r="B5" s="7" t="s">
        <v>11</v>
      </c>
      <c r="C5" s="25">
        <v>10.35</v>
      </c>
      <c r="D5" s="1">
        <v>14.399999999999999</v>
      </c>
      <c r="E5" s="1">
        <v>16.649999999999999</v>
      </c>
      <c r="F5" s="22">
        <v>17.850000000000001</v>
      </c>
      <c r="G5" s="25">
        <f>'[1]Sade koond'!$D$7</f>
        <v>65.45</v>
      </c>
      <c r="H5" s="1">
        <f>'[1]Sade koond'!$D$8</f>
        <v>36.35</v>
      </c>
      <c r="I5" s="1">
        <f>'[1]Sade koond'!$D$9</f>
        <v>66.900000000000006</v>
      </c>
      <c r="J5" s="2">
        <f>'[1]Sade koond'!$D$10</f>
        <v>104.5</v>
      </c>
    </row>
    <row r="6" spans="1:10" x14ac:dyDescent="0.25">
      <c r="A6" s="62"/>
      <c r="B6" s="7" t="s">
        <v>3</v>
      </c>
      <c r="C6" s="25">
        <v>9.5</v>
      </c>
      <c r="D6" s="1">
        <v>14.5</v>
      </c>
      <c r="E6" s="1">
        <v>16.600000000000001</v>
      </c>
      <c r="F6" s="22">
        <v>18.3</v>
      </c>
      <c r="G6" s="25">
        <f>'[1]Sade koond'!$E$7</f>
        <v>43.55</v>
      </c>
      <c r="H6" s="1">
        <f>'[1]Sade koond'!$E$8</f>
        <v>52.55</v>
      </c>
      <c r="I6" s="1">
        <f>'[1]Sade koond'!$E$9</f>
        <v>101.15</v>
      </c>
      <c r="J6" s="2">
        <f>'[1]Sade koond'!$E$10</f>
        <v>111.5</v>
      </c>
    </row>
    <row r="7" spans="1:10" x14ac:dyDescent="0.25">
      <c r="A7" s="62"/>
      <c r="B7" s="7" t="s">
        <v>12</v>
      </c>
      <c r="C7" s="25">
        <v>11.45</v>
      </c>
      <c r="D7" s="1">
        <v>15.75</v>
      </c>
      <c r="E7" s="1">
        <v>17.100000000000001</v>
      </c>
      <c r="F7" s="22">
        <v>17.55</v>
      </c>
      <c r="G7" s="25">
        <f>'[1]Sade koond'!$F$7</f>
        <v>68.400000000000006</v>
      </c>
      <c r="H7" s="1">
        <f>'[1]Sade koond'!$F$8</f>
        <v>40.666666666666664</v>
      </c>
      <c r="I7" s="1">
        <f>'[1]Sade koond'!$F$9</f>
        <v>89.100000000000009</v>
      </c>
      <c r="J7" s="2">
        <f>'[1]Sade koond'!$F$10</f>
        <v>53.133333333333333</v>
      </c>
    </row>
    <row r="8" spans="1:10" x14ac:dyDescent="0.25">
      <c r="A8" s="62"/>
      <c r="B8" s="7" t="s">
        <v>13</v>
      </c>
      <c r="C8" s="25">
        <v>11.350000000000001</v>
      </c>
      <c r="D8" s="1">
        <v>15.25</v>
      </c>
      <c r="E8" s="1">
        <v>17.100000000000001</v>
      </c>
      <c r="F8" s="22">
        <v>17.899999999999999</v>
      </c>
      <c r="G8" s="25">
        <f>'[1]Sade koond'!$G$7</f>
        <v>79.099999999999994</v>
      </c>
      <c r="H8" s="1">
        <f>'[1]Sade koond'!$G$8</f>
        <v>56.099999999999994</v>
      </c>
      <c r="I8" s="1">
        <f>'[1]Sade koond'!$G$9</f>
        <v>56.6</v>
      </c>
      <c r="J8" s="2">
        <f>'[1]Sade koond'!$G$10</f>
        <v>83.699999999999989</v>
      </c>
    </row>
    <row r="9" spans="1:10" x14ac:dyDescent="0.25">
      <c r="A9" s="62"/>
      <c r="B9" s="7" t="s">
        <v>14</v>
      </c>
      <c r="C9" s="25">
        <v>11.133333333333333</v>
      </c>
      <c r="D9" s="1">
        <v>16.433333333333334</v>
      </c>
      <c r="E9" s="1">
        <v>17.166666666666668</v>
      </c>
      <c r="F9" s="22">
        <v>18.633333333333336</v>
      </c>
      <c r="G9" s="25">
        <f>'[1]Sade koond'!$H$7</f>
        <v>31.75</v>
      </c>
      <c r="H9" s="1">
        <f>'[1]Sade koond'!$H$8</f>
        <v>34.450000000000003</v>
      </c>
      <c r="I9" s="1">
        <f>'[1]Sade koond'!$H$9</f>
        <v>92.824999999999989</v>
      </c>
      <c r="J9" s="2">
        <f>'[1]Sade koond'!$H$10</f>
        <v>69.75</v>
      </c>
    </row>
    <row r="10" spans="1:10" x14ac:dyDescent="0.25">
      <c r="A10" s="62"/>
      <c r="B10" s="7" t="s">
        <v>15</v>
      </c>
      <c r="C10" s="25">
        <v>10.95</v>
      </c>
      <c r="D10" s="1">
        <v>15</v>
      </c>
      <c r="E10" s="1">
        <v>16.649999999999999</v>
      </c>
      <c r="F10" s="22">
        <v>17.45</v>
      </c>
      <c r="G10" s="25">
        <f>'[1]Sade koond'!$I$7</f>
        <v>82.433333333333337</v>
      </c>
      <c r="H10" s="1">
        <f>'[1]Sade koond'!$I$8</f>
        <v>35.966666666666669</v>
      </c>
      <c r="I10" s="1">
        <f>'[1]Sade koond'!$I$9</f>
        <v>51.433333333333337</v>
      </c>
      <c r="J10" s="2">
        <f>'[1]Sade koond'!$I$10</f>
        <v>53.43333333333333</v>
      </c>
    </row>
    <row r="11" spans="1:10" x14ac:dyDescent="0.25">
      <c r="A11" s="62"/>
      <c r="B11" s="7" t="s">
        <v>16</v>
      </c>
      <c r="C11" s="25">
        <v>11.3</v>
      </c>
      <c r="D11" s="1">
        <v>15.5</v>
      </c>
      <c r="E11" s="1">
        <v>16.5</v>
      </c>
      <c r="F11" s="22">
        <v>17.5</v>
      </c>
      <c r="G11" s="25">
        <f>'[1]Sade koond'!$J$7</f>
        <v>100.9</v>
      </c>
      <c r="H11" s="1">
        <f>'[1]Sade koond'!$J$8</f>
        <v>29.3</v>
      </c>
      <c r="I11" s="1">
        <f>'[1]Sade koond'!$J$9</f>
        <v>103.2</v>
      </c>
      <c r="J11" s="2">
        <f>'[1]Sade koond'!$J$10</f>
        <v>48.4</v>
      </c>
    </row>
    <row r="12" spans="1:10" x14ac:dyDescent="0.25">
      <c r="A12" s="62"/>
      <c r="B12" s="7" t="s">
        <v>17</v>
      </c>
      <c r="C12" s="25">
        <v>10.133333333333333</v>
      </c>
      <c r="D12" s="1">
        <v>15.9</v>
      </c>
      <c r="E12" s="1">
        <v>16.566666666666666</v>
      </c>
      <c r="F12" s="22">
        <v>18.233333333333334</v>
      </c>
      <c r="G12" s="25">
        <f>'[1]Sade koond'!$K$7</f>
        <v>32.633333333333333</v>
      </c>
      <c r="H12" s="1">
        <f>'[1]Sade koond'!$K$8</f>
        <v>58.5</v>
      </c>
      <c r="I12" s="1">
        <f>'[1]Sade koond'!$K$9</f>
        <v>115.06666666666666</v>
      </c>
      <c r="J12" s="2">
        <f>'[1]Sade koond'!$K$10</f>
        <v>75.2</v>
      </c>
    </row>
    <row r="13" spans="1:10" x14ac:dyDescent="0.25">
      <c r="A13" s="62"/>
      <c r="B13" s="8" t="s">
        <v>18</v>
      </c>
      <c r="C13" s="25">
        <v>12.2</v>
      </c>
      <c r="D13" s="1">
        <v>16.3</v>
      </c>
      <c r="E13" s="1">
        <v>17</v>
      </c>
      <c r="F13" s="22">
        <v>18.2</v>
      </c>
      <c r="G13" s="25">
        <f>'[1]Sade koond'!$L$7</f>
        <v>100.1</v>
      </c>
      <c r="H13" s="1">
        <f>'[1]Sade koond'!$L$8</f>
        <v>51.3</v>
      </c>
      <c r="I13" s="1">
        <f>'[1]Sade koond'!$L$9</f>
        <v>67.900000000000006</v>
      </c>
      <c r="J13" s="2">
        <f>'[1]Sade koond'!$L$10</f>
        <v>48.3</v>
      </c>
    </row>
    <row r="14" spans="1:10" x14ac:dyDescent="0.25">
      <c r="A14" s="62"/>
      <c r="B14" s="7" t="s">
        <v>19</v>
      </c>
      <c r="C14" s="25">
        <v>11.9</v>
      </c>
      <c r="D14" s="1">
        <v>16.2</v>
      </c>
      <c r="E14" s="1">
        <v>16.7</v>
      </c>
      <c r="F14" s="22">
        <v>17.7</v>
      </c>
      <c r="G14" s="25">
        <f>'[1]Sade koond'!$M$7</f>
        <v>77.599999999999994</v>
      </c>
      <c r="H14" s="1">
        <f>'[1]Sade koond'!$M$8</f>
        <v>28.9</v>
      </c>
      <c r="I14" s="1">
        <f>'[1]Sade koond'!$M$9</f>
        <v>98.9</v>
      </c>
      <c r="J14" s="2">
        <f>'[1]Sade koond'!$M$10</f>
        <v>38.5</v>
      </c>
    </row>
    <row r="15" spans="1:10" x14ac:dyDescent="0.25">
      <c r="A15" s="62"/>
      <c r="B15" s="7" t="s">
        <v>20</v>
      </c>
      <c r="C15" s="25">
        <v>12.5</v>
      </c>
      <c r="D15" s="1">
        <v>16.7</v>
      </c>
      <c r="E15" s="1">
        <v>17</v>
      </c>
      <c r="F15" s="22">
        <v>17.899999999999999</v>
      </c>
      <c r="G15" s="25">
        <f>'[1]Sade koond'!$N$7</f>
        <v>85.6</v>
      </c>
      <c r="H15" s="1">
        <f>'[1]Sade koond'!$N$8</f>
        <v>38.85</v>
      </c>
      <c r="I15" s="1">
        <f>'[1]Sade koond'!$N$9</f>
        <v>90.85</v>
      </c>
      <c r="J15" s="2">
        <f>'[1]Sade koond'!$N$10</f>
        <v>68.75</v>
      </c>
    </row>
    <row r="16" spans="1:10" x14ac:dyDescent="0.25">
      <c r="A16" s="62"/>
      <c r="B16" s="7" t="s">
        <v>21</v>
      </c>
      <c r="C16" s="25">
        <v>12.2</v>
      </c>
      <c r="D16" s="1">
        <v>16.3</v>
      </c>
      <c r="E16" s="1">
        <v>16.7</v>
      </c>
      <c r="F16" s="22">
        <v>17.899999999999999</v>
      </c>
      <c r="G16" s="25">
        <f>'[1]Sade koond'!$O$7</f>
        <v>60.4</v>
      </c>
      <c r="H16" s="1">
        <f>'[1]Sade koond'!$O$8</f>
        <v>66.7</v>
      </c>
      <c r="I16" s="1">
        <f>'[1]Sade koond'!$O$9</f>
        <v>88.6</v>
      </c>
      <c r="J16" s="2">
        <f>'[1]Sade koond'!$O$10</f>
        <v>70.3</v>
      </c>
    </row>
    <row r="17" spans="1:10" x14ac:dyDescent="0.25">
      <c r="A17" s="62"/>
      <c r="B17" s="7" t="s">
        <v>22</v>
      </c>
      <c r="C17" s="25">
        <v>13</v>
      </c>
      <c r="D17" s="1">
        <v>17.100000000000001</v>
      </c>
      <c r="E17" s="1">
        <v>17.3</v>
      </c>
      <c r="F17" s="22">
        <v>18.5</v>
      </c>
      <c r="G17" s="25">
        <f>'[1]Sade koond'!$P$7</f>
        <v>96.2</v>
      </c>
      <c r="H17" s="1">
        <f>'[1]Sade koond'!$P$8</f>
        <v>73.7</v>
      </c>
      <c r="I17" s="1">
        <f>'[1]Sade koond'!$P$9</f>
        <v>66.5</v>
      </c>
      <c r="J17" s="2">
        <f>'[1]Sade koond'!$P$10</f>
        <v>30.6</v>
      </c>
    </row>
    <row r="18" spans="1:10" ht="15.75" thickBot="1" x14ac:dyDescent="0.3">
      <c r="A18" s="62"/>
      <c r="B18" s="27" t="s">
        <v>23</v>
      </c>
      <c r="C18" s="30" t="s">
        <v>10</v>
      </c>
      <c r="D18" s="28" t="s">
        <v>10</v>
      </c>
      <c r="E18" s="28" t="s">
        <v>10</v>
      </c>
      <c r="F18" s="29" t="s">
        <v>10</v>
      </c>
      <c r="G18" s="30" t="s">
        <v>10</v>
      </c>
      <c r="H18" s="28" t="s">
        <v>10</v>
      </c>
      <c r="I18" s="28" t="s">
        <v>10</v>
      </c>
      <c r="J18" s="31" t="s">
        <v>10</v>
      </c>
    </row>
    <row r="19" spans="1:10" ht="15.75" thickBot="1" x14ac:dyDescent="0.3">
      <c r="A19" s="63"/>
      <c r="B19" s="43" t="s">
        <v>24</v>
      </c>
      <c r="C19" s="44">
        <f>AVERAGE(C4:C18)</f>
        <v>11.397619047619047</v>
      </c>
      <c r="D19" s="45">
        <f t="shared" ref="D19:J19" si="0">AVERAGE(D4:D18)</f>
        <v>15.795238095238094</v>
      </c>
      <c r="E19" s="45">
        <f t="shared" si="0"/>
        <v>16.845238095238095</v>
      </c>
      <c r="F19" s="46">
        <f t="shared" si="0"/>
        <v>17.979761904761904</v>
      </c>
      <c r="G19" s="44">
        <f t="shared" si="0"/>
        <v>68.836904761904776</v>
      </c>
      <c r="H19" s="45">
        <f t="shared" si="0"/>
        <v>45.995238095238101</v>
      </c>
      <c r="I19" s="45">
        <f t="shared" si="0"/>
        <v>83.851785714285711</v>
      </c>
      <c r="J19" s="47">
        <f t="shared" si="0"/>
        <v>67.819047619047609</v>
      </c>
    </row>
    <row r="20" spans="1:10" x14ac:dyDescent="0.25">
      <c r="A20" s="48">
        <v>2008</v>
      </c>
      <c r="B20" s="32" t="s">
        <v>2</v>
      </c>
      <c r="C20" s="33">
        <v>10.4</v>
      </c>
      <c r="D20" s="34">
        <v>14.3</v>
      </c>
      <c r="E20" s="34">
        <v>16.5</v>
      </c>
      <c r="F20" s="35">
        <v>15.5</v>
      </c>
      <c r="G20" s="36">
        <v>12.4</v>
      </c>
      <c r="H20" s="34">
        <v>81.7</v>
      </c>
      <c r="I20" s="34">
        <v>74.3</v>
      </c>
      <c r="J20" s="37">
        <v>163.5</v>
      </c>
    </row>
    <row r="21" spans="1:10" x14ac:dyDescent="0.25">
      <c r="A21" s="49"/>
      <c r="B21" s="7" t="s">
        <v>11</v>
      </c>
      <c r="C21" s="5">
        <v>9.6999999999999993</v>
      </c>
      <c r="D21" s="1">
        <v>14</v>
      </c>
      <c r="E21" s="1">
        <v>16.799999999999997</v>
      </c>
      <c r="F21" s="22">
        <v>15.5</v>
      </c>
      <c r="G21" s="25">
        <v>17.799999999999997</v>
      </c>
      <c r="H21" s="1">
        <v>85.3</v>
      </c>
      <c r="I21" s="1">
        <v>52.400000000000006</v>
      </c>
      <c r="J21" s="2">
        <v>166.85</v>
      </c>
    </row>
    <row r="22" spans="1:10" x14ac:dyDescent="0.25">
      <c r="A22" s="49"/>
      <c r="B22" s="7" t="s">
        <v>3</v>
      </c>
      <c r="C22" s="5">
        <v>9.8500000000000014</v>
      </c>
      <c r="D22" s="1">
        <v>14.45</v>
      </c>
      <c r="E22" s="1">
        <v>17.350000000000001</v>
      </c>
      <c r="F22" s="22">
        <v>16.600000000000001</v>
      </c>
      <c r="G22" s="25">
        <v>7.0500000000000007</v>
      </c>
      <c r="H22" s="1">
        <v>67.800000000000011</v>
      </c>
      <c r="I22" s="1">
        <v>48.2</v>
      </c>
      <c r="J22" s="2">
        <v>143.15</v>
      </c>
    </row>
    <row r="23" spans="1:10" x14ac:dyDescent="0.25">
      <c r="A23" s="49"/>
      <c r="B23" s="7" t="s">
        <v>12</v>
      </c>
      <c r="C23" s="5">
        <v>10.15</v>
      </c>
      <c r="D23" s="1">
        <v>14.3</v>
      </c>
      <c r="E23" s="1">
        <v>15.899999999999999</v>
      </c>
      <c r="F23" s="22">
        <v>15.399999999999999</v>
      </c>
      <c r="G23" s="25">
        <v>20</v>
      </c>
      <c r="H23" s="1">
        <v>107.60000000000001</v>
      </c>
      <c r="I23" s="1">
        <v>60.9</v>
      </c>
      <c r="J23" s="2">
        <v>208.43333333333337</v>
      </c>
    </row>
    <row r="24" spans="1:10" x14ac:dyDescent="0.25">
      <c r="A24" s="49"/>
      <c r="B24" s="7" t="s">
        <v>13</v>
      </c>
      <c r="C24" s="5">
        <v>9.6999999999999993</v>
      </c>
      <c r="D24" s="1">
        <v>14</v>
      </c>
      <c r="E24" s="1">
        <v>16.600000000000001</v>
      </c>
      <c r="F24" s="22">
        <v>15.5</v>
      </c>
      <c r="G24" s="25">
        <v>20.350000000000001</v>
      </c>
      <c r="H24" s="1">
        <v>127.6</v>
      </c>
      <c r="I24" s="1">
        <v>55.2</v>
      </c>
      <c r="J24" s="2">
        <v>206.95</v>
      </c>
    </row>
    <row r="25" spans="1:10" x14ac:dyDescent="0.25">
      <c r="A25" s="49"/>
      <c r="B25" s="7" t="s">
        <v>14</v>
      </c>
      <c r="C25" s="5">
        <v>10.866666666666667</v>
      </c>
      <c r="D25" s="1">
        <v>14.733333333333334</v>
      </c>
      <c r="E25" s="1">
        <v>17.266666666666666</v>
      </c>
      <c r="F25" s="22">
        <v>16.8</v>
      </c>
      <c r="G25" s="25">
        <v>15.274999999999999</v>
      </c>
      <c r="H25" s="1">
        <v>76.175000000000011</v>
      </c>
      <c r="I25" s="1">
        <v>59.6</v>
      </c>
      <c r="J25" s="2">
        <v>160.39999999999998</v>
      </c>
    </row>
    <row r="26" spans="1:10" x14ac:dyDescent="0.25">
      <c r="A26" s="49"/>
      <c r="B26" s="7" t="s">
        <v>15</v>
      </c>
      <c r="C26" s="5">
        <v>9.6999999999999993</v>
      </c>
      <c r="D26" s="1">
        <v>13.95</v>
      </c>
      <c r="E26" s="1">
        <v>16.05</v>
      </c>
      <c r="F26" s="22">
        <v>15.05</v>
      </c>
      <c r="G26" s="25">
        <v>19.766666666666666</v>
      </c>
      <c r="H26" s="1">
        <v>137.6</v>
      </c>
      <c r="I26" s="1">
        <v>77.833333333333329</v>
      </c>
      <c r="J26" s="2">
        <v>188.76666666666665</v>
      </c>
    </row>
    <row r="27" spans="1:10" x14ac:dyDescent="0.25">
      <c r="A27" s="49"/>
      <c r="B27" s="7" t="s">
        <v>16</v>
      </c>
      <c r="C27" s="5">
        <v>10.1</v>
      </c>
      <c r="D27" s="1">
        <v>14.1</v>
      </c>
      <c r="E27" s="1">
        <v>16</v>
      </c>
      <c r="F27" s="22">
        <v>15.1</v>
      </c>
      <c r="G27" s="25">
        <v>22.4</v>
      </c>
      <c r="H27" s="1">
        <v>90.7</v>
      </c>
      <c r="I27" s="1">
        <v>40</v>
      </c>
      <c r="J27" s="2">
        <v>209.6</v>
      </c>
    </row>
    <row r="28" spans="1:10" x14ac:dyDescent="0.25">
      <c r="A28" s="49"/>
      <c r="B28" s="7" t="s">
        <v>17</v>
      </c>
      <c r="C28" s="5">
        <v>10.324999999999999</v>
      </c>
      <c r="D28" s="1">
        <v>14.75</v>
      </c>
      <c r="E28" s="1">
        <v>17.649999999999999</v>
      </c>
      <c r="F28" s="22">
        <v>17</v>
      </c>
      <c r="G28" s="25">
        <v>7.45</v>
      </c>
      <c r="H28" s="1">
        <v>63.1</v>
      </c>
      <c r="I28" s="1">
        <v>37.450000000000003</v>
      </c>
      <c r="J28" s="2">
        <v>141.875</v>
      </c>
    </row>
    <row r="29" spans="1:10" x14ac:dyDescent="0.25">
      <c r="A29" s="49"/>
      <c r="B29" s="8" t="s">
        <v>18</v>
      </c>
      <c r="C29" s="5">
        <v>10.8</v>
      </c>
      <c r="D29" s="1">
        <v>14.6</v>
      </c>
      <c r="E29" s="1">
        <v>16.600000000000001</v>
      </c>
      <c r="F29" s="22">
        <v>16.2</v>
      </c>
      <c r="G29" s="25">
        <v>24.5</v>
      </c>
      <c r="H29" s="1">
        <v>99.8</v>
      </c>
      <c r="I29" s="1">
        <v>66.3</v>
      </c>
      <c r="J29" s="2">
        <v>203.6</v>
      </c>
    </row>
    <row r="30" spans="1:10" x14ac:dyDescent="0.25">
      <c r="A30" s="49"/>
      <c r="B30" s="7" t="s">
        <v>19</v>
      </c>
      <c r="C30" s="5">
        <v>10.6</v>
      </c>
      <c r="D30" s="1">
        <v>14.4</v>
      </c>
      <c r="E30" s="1">
        <v>16.100000000000001</v>
      </c>
      <c r="F30" s="22">
        <v>15.4</v>
      </c>
      <c r="G30" s="25">
        <v>10.8</v>
      </c>
      <c r="H30" s="1">
        <v>80.400000000000006</v>
      </c>
      <c r="I30" s="1">
        <v>80.099999999999994</v>
      </c>
      <c r="J30" s="2">
        <v>189.9</v>
      </c>
    </row>
    <row r="31" spans="1:10" x14ac:dyDescent="0.25">
      <c r="A31" s="49"/>
      <c r="B31" s="7" t="s">
        <v>20</v>
      </c>
      <c r="C31" s="5">
        <v>10.8</v>
      </c>
      <c r="D31" s="1">
        <v>14.7</v>
      </c>
      <c r="E31" s="1">
        <v>16.7</v>
      </c>
      <c r="F31" s="22">
        <v>16.3</v>
      </c>
      <c r="G31" s="25">
        <v>27</v>
      </c>
      <c r="H31" s="1">
        <v>70.699999999999989</v>
      </c>
      <c r="I31" s="1">
        <v>57.45</v>
      </c>
      <c r="J31" s="2">
        <v>152.05000000000001</v>
      </c>
    </row>
    <row r="32" spans="1:10" x14ac:dyDescent="0.25">
      <c r="A32" s="49"/>
      <c r="B32" s="7" t="s">
        <v>21</v>
      </c>
      <c r="C32" s="5">
        <v>10.8</v>
      </c>
      <c r="D32" s="1">
        <v>14.6</v>
      </c>
      <c r="E32" s="1">
        <v>16.5</v>
      </c>
      <c r="F32" s="22">
        <v>15.8</v>
      </c>
      <c r="G32" s="25">
        <v>22.1</v>
      </c>
      <c r="H32" s="1">
        <v>126.9</v>
      </c>
      <c r="I32" s="1">
        <v>46.7</v>
      </c>
      <c r="J32" s="2">
        <v>174.9</v>
      </c>
    </row>
    <row r="33" spans="1:10" x14ac:dyDescent="0.25">
      <c r="A33" s="49"/>
      <c r="B33" s="7" t="s">
        <v>22</v>
      </c>
      <c r="C33" s="5">
        <v>11</v>
      </c>
      <c r="D33" s="1">
        <v>15.2</v>
      </c>
      <c r="E33" s="1">
        <v>17.2</v>
      </c>
      <c r="F33" s="22">
        <v>16.600000000000001</v>
      </c>
      <c r="G33" s="25">
        <v>36.9</v>
      </c>
      <c r="H33" s="1">
        <v>42.6</v>
      </c>
      <c r="I33" s="1">
        <v>128.1</v>
      </c>
      <c r="J33" s="2">
        <v>138.69999999999999</v>
      </c>
    </row>
    <row r="34" spans="1:10" ht="15.75" thickBot="1" x14ac:dyDescent="0.3">
      <c r="A34" s="50"/>
      <c r="B34" s="9" t="s">
        <v>23</v>
      </c>
      <c r="C34" s="6"/>
      <c r="D34" s="3" t="s">
        <v>10</v>
      </c>
      <c r="E34" s="3" t="s">
        <v>10</v>
      </c>
      <c r="F34" s="23" t="s">
        <v>10</v>
      </c>
      <c r="G34" s="26">
        <v>25.1</v>
      </c>
      <c r="H34" s="3">
        <v>56.9</v>
      </c>
      <c r="I34" s="3">
        <v>87.8</v>
      </c>
      <c r="J34" s="4">
        <v>157.19999999999999</v>
      </c>
    </row>
    <row r="35" spans="1:10" ht="15.75" thickBot="1" x14ac:dyDescent="0.3">
      <c r="A35" s="51"/>
      <c r="B35" s="38" t="s">
        <v>24</v>
      </c>
      <c r="C35" s="39">
        <f>AVERAGE(C20:C34)</f>
        <v>10.342261904761903</v>
      </c>
      <c r="D35" s="40">
        <f t="shared" ref="D35" si="1">AVERAGE(D20:D34)</f>
        <v>14.434523809523807</v>
      </c>
      <c r="E35" s="40">
        <f t="shared" ref="E35" si="2">AVERAGE(E20:E34)</f>
        <v>16.658333333333331</v>
      </c>
      <c r="F35" s="41">
        <f t="shared" ref="F35" si="3">AVERAGE(F20:F34)</f>
        <v>15.910714285714286</v>
      </c>
      <c r="G35" s="39">
        <f t="shared" ref="G35" si="4">AVERAGE(G20:G34)</f>
        <v>19.259444444444444</v>
      </c>
      <c r="H35" s="40">
        <f t="shared" ref="H35" si="5">AVERAGE(H20:H34)</f>
        <v>87.658333333333331</v>
      </c>
      <c r="I35" s="40">
        <f t="shared" ref="I35" si="6">AVERAGE(I20:I34)</f>
        <v>64.822222222222223</v>
      </c>
      <c r="J35" s="42">
        <f t="shared" ref="J35" si="7">AVERAGE(J20:J34)</f>
        <v>173.72499999999997</v>
      </c>
    </row>
    <row r="36" spans="1:10" x14ac:dyDescent="0.25">
      <c r="A36" s="48">
        <v>2009</v>
      </c>
      <c r="B36" s="12" t="s">
        <v>2</v>
      </c>
      <c r="C36" s="13">
        <v>10.8</v>
      </c>
      <c r="D36" s="14">
        <v>13.7</v>
      </c>
      <c r="E36" s="14">
        <v>16.7</v>
      </c>
      <c r="F36" s="21">
        <v>16</v>
      </c>
      <c r="G36" s="24">
        <v>26.8</v>
      </c>
      <c r="H36" s="14">
        <v>81.7</v>
      </c>
      <c r="I36" s="14">
        <v>86.1</v>
      </c>
      <c r="J36" s="15">
        <v>103.9</v>
      </c>
    </row>
    <row r="37" spans="1:10" x14ac:dyDescent="0.25">
      <c r="A37" s="49"/>
      <c r="B37" s="7" t="s">
        <v>11</v>
      </c>
      <c r="C37" s="5">
        <v>10.25</v>
      </c>
      <c r="D37" s="1">
        <v>13</v>
      </c>
      <c r="E37" s="1">
        <v>16.7</v>
      </c>
      <c r="F37" s="22">
        <v>16.55</v>
      </c>
      <c r="G37" s="25">
        <v>18.75</v>
      </c>
      <c r="H37" s="1">
        <v>90.75</v>
      </c>
      <c r="I37" s="1">
        <v>123.30000000000001</v>
      </c>
      <c r="J37" s="2">
        <v>70.199999999999989</v>
      </c>
    </row>
    <row r="38" spans="1:10" x14ac:dyDescent="0.25">
      <c r="A38" s="49"/>
      <c r="B38" s="7" t="s">
        <v>3</v>
      </c>
      <c r="C38" s="5">
        <v>10.199999999999999</v>
      </c>
      <c r="D38" s="1">
        <v>13.05</v>
      </c>
      <c r="E38" s="1">
        <v>16.950000000000003</v>
      </c>
      <c r="F38" s="22">
        <v>17.149999999999999</v>
      </c>
      <c r="G38" s="25">
        <v>29.85</v>
      </c>
      <c r="H38" s="1">
        <v>88.449999999999989</v>
      </c>
      <c r="I38" s="1">
        <v>55.8</v>
      </c>
      <c r="J38" s="2">
        <v>100.94999999999999</v>
      </c>
    </row>
    <row r="39" spans="1:10" x14ac:dyDescent="0.25">
      <c r="A39" s="49"/>
      <c r="B39" s="7" t="s">
        <v>12</v>
      </c>
      <c r="C39" s="5">
        <v>11.05</v>
      </c>
      <c r="D39" s="1">
        <v>13.7</v>
      </c>
      <c r="E39" s="1">
        <v>16.7</v>
      </c>
      <c r="F39" s="22">
        <v>15.200000000000001</v>
      </c>
      <c r="G39" s="25">
        <v>28.633333333333336</v>
      </c>
      <c r="H39" s="1">
        <v>99.133333333333326</v>
      </c>
      <c r="I39" s="1">
        <v>85.40000000000002</v>
      </c>
      <c r="J39" s="2">
        <v>96.8</v>
      </c>
    </row>
    <row r="40" spans="1:10" x14ac:dyDescent="0.25">
      <c r="A40" s="49"/>
      <c r="B40" s="7" t="s">
        <v>13</v>
      </c>
      <c r="C40" s="5">
        <v>10.75</v>
      </c>
      <c r="D40" s="1">
        <v>13.9</v>
      </c>
      <c r="E40" s="1">
        <v>17.200000000000003</v>
      </c>
      <c r="F40" s="22">
        <v>16</v>
      </c>
      <c r="G40" s="25">
        <v>25.25</v>
      </c>
      <c r="H40" s="1">
        <v>102.55</v>
      </c>
      <c r="I40" s="1">
        <v>115.9</v>
      </c>
      <c r="J40" s="2">
        <v>113</v>
      </c>
    </row>
    <row r="41" spans="1:10" x14ac:dyDescent="0.25">
      <c r="A41" s="49"/>
      <c r="B41" s="7" t="s">
        <v>14</v>
      </c>
      <c r="C41" s="5">
        <v>10.833333333333334</v>
      </c>
      <c r="D41" s="1">
        <v>13.933333333333332</v>
      </c>
      <c r="E41" s="1">
        <v>17.400000000000002</v>
      </c>
      <c r="F41" s="22">
        <v>17.066666666666666</v>
      </c>
      <c r="G41" s="25">
        <v>20.074999999999999</v>
      </c>
      <c r="H41" s="1">
        <v>103.02499999999999</v>
      </c>
      <c r="I41" s="1">
        <v>72.875</v>
      </c>
      <c r="J41" s="2">
        <v>85.5</v>
      </c>
    </row>
    <row r="42" spans="1:10" x14ac:dyDescent="0.25">
      <c r="A42" s="49"/>
      <c r="B42" s="7" t="s">
        <v>15</v>
      </c>
      <c r="C42" s="5">
        <v>10.65</v>
      </c>
      <c r="D42" s="1">
        <v>13.15</v>
      </c>
      <c r="E42" s="1">
        <v>16.5</v>
      </c>
      <c r="F42" s="22">
        <v>15.55</v>
      </c>
      <c r="G42" s="25">
        <v>14.966666666666667</v>
      </c>
      <c r="H42" s="1">
        <v>97.766666666666652</v>
      </c>
      <c r="I42" s="1">
        <v>100.43333333333334</v>
      </c>
      <c r="J42" s="2">
        <v>105.03333333333335</v>
      </c>
    </row>
    <row r="43" spans="1:10" x14ac:dyDescent="0.25">
      <c r="A43" s="49"/>
      <c r="B43" s="7" t="s">
        <v>16</v>
      </c>
      <c r="C43" s="5">
        <v>10.9</v>
      </c>
      <c r="D43" s="1">
        <v>13.5</v>
      </c>
      <c r="E43" s="1">
        <v>16.3</v>
      </c>
      <c r="F43" s="22">
        <v>15</v>
      </c>
      <c r="G43" s="25">
        <v>24.3</v>
      </c>
      <c r="H43" s="1">
        <v>114.7</v>
      </c>
      <c r="I43" s="1">
        <v>151.80000000000001</v>
      </c>
      <c r="J43" s="2">
        <v>165.6</v>
      </c>
    </row>
    <row r="44" spans="1:10" x14ac:dyDescent="0.25">
      <c r="A44" s="49"/>
      <c r="B44" s="7" t="s">
        <v>17</v>
      </c>
      <c r="C44" s="5">
        <v>10.199999999999999</v>
      </c>
      <c r="D44" s="1">
        <v>13.3</v>
      </c>
      <c r="E44" s="1">
        <v>17.45</v>
      </c>
      <c r="F44" s="22">
        <v>17.425000000000001</v>
      </c>
      <c r="G44" s="25">
        <v>23.599999999999998</v>
      </c>
      <c r="H44" s="1">
        <v>110.675</v>
      </c>
      <c r="I44" s="1">
        <v>83.5</v>
      </c>
      <c r="J44" s="2">
        <v>70.825000000000003</v>
      </c>
    </row>
    <row r="45" spans="1:10" x14ac:dyDescent="0.25">
      <c r="A45" s="49"/>
      <c r="B45" s="8" t="s">
        <v>18</v>
      </c>
      <c r="C45" s="5">
        <v>11.7</v>
      </c>
      <c r="D45" s="1">
        <v>14.2</v>
      </c>
      <c r="E45" s="1">
        <v>17.3</v>
      </c>
      <c r="F45" s="22">
        <v>15.8</v>
      </c>
      <c r="G45" s="25">
        <v>15.6</v>
      </c>
      <c r="H45" s="1">
        <v>162.30000000000001</v>
      </c>
      <c r="I45" s="1">
        <v>111.6</v>
      </c>
      <c r="J45" s="2">
        <v>62</v>
      </c>
    </row>
    <row r="46" spans="1:10" x14ac:dyDescent="0.25">
      <c r="A46" s="49"/>
      <c r="B46" s="7" t="s">
        <v>19</v>
      </c>
      <c r="C46" s="5">
        <v>11.3</v>
      </c>
      <c r="D46" s="1">
        <v>13.8</v>
      </c>
      <c r="E46" s="1">
        <v>17</v>
      </c>
      <c r="F46" s="22">
        <v>15.3</v>
      </c>
      <c r="G46" s="25">
        <v>32.9</v>
      </c>
      <c r="H46" s="1">
        <v>121.1</v>
      </c>
      <c r="I46" s="1">
        <v>99.5</v>
      </c>
      <c r="J46" s="2">
        <v>96.7</v>
      </c>
    </row>
    <row r="47" spans="1:10" x14ac:dyDescent="0.25">
      <c r="A47" s="49"/>
      <c r="B47" s="7" t="s">
        <v>20</v>
      </c>
      <c r="C47" s="5">
        <v>11.5</v>
      </c>
      <c r="D47" s="1">
        <v>14.1</v>
      </c>
      <c r="E47" s="1">
        <v>17.100000000000001</v>
      </c>
      <c r="F47" s="22">
        <v>15.3</v>
      </c>
      <c r="G47" s="25">
        <v>13.8</v>
      </c>
      <c r="H47" s="1">
        <v>111.7</v>
      </c>
      <c r="I47" s="1">
        <v>108.35</v>
      </c>
      <c r="J47" s="2">
        <v>68.199999999999989</v>
      </c>
    </row>
    <row r="48" spans="1:10" x14ac:dyDescent="0.25">
      <c r="A48" s="49"/>
      <c r="B48" s="7" t="s">
        <v>21</v>
      </c>
      <c r="C48" s="5">
        <v>11.6</v>
      </c>
      <c r="D48" s="1">
        <v>13.9</v>
      </c>
      <c r="E48" s="1">
        <v>17.2</v>
      </c>
      <c r="F48" s="22">
        <v>15.7</v>
      </c>
      <c r="G48" s="25">
        <v>16.8</v>
      </c>
      <c r="H48" s="1">
        <v>90.6</v>
      </c>
      <c r="I48" s="1">
        <v>133.9</v>
      </c>
      <c r="J48" s="2">
        <v>93.1</v>
      </c>
    </row>
    <row r="49" spans="1:10" x14ac:dyDescent="0.25">
      <c r="A49" s="49"/>
      <c r="B49" s="7" t="s">
        <v>22</v>
      </c>
      <c r="C49" s="5">
        <v>11.8</v>
      </c>
      <c r="D49" s="1">
        <v>14.4</v>
      </c>
      <c r="E49" s="1">
        <v>17.8</v>
      </c>
      <c r="F49" s="22">
        <v>15.9</v>
      </c>
      <c r="G49" s="25">
        <v>21.4</v>
      </c>
      <c r="H49" s="1">
        <v>151.6</v>
      </c>
      <c r="I49" s="1">
        <v>111.2</v>
      </c>
      <c r="J49" s="2">
        <v>48.8</v>
      </c>
    </row>
    <row r="50" spans="1:10" ht="15.75" thickBot="1" x14ac:dyDescent="0.3">
      <c r="A50" s="50"/>
      <c r="B50" s="9" t="s">
        <v>23</v>
      </c>
      <c r="C50" s="6" t="s">
        <v>10</v>
      </c>
      <c r="D50" s="3" t="s">
        <v>10</v>
      </c>
      <c r="E50" s="3" t="s">
        <v>10</v>
      </c>
      <c r="F50" s="23" t="s">
        <v>10</v>
      </c>
      <c r="G50" s="26">
        <v>21.7</v>
      </c>
      <c r="H50" s="3">
        <v>167.4</v>
      </c>
      <c r="I50" s="3">
        <v>95</v>
      </c>
      <c r="J50" s="4">
        <v>73.400000000000006</v>
      </c>
    </row>
    <row r="51" spans="1:10" ht="15.75" thickBot="1" x14ac:dyDescent="0.3">
      <c r="A51" s="51"/>
      <c r="B51" s="38" t="s">
        <v>24</v>
      </c>
      <c r="C51" s="39">
        <f>AVERAGE(C36:C50)</f>
        <v>10.966666666666667</v>
      </c>
      <c r="D51" s="40">
        <f t="shared" ref="D51" si="8">AVERAGE(D36:D50)</f>
        <v>13.68809523809524</v>
      </c>
      <c r="E51" s="40">
        <f t="shared" ref="E51" si="9">AVERAGE(E36:E50)</f>
        <v>17.021428571428572</v>
      </c>
      <c r="F51" s="41">
        <f t="shared" ref="F51" si="10">AVERAGE(F36:F50)</f>
        <v>15.995833333333335</v>
      </c>
      <c r="G51" s="39">
        <f t="shared" ref="G51" si="11">AVERAGE(G36:G50)</f>
        <v>22.295000000000002</v>
      </c>
      <c r="H51" s="40">
        <f t="shared" ref="H51" si="12">AVERAGE(H36:H50)</f>
        <v>112.89666666666666</v>
      </c>
      <c r="I51" s="40">
        <f t="shared" ref="I51" si="13">AVERAGE(I36:I50)</f>
        <v>102.31055555555557</v>
      </c>
      <c r="J51" s="42">
        <f t="shared" ref="J51" si="14">AVERAGE(J36:J50)</f>
        <v>90.267222222222216</v>
      </c>
    </row>
    <row r="52" spans="1:10" x14ac:dyDescent="0.25">
      <c r="A52" s="48">
        <v>2010</v>
      </c>
      <c r="B52" s="12" t="s">
        <v>2</v>
      </c>
      <c r="C52" s="13">
        <v>11.649999999999999</v>
      </c>
      <c r="D52" s="14">
        <v>14.05</v>
      </c>
      <c r="E52" s="14">
        <v>21.55</v>
      </c>
      <c r="F52" s="21">
        <v>18.149999999999999</v>
      </c>
      <c r="G52" s="24">
        <v>64.900000000000006</v>
      </c>
      <c r="H52" s="14">
        <v>59.05</v>
      </c>
      <c r="I52" s="14">
        <v>85.800000000000011</v>
      </c>
      <c r="J52" s="15">
        <v>145.14999999999998</v>
      </c>
    </row>
    <row r="53" spans="1:10" x14ac:dyDescent="0.25">
      <c r="A53" s="49"/>
      <c r="B53" s="7" t="s">
        <v>11</v>
      </c>
      <c r="C53" s="5">
        <v>9.8000000000000007</v>
      </c>
      <c r="D53" s="1">
        <v>13.25</v>
      </c>
      <c r="E53" s="1">
        <v>21.25</v>
      </c>
      <c r="F53" s="22">
        <v>17.649999999999999</v>
      </c>
      <c r="G53" s="25">
        <v>65.5</v>
      </c>
      <c r="H53" s="1">
        <v>52.70000000000001</v>
      </c>
      <c r="I53" s="1">
        <v>107.89999999999999</v>
      </c>
      <c r="J53" s="2">
        <v>63.9</v>
      </c>
    </row>
    <row r="54" spans="1:10" x14ac:dyDescent="0.25">
      <c r="A54" s="49"/>
      <c r="B54" s="7" t="s">
        <v>3</v>
      </c>
      <c r="C54" s="5">
        <v>9.8999999999999986</v>
      </c>
      <c r="D54" s="1">
        <v>13.2</v>
      </c>
      <c r="E54" s="1">
        <v>21.15</v>
      </c>
      <c r="F54" s="22">
        <v>18.5</v>
      </c>
      <c r="G54" s="25">
        <v>57.1</v>
      </c>
      <c r="H54" s="1">
        <v>56.1</v>
      </c>
      <c r="I54" s="1">
        <v>42.45</v>
      </c>
      <c r="J54" s="2">
        <v>150.55000000000001</v>
      </c>
    </row>
    <row r="55" spans="1:10" x14ac:dyDescent="0.25">
      <c r="A55" s="49"/>
      <c r="B55" s="7" t="s">
        <v>12</v>
      </c>
      <c r="C55" s="5">
        <v>12.166666666666666</v>
      </c>
      <c r="D55" s="1">
        <v>14.266666666666666</v>
      </c>
      <c r="E55" s="1">
        <v>21.966666666666669</v>
      </c>
      <c r="F55" s="22">
        <v>18</v>
      </c>
      <c r="G55" s="25">
        <v>45.966666666666669</v>
      </c>
      <c r="H55" s="1">
        <v>83.63333333333334</v>
      </c>
      <c r="I55" s="1">
        <v>58.466666666666669</v>
      </c>
      <c r="J55" s="2">
        <v>103.10000000000001</v>
      </c>
    </row>
    <row r="56" spans="1:10" x14ac:dyDescent="0.25">
      <c r="A56" s="49"/>
      <c r="B56" s="7" t="s">
        <v>13</v>
      </c>
      <c r="C56" s="5">
        <v>12.3</v>
      </c>
      <c r="D56" s="1">
        <v>14.350000000000001</v>
      </c>
      <c r="E56" s="1">
        <v>22.85</v>
      </c>
      <c r="F56" s="22">
        <v>18.399999999999999</v>
      </c>
      <c r="G56" s="25">
        <v>77.400000000000006</v>
      </c>
      <c r="H56" s="1">
        <v>95.95</v>
      </c>
      <c r="I56" s="1">
        <v>34.450000000000003</v>
      </c>
      <c r="J56" s="2">
        <v>59.45</v>
      </c>
    </row>
    <row r="57" spans="1:10" x14ac:dyDescent="0.25">
      <c r="A57" s="49"/>
      <c r="B57" s="7" t="s">
        <v>14</v>
      </c>
      <c r="C57" s="5">
        <v>11.766666666666666</v>
      </c>
      <c r="D57" s="1">
        <v>14.333333333333334</v>
      </c>
      <c r="E57" s="1">
        <v>21.833333333333332</v>
      </c>
      <c r="F57" s="22">
        <v>18.933333333333334</v>
      </c>
      <c r="G57" s="25">
        <v>69.074999999999989</v>
      </c>
      <c r="H57" s="1">
        <v>59.924999999999997</v>
      </c>
      <c r="I57" s="1">
        <v>80.3</v>
      </c>
      <c r="J57" s="2">
        <v>136.02500000000001</v>
      </c>
    </row>
    <row r="58" spans="1:10" x14ac:dyDescent="0.25">
      <c r="A58" s="49"/>
      <c r="B58" s="7" t="s">
        <v>15</v>
      </c>
      <c r="C58" s="5">
        <v>11.45</v>
      </c>
      <c r="D58" s="1">
        <v>13.850000000000001</v>
      </c>
      <c r="E58" s="1">
        <v>21.75</v>
      </c>
      <c r="F58" s="22">
        <v>17.75</v>
      </c>
      <c r="G58" s="25">
        <v>72.066666666666677</v>
      </c>
      <c r="H58" s="1">
        <v>71.8</v>
      </c>
      <c r="I58" s="1">
        <v>41.233333333333327</v>
      </c>
      <c r="J58" s="2">
        <v>69.333333333333329</v>
      </c>
    </row>
    <row r="59" spans="1:10" x14ac:dyDescent="0.25">
      <c r="A59" s="49"/>
      <c r="B59" s="7" t="s">
        <v>16</v>
      </c>
      <c r="C59" s="5">
        <v>11.9</v>
      </c>
      <c r="D59" s="1">
        <v>14</v>
      </c>
      <c r="E59" s="1">
        <v>21.6</v>
      </c>
      <c r="F59" s="22">
        <v>17.8</v>
      </c>
      <c r="G59" s="25">
        <v>58</v>
      </c>
      <c r="H59" s="1">
        <v>48.3</v>
      </c>
      <c r="I59" s="1">
        <v>35.700000000000003</v>
      </c>
      <c r="J59" s="2">
        <v>73</v>
      </c>
    </row>
    <row r="60" spans="1:10" x14ac:dyDescent="0.25">
      <c r="A60" s="49"/>
      <c r="B60" s="7" t="s">
        <v>17</v>
      </c>
      <c r="C60" s="5">
        <v>10.199999999999999</v>
      </c>
      <c r="D60" s="1">
        <v>13.799999999999999</v>
      </c>
      <c r="E60" s="1">
        <v>21.05</v>
      </c>
      <c r="F60" s="22">
        <v>18.924999999999997</v>
      </c>
      <c r="G60" s="25">
        <v>55.125</v>
      </c>
      <c r="H60" s="1">
        <v>45.875</v>
      </c>
      <c r="I60" s="1">
        <v>93.274999999999991</v>
      </c>
      <c r="J60" s="2">
        <v>156.625</v>
      </c>
    </row>
    <row r="61" spans="1:10" x14ac:dyDescent="0.25">
      <c r="A61" s="49"/>
      <c r="B61" s="8" t="s">
        <v>18</v>
      </c>
      <c r="C61" s="5">
        <v>12.8</v>
      </c>
      <c r="D61" s="1">
        <v>14.9</v>
      </c>
      <c r="E61" s="1">
        <v>22.6</v>
      </c>
      <c r="F61" s="22">
        <v>18.399999999999999</v>
      </c>
      <c r="G61" s="25">
        <v>59.9</v>
      </c>
      <c r="H61" s="1">
        <v>73.8</v>
      </c>
      <c r="I61" s="1">
        <v>43.7</v>
      </c>
      <c r="J61" s="2">
        <v>165</v>
      </c>
    </row>
    <row r="62" spans="1:10" x14ac:dyDescent="0.25">
      <c r="A62" s="49"/>
      <c r="B62" s="7" t="s">
        <v>19</v>
      </c>
      <c r="C62" s="5">
        <v>12.2</v>
      </c>
      <c r="D62" s="1">
        <v>14.4</v>
      </c>
      <c r="E62" s="1">
        <v>22</v>
      </c>
      <c r="F62" s="22">
        <v>18</v>
      </c>
      <c r="G62" s="25">
        <v>63.7</v>
      </c>
      <c r="H62" s="1">
        <v>76.3</v>
      </c>
      <c r="I62" s="1">
        <v>51.9</v>
      </c>
      <c r="J62" s="2">
        <v>99.1</v>
      </c>
    </row>
    <row r="63" spans="1:10" x14ac:dyDescent="0.25">
      <c r="A63" s="49"/>
      <c r="B63" s="7" t="s">
        <v>20</v>
      </c>
      <c r="C63" s="5">
        <v>12.7</v>
      </c>
      <c r="D63" s="1">
        <v>15.2</v>
      </c>
      <c r="E63" s="1">
        <v>22.1</v>
      </c>
      <c r="F63" s="22">
        <v>18.5</v>
      </c>
      <c r="G63" s="25">
        <v>55.55</v>
      </c>
      <c r="H63" s="1">
        <v>57</v>
      </c>
      <c r="I63" s="1">
        <v>67.599999999999994</v>
      </c>
      <c r="J63" s="2">
        <v>98.75</v>
      </c>
    </row>
    <row r="64" spans="1:10" x14ac:dyDescent="0.25">
      <c r="A64" s="49"/>
      <c r="B64" s="7" t="s">
        <v>21</v>
      </c>
      <c r="C64" s="5">
        <v>12.3</v>
      </c>
      <c r="D64" s="1">
        <v>14.7</v>
      </c>
      <c r="E64" s="1">
        <v>22.4</v>
      </c>
      <c r="F64" s="22">
        <v>18.5</v>
      </c>
      <c r="G64" s="25">
        <v>50</v>
      </c>
      <c r="H64" s="1">
        <v>75.3</v>
      </c>
      <c r="I64" s="1">
        <v>42.1</v>
      </c>
      <c r="J64" s="2">
        <v>146.69999999999999</v>
      </c>
    </row>
    <row r="65" spans="1:10" x14ac:dyDescent="0.25">
      <c r="A65" s="49"/>
      <c r="B65" s="7" t="s">
        <v>22</v>
      </c>
      <c r="C65" s="5">
        <v>13.2</v>
      </c>
      <c r="D65" s="1">
        <v>15.6</v>
      </c>
      <c r="E65" s="1">
        <v>23</v>
      </c>
      <c r="F65" s="22">
        <v>18.899999999999999</v>
      </c>
      <c r="G65" s="25">
        <v>61.8</v>
      </c>
      <c r="H65" s="1">
        <v>122.8</v>
      </c>
      <c r="I65" s="1">
        <v>46.1</v>
      </c>
      <c r="J65" s="2">
        <v>243.2</v>
      </c>
    </row>
    <row r="66" spans="1:10" ht="15.75" thickBot="1" x14ac:dyDescent="0.3">
      <c r="A66" s="50"/>
      <c r="B66" s="9" t="s">
        <v>23</v>
      </c>
      <c r="C66" s="6" t="s">
        <v>10</v>
      </c>
      <c r="D66" s="3" t="s">
        <v>10</v>
      </c>
      <c r="E66" s="3" t="s">
        <v>10</v>
      </c>
      <c r="F66" s="23" t="s">
        <v>10</v>
      </c>
      <c r="G66" s="26">
        <v>57.4</v>
      </c>
      <c r="H66" s="3">
        <v>95.4</v>
      </c>
      <c r="I66" s="3">
        <v>49.4</v>
      </c>
      <c r="J66" s="4">
        <v>201.4</v>
      </c>
    </row>
    <row r="67" spans="1:10" ht="15.75" thickBot="1" x14ac:dyDescent="0.3">
      <c r="A67" s="51"/>
      <c r="B67" s="38" t="s">
        <v>24</v>
      </c>
      <c r="C67" s="39">
        <f>AVERAGE(C52:C66)</f>
        <v>11.738095238095239</v>
      </c>
      <c r="D67" s="40">
        <f t="shared" ref="D67" si="15">AVERAGE(D52:D66)</f>
        <v>14.278571428571427</v>
      </c>
      <c r="E67" s="40">
        <f t="shared" ref="E67" si="16">AVERAGE(E52:E66)</f>
        <v>21.935714285714283</v>
      </c>
      <c r="F67" s="41">
        <f t="shared" ref="F67" si="17">AVERAGE(F52:F66)</f>
        <v>18.314880952380953</v>
      </c>
      <c r="G67" s="39">
        <f t="shared" ref="G67" si="18">AVERAGE(G52:G66)</f>
        <v>60.898888888888884</v>
      </c>
      <c r="H67" s="40">
        <f t="shared" ref="H67" si="19">AVERAGE(H52:H66)</f>
        <v>71.595555555555549</v>
      </c>
      <c r="I67" s="40">
        <f t="shared" ref="I67" si="20">AVERAGE(I52:I66)</f>
        <v>58.691666666666677</v>
      </c>
      <c r="J67" s="42">
        <f t="shared" ref="J67" si="21">AVERAGE(J52:J66)</f>
        <v>127.4188888888889</v>
      </c>
    </row>
    <row r="68" spans="1:10" x14ac:dyDescent="0.25">
      <c r="A68" s="48">
        <v>2011</v>
      </c>
      <c r="B68" s="12" t="s">
        <v>2</v>
      </c>
      <c r="C68" s="13">
        <v>10.45</v>
      </c>
      <c r="D68" s="14">
        <v>17.55</v>
      </c>
      <c r="E68" s="14">
        <v>20.049999999999997</v>
      </c>
      <c r="F68" s="21">
        <v>16.850000000000001</v>
      </c>
      <c r="G68" s="24">
        <v>38.5</v>
      </c>
      <c r="H68" s="14">
        <v>41</v>
      </c>
      <c r="I68" s="14">
        <v>108.35</v>
      </c>
      <c r="J68" s="15">
        <v>47.55</v>
      </c>
    </row>
    <row r="69" spans="1:10" x14ac:dyDescent="0.25">
      <c r="A69" s="49"/>
      <c r="B69" s="7" t="s">
        <v>11</v>
      </c>
      <c r="C69" s="5">
        <v>9.5</v>
      </c>
      <c r="D69" s="1">
        <v>16.25</v>
      </c>
      <c r="E69" s="1">
        <v>19.600000000000001</v>
      </c>
      <c r="F69" s="22">
        <v>17.05</v>
      </c>
      <c r="G69" s="25">
        <v>39.6</v>
      </c>
      <c r="H69" s="1">
        <v>69.466666666666669</v>
      </c>
      <c r="I69" s="1">
        <v>127.66666666666667</v>
      </c>
      <c r="J69" s="2">
        <v>53.466666666666669</v>
      </c>
    </row>
    <row r="70" spans="1:10" x14ac:dyDescent="0.25">
      <c r="A70" s="49"/>
      <c r="B70" s="7" t="s">
        <v>3</v>
      </c>
      <c r="C70" s="5">
        <v>9.1499999999999986</v>
      </c>
      <c r="D70" s="1">
        <v>16.649999999999999</v>
      </c>
      <c r="E70" s="1">
        <v>20</v>
      </c>
      <c r="F70" s="22">
        <v>17.600000000000001</v>
      </c>
      <c r="G70" s="25">
        <v>49.4</v>
      </c>
      <c r="H70" s="1">
        <v>45.849999999999994</v>
      </c>
      <c r="I70" s="1">
        <v>108.15</v>
      </c>
      <c r="J70" s="2">
        <v>132.19999999999999</v>
      </c>
    </row>
    <row r="71" spans="1:10" x14ac:dyDescent="0.25">
      <c r="A71" s="49"/>
      <c r="B71" s="7" t="s">
        <v>12</v>
      </c>
      <c r="C71" s="5">
        <v>10.9</v>
      </c>
      <c r="D71" s="1">
        <v>17.266666666666666</v>
      </c>
      <c r="E71" s="1">
        <v>20.666666666666668</v>
      </c>
      <c r="F71" s="22">
        <v>16.366666666666664</v>
      </c>
      <c r="G71" s="25">
        <v>37.6</v>
      </c>
      <c r="H71" s="1">
        <v>63.166666666666664</v>
      </c>
      <c r="I71" s="1">
        <v>53.20000000000001</v>
      </c>
      <c r="J71" s="2">
        <v>91.2</v>
      </c>
    </row>
    <row r="72" spans="1:10" x14ac:dyDescent="0.25">
      <c r="A72" s="49"/>
      <c r="B72" s="7" t="s">
        <v>13</v>
      </c>
      <c r="C72" s="5">
        <v>10.25</v>
      </c>
      <c r="D72" s="1">
        <v>16.950000000000003</v>
      </c>
      <c r="E72" s="1">
        <v>20.700000000000003</v>
      </c>
      <c r="F72" s="22">
        <v>16.55</v>
      </c>
      <c r="G72" s="25">
        <v>37.900000000000006</v>
      </c>
      <c r="H72" s="1">
        <v>49.900000000000006</v>
      </c>
      <c r="I72" s="1">
        <v>135.4</v>
      </c>
      <c r="J72" s="2">
        <v>70.55</v>
      </c>
    </row>
    <row r="73" spans="1:10" x14ac:dyDescent="0.25">
      <c r="A73" s="49"/>
      <c r="B73" s="7" t="s">
        <v>14</v>
      </c>
      <c r="C73" s="5">
        <v>10.066666666666665</v>
      </c>
      <c r="D73" s="1">
        <v>17.400000000000002</v>
      </c>
      <c r="E73" s="1">
        <v>20.566666666666666</v>
      </c>
      <c r="F73" s="22">
        <v>17.533333333333331</v>
      </c>
      <c r="G73" s="25">
        <v>49.9</v>
      </c>
      <c r="H73" s="1">
        <v>34.5</v>
      </c>
      <c r="I73" s="1">
        <v>89.9</v>
      </c>
      <c r="J73" s="2">
        <v>124.44999999999999</v>
      </c>
    </row>
    <row r="74" spans="1:10" x14ac:dyDescent="0.25">
      <c r="A74" s="49"/>
      <c r="B74" s="7" t="s">
        <v>15</v>
      </c>
      <c r="C74" s="5">
        <v>10.199999999999999</v>
      </c>
      <c r="D74" s="1">
        <v>16.5</v>
      </c>
      <c r="E74" s="1">
        <v>19.799999999999997</v>
      </c>
      <c r="F74" s="22">
        <v>16.200000000000003</v>
      </c>
      <c r="G74" s="25">
        <v>34.699999999999996</v>
      </c>
      <c r="H74" s="1">
        <v>78.099999999999994</v>
      </c>
      <c r="I74" s="1">
        <v>136.36666666666667</v>
      </c>
      <c r="J74" s="2">
        <v>49.666666666666664</v>
      </c>
    </row>
    <row r="75" spans="1:10" x14ac:dyDescent="0.25">
      <c r="A75" s="49"/>
      <c r="B75" s="7" t="s">
        <v>16</v>
      </c>
      <c r="C75" s="5">
        <v>10.4</v>
      </c>
      <c r="D75" s="1">
        <v>17.3</v>
      </c>
      <c r="E75" s="1">
        <v>19.899999999999999</v>
      </c>
      <c r="F75" s="22">
        <v>16.3</v>
      </c>
      <c r="G75" s="25">
        <v>42.2</v>
      </c>
      <c r="H75" s="1">
        <v>49.3</v>
      </c>
      <c r="I75" s="1">
        <v>94.2</v>
      </c>
      <c r="J75" s="2">
        <v>113.2</v>
      </c>
    </row>
    <row r="76" spans="1:10" x14ac:dyDescent="0.25">
      <c r="A76" s="49"/>
      <c r="B76" s="7" t="s">
        <v>17</v>
      </c>
      <c r="C76" s="5">
        <v>9.4499999999999993</v>
      </c>
      <c r="D76" s="1">
        <v>16.375</v>
      </c>
      <c r="E76" s="1">
        <v>20.024999999999999</v>
      </c>
      <c r="F76" s="22">
        <v>17.825000000000003</v>
      </c>
      <c r="G76" s="25">
        <v>48.025000000000006</v>
      </c>
      <c r="H76" s="1">
        <v>26.6</v>
      </c>
      <c r="I76" s="1">
        <v>91.724999999999994</v>
      </c>
      <c r="J76" s="2">
        <v>121.17500000000001</v>
      </c>
    </row>
    <row r="77" spans="1:10" x14ac:dyDescent="0.25">
      <c r="A77" s="49"/>
      <c r="B77" s="8" t="s">
        <v>18</v>
      </c>
      <c r="C77" s="5">
        <v>11.6</v>
      </c>
      <c r="D77" s="1">
        <v>17.7</v>
      </c>
      <c r="E77" s="1">
        <v>20.5</v>
      </c>
      <c r="F77" s="22">
        <v>16.600000000000001</v>
      </c>
      <c r="G77" s="25">
        <v>46.9</v>
      </c>
      <c r="H77" s="1">
        <v>38.200000000000003</v>
      </c>
      <c r="I77" s="1">
        <v>58.6</v>
      </c>
      <c r="J77" s="2">
        <v>60.5</v>
      </c>
    </row>
    <row r="78" spans="1:10" x14ac:dyDescent="0.25">
      <c r="A78" s="49"/>
      <c r="B78" s="7" t="s">
        <v>19</v>
      </c>
      <c r="C78" s="5">
        <v>10.9</v>
      </c>
      <c r="D78" s="1">
        <v>17.399999999999999</v>
      </c>
      <c r="E78" s="1">
        <v>20.3</v>
      </c>
      <c r="F78" s="22">
        <v>16.100000000000001</v>
      </c>
      <c r="G78" s="25">
        <v>40.4</v>
      </c>
      <c r="H78" s="1">
        <v>54.1</v>
      </c>
      <c r="I78" s="1">
        <v>127.7</v>
      </c>
      <c r="J78" s="2">
        <v>127</v>
      </c>
    </row>
    <row r="79" spans="1:10" x14ac:dyDescent="0.25">
      <c r="A79" s="49"/>
      <c r="B79" s="7" t="s">
        <v>20</v>
      </c>
      <c r="C79" s="5">
        <v>11.5</v>
      </c>
      <c r="D79" s="1">
        <v>17.899999999999999</v>
      </c>
      <c r="E79" s="1">
        <v>20.5</v>
      </c>
      <c r="F79" s="22">
        <v>16.600000000000001</v>
      </c>
      <c r="G79" s="25">
        <v>43.45</v>
      </c>
      <c r="H79" s="1">
        <v>29.85</v>
      </c>
      <c r="I79" s="1">
        <v>60.05</v>
      </c>
      <c r="J79" s="2">
        <v>102</v>
      </c>
    </row>
    <row r="80" spans="1:10" x14ac:dyDescent="0.25">
      <c r="A80" s="49"/>
      <c r="B80" s="7" t="s">
        <v>21</v>
      </c>
      <c r="C80" s="5">
        <v>11.3</v>
      </c>
      <c r="D80" s="1">
        <v>17.8</v>
      </c>
      <c r="E80" s="1">
        <v>20.399999999999999</v>
      </c>
      <c r="F80" s="22">
        <v>16.399999999999999</v>
      </c>
      <c r="G80" s="25">
        <v>55.6</v>
      </c>
      <c r="H80" s="1">
        <v>22.7</v>
      </c>
      <c r="I80" s="1">
        <v>66.900000000000006</v>
      </c>
      <c r="J80" s="2">
        <v>85</v>
      </c>
    </row>
    <row r="81" spans="1:10" x14ac:dyDescent="0.25">
      <c r="A81" s="49"/>
      <c r="B81" s="7" t="s">
        <v>22</v>
      </c>
      <c r="C81" s="5">
        <v>11.9</v>
      </c>
      <c r="D81" s="1">
        <v>18</v>
      </c>
      <c r="E81" s="1">
        <v>21</v>
      </c>
      <c r="F81" s="22">
        <v>17.2</v>
      </c>
      <c r="G81" s="25">
        <v>85.6</v>
      </c>
      <c r="H81" s="1">
        <v>36.799999999999997</v>
      </c>
      <c r="I81" s="1">
        <v>83.4</v>
      </c>
      <c r="J81" s="2">
        <v>78.400000000000006</v>
      </c>
    </row>
    <row r="82" spans="1:10" ht="15.75" thickBot="1" x14ac:dyDescent="0.3">
      <c r="A82" s="50"/>
      <c r="B82" s="9" t="s">
        <v>23</v>
      </c>
      <c r="C82" s="6" t="s">
        <v>10</v>
      </c>
      <c r="D82" s="3" t="s">
        <v>10</v>
      </c>
      <c r="E82" s="3" t="s">
        <v>10</v>
      </c>
      <c r="F82" s="23" t="s">
        <v>10</v>
      </c>
      <c r="G82" s="26">
        <v>64.599999999999994</v>
      </c>
      <c r="H82" s="3">
        <v>40.4</v>
      </c>
      <c r="I82" s="3">
        <v>105.9</v>
      </c>
      <c r="J82" s="4">
        <v>75.099999999999994</v>
      </c>
    </row>
    <row r="83" spans="1:10" ht="15.75" thickBot="1" x14ac:dyDescent="0.3">
      <c r="A83" s="51"/>
      <c r="B83" s="38" t="s">
        <v>24</v>
      </c>
      <c r="C83" s="39">
        <f>AVERAGE(C68:C82)</f>
        <v>10.540476190476193</v>
      </c>
      <c r="D83" s="40">
        <f t="shared" ref="D83" si="22">AVERAGE(D68:D82)</f>
        <v>17.217261904761905</v>
      </c>
      <c r="E83" s="40">
        <f t="shared" ref="E83" si="23">AVERAGE(E68:E82)</f>
        <v>20.286309523809525</v>
      </c>
      <c r="F83" s="41">
        <f t="shared" ref="F83" si="24">AVERAGE(F68:F82)</f>
        <v>16.798214285714288</v>
      </c>
      <c r="G83" s="39">
        <f t="shared" ref="G83" si="25">AVERAGE(G68:G82)</f>
        <v>47.625</v>
      </c>
      <c r="H83" s="40">
        <f t="shared" ref="H83" si="26">AVERAGE(H68:H82)</f>
        <v>45.328888888888891</v>
      </c>
      <c r="I83" s="40">
        <f t="shared" ref="I83" si="27">AVERAGE(I68:I82)</f>
        <v>96.500555555555579</v>
      </c>
      <c r="J83" s="42">
        <f t="shared" ref="J83" si="28">AVERAGE(J68:J82)</f>
        <v>88.763888888888886</v>
      </c>
    </row>
    <row r="84" spans="1:10" x14ac:dyDescent="0.25">
      <c r="A84" s="48">
        <v>2012</v>
      </c>
      <c r="B84" s="12" t="s">
        <v>2</v>
      </c>
      <c r="C84" s="13">
        <v>11.3</v>
      </c>
      <c r="D84" s="14">
        <v>12.85</v>
      </c>
      <c r="E84" s="14">
        <v>17.850000000000001</v>
      </c>
      <c r="F84" s="21">
        <v>15.65</v>
      </c>
      <c r="G84" s="24">
        <v>42.85</v>
      </c>
      <c r="H84" s="14">
        <v>109.8</v>
      </c>
      <c r="I84" s="14">
        <v>164.7</v>
      </c>
      <c r="J84" s="15">
        <v>106.55</v>
      </c>
    </row>
    <row r="85" spans="1:10" x14ac:dyDescent="0.25">
      <c r="A85" s="49"/>
      <c r="B85" s="7" t="s">
        <v>11</v>
      </c>
      <c r="C85" s="5">
        <v>10.4</v>
      </c>
      <c r="D85" s="1">
        <v>12.25</v>
      </c>
      <c r="E85" s="1">
        <v>17.5</v>
      </c>
      <c r="F85" s="22">
        <v>15.6</v>
      </c>
      <c r="G85" s="25">
        <v>67.63333333333334</v>
      </c>
      <c r="H85" s="1">
        <v>87.100000000000009</v>
      </c>
      <c r="I85" s="1">
        <v>108.43333333333334</v>
      </c>
      <c r="J85" s="2">
        <v>81.966666666666669</v>
      </c>
    </row>
    <row r="86" spans="1:10" x14ac:dyDescent="0.25">
      <c r="A86" s="49"/>
      <c r="B86" s="7" t="s">
        <v>3</v>
      </c>
      <c r="C86" s="5">
        <v>10.149999999999999</v>
      </c>
      <c r="D86" s="1">
        <v>12.4</v>
      </c>
      <c r="E86" s="1">
        <v>17.5</v>
      </c>
      <c r="F86" s="22">
        <v>16.399999999999999</v>
      </c>
      <c r="G86" s="25">
        <v>29</v>
      </c>
      <c r="H86" s="1">
        <v>116.8</v>
      </c>
      <c r="I86" s="1">
        <v>84.5</v>
      </c>
      <c r="J86" s="2">
        <v>74.849999999999994</v>
      </c>
    </row>
    <row r="87" spans="1:10" x14ac:dyDescent="0.25">
      <c r="A87" s="49"/>
      <c r="B87" s="7" t="s">
        <v>12</v>
      </c>
      <c r="C87" s="5">
        <v>11.299999999999999</v>
      </c>
      <c r="D87" s="1">
        <v>13.5</v>
      </c>
      <c r="E87" s="1">
        <v>17.899999999999999</v>
      </c>
      <c r="F87" s="22">
        <v>14.866666666666665</v>
      </c>
      <c r="G87" s="25">
        <v>63.266666666666673</v>
      </c>
      <c r="H87" s="1">
        <v>104.36666666666667</v>
      </c>
      <c r="I87" s="1">
        <v>87.333333333333329</v>
      </c>
      <c r="J87" s="2">
        <v>113.23333333333333</v>
      </c>
    </row>
    <row r="88" spans="1:10" x14ac:dyDescent="0.25">
      <c r="A88" s="49"/>
      <c r="B88" s="7" t="s">
        <v>13</v>
      </c>
      <c r="C88" s="5">
        <v>11.35</v>
      </c>
      <c r="D88" s="1">
        <v>13.3</v>
      </c>
      <c r="E88" s="1">
        <v>18.2</v>
      </c>
      <c r="F88" s="22">
        <v>15.149999999999999</v>
      </c>
      <c r="G88" s="25">
        <v>51.75</v>
      </c>
      <c r="H88" s="1">
        <v>96.5</v>
      </c>
      <c r="I88" s="1">
        <v>64.95</v>
      </c>
      <c r="J88" s="2">
        <v>85.1</v>
      </c>
    </row>
    <row r="89" spans="1:10" x14ac:dyDescent="0.25">
      <c r="A89" s="49"/>
      <c r="B89" s="7" t="s">
        <v>14</v>
      </c>
      <c r="C89" s="5">
        <v>11.15</v>
      </c>
      <c r="D89" s="1">
        <v>13.274999999999999</v>
      </c>
      <c r="E89" s="1">
        <v>17.950000000000003</v>
      </c>
      <c r="F89" s="22">
        <v>16.074999999999999</v>
      </c>
      <c r="G89" s="25">
        <v>75.375</v>
      </c>
      <c r="H89" s="1">
        <v>83.075000000000003</v>
      </c>
      <c r="I89" s="1">
        <v>78.825000000000003</v>
      </c>
      <c r="J89" s="2">
        <v>75.875</v>
      </c>
    </row>
    <row r="90" spans="1:10" x14ac:dyDescent="0.25">
      <c r="A90" s="49"/>
      <c r="B90" s="7" t="s">
        <v>15</v>
      </c>
      <c r="C90" s="5">
        <v>10.866666666666667</v>
      </c>
      <c r="D90" s="1">
        <v>13.033333333333333</v>
      </c>
      <c r="E90" s="1">
        <v>17.733333333333334</v>
      </c>
      <c r="F90" s="22">
        <v>14.700000000000001</v>
      </c>
      <c r="G90" s="25">
        <v>85.166666666666671</v>
      </c>
      <c r="H90" s="1">
        <v>78.866666666666674</v>
      </c>
      <c r="I90" s="1">
        <v>78</v>
      </c>
      <c r="J90" s="2">
        <v>80.566666666666677</v>
      </c>
    </row>
    <row r="91" spans="1:10" x14ac:dyDescent="0.25">
      <c r="A91" s="49"/>
      <c r="B91" s="7" t="s">
        <v>16</v>
      </c>
      <c r="C91" s="5">
        <v>11</v>
      </c>
      <c r="D91" s="1">
        <v>12.8</v>
      </c>
      <c r="E91" s="1">
        <v>17.600000000000001</v>
      </c>
      <c r="F91" s="22">
        <v>14.7</v>
      </c>
      <c r="G91" s="25">
        <v>77.5</v>
      </c>
      <c r="H91" s="1">
        <v>65.2</v>
      </c>
      <c r="I91" s="1">
        <v>141.30000000000001</v>
      </c>
      <c r="J91" s="2">
        <v>88.2</v>
      </c>
    </row>
    <row r="92" spans="1:10" x14ac:dyDescent="0.25">
      <c r="A92" s="49"/>
      <c r="B92" s="7" t="s">
        <v>17</v>
      </c>
      <c r="C92" s="5">
        <v>10.025</v>
      </c>
      <c r="D92" s="1">
        <v>12.899999999999999</v>
      </c>
      <c r="E92" s="1">
        <v>17.375</v>
      </c>
      <c r="F92" s="22">
        <v>16.799999999999997</v>
      </c>
      <c r="G92" s="25">
        <v>50.95</v>
      </c>
      <c r="H92" s="1">
        <v>65</v>
      </c>
      <c r="I92" s="1">
        <v>69.399999999999991</v>
      </c>
      <c r="J92" s="2">
        <v>79.875</v>
      </c>
    </row>
    <row r="93" spans="1:10" x14ac:dyDescent="0.25">
      <c r="A93" s="49"/>
      <c r="B93" s="8" t="s">
        <v>18</v>
      </c>
      <c r="C93" s="5">
        <v>12</v>
      </c>
      <c r="D93" s="1">
        <v>13.8</v>
      </c>
      <c r="E93" s="1">
        <v>18.3</v>
      </c>
      <c r="F93" s="22">
        <v>15.2</v>
      </c>
      <c r="G93" s="25">
        <v>76.3</v>
      </c>
      <c r="H93" s="1">
        <v>88.6</v>
      </c>
      <c r="I93" s="1">
        <v>69.3</v>
      </c>
      <c r="J93" s="2">
        <v>103.3</v>
      </c>
    </row>
    <row r="94" spans="1:10" x14ac:dyDescent="0.25">
      <c r="A94" s="49"/>
      <c r="B94" s="7" t="s">
        <v>19</v>
      </c>
      <c r="C94" s="5">
        <v>11.2</v>
      </c>
      <c r="D94" s="1">
        <v>13.3</v>
      </c>
      <c r="E94" s="1">
        <v>17.899999999999999</v>
      </c>
      <c r="F94" s="22">
        <v>14.8</v>
      </c>
      <c r="G94" s="25">
        <v>67.5</v>
      </c>
      <c r="H94" s="1">
        <v>82.5</v>
      </c>
      <c r="I94" s="1">
        <v>83.4</v>
      </c>
      <c r="J94" s="2">
        <v>99.1</v>
      </c>
    </row>
    <row r="95" spans="1:10" x14ac:dyDescent="0.25">
      <c r="A95" s="49"/>
      <c r="B95" s="7" t="s">
        <v>20</v>
      </c>
      <c r="C95" s="5">
        <v>12.1</v>
      </c>
      <c r="D95" s="1">
        <v>14</v>
      </c>
      <c r="E95" s="1">
        <v>18.399999999999999</v>
      </c>
      <c r="F95" s="22">
        <v>15.4</v>
      </c>
      <c r="G95" s="25">
        <v>63.2</v>
      </c>
      <c r="H95" s="1">
        <v>80.650000000000006</v>
      </c>
      <c r="I95" s="1">
        <v>87</v>
      </c>
      <c r="J95" s="2">
        <v>86.45</v>
      </c>
    </row>
    <row r="96" spans="1:10" x14ac:dyDescent="0.25">
      <c r="A96" s="49"/>
      <c r="B96" s="7" t="s">
        <v>21</v>
      </c>
      <c r="C96" s="5">
        <v>11.8</v>
      </c>
      <c r="D96" s="1">
        <v>13.7</v>
      </c>
      <c r="E96" s="1">
        <v>18.2</v>
      </c>
      <c r="F96" s="22">
        <v>15.2</v>
      </c>
      <c r="G96" s="25">
        <v>63.7</v>
      </c>
      <c r="H96" s="1">
        <v>83.2</v>
      </c>
      <c r="I96" s="1">
        <v>92</v>
      </c>
      <c r="J96" s="2">
        <v>107</v>
      </c>
    </row>
    <row r="97" spans="1:10" x14ac:dyDescent="0.25">
      <c r="A97" s="49"/>
      <c r="B97" s="7" t="s">
        <v>22</v>
      </c>
      <c r="C97" s="5">
        <v>12.5</v>
      </c>
      <c r="D97" s="1">
        <v>14.5</v>
      </c>
      <c r="E97" s="1">
        <v>19</v>
      </c>
      <c r="F97" s="22">
        <v>15.8</v>
      </c>
      <c r="G97" s="25">
        <v>62.9</v>
      </c>
      <c r="H97" s="1">
        <v>99.1</v>
      </c>
      <c r="I97" s="1">
        <v>93.6</v>
      </c>
      <c r="J97" s="2">
        <v>84.7</v>
      </c>
    </row>
    <row r="98" spans="1:10" ht="15.75" thickBot="1" x14ac:dyDescent="0.3">
      <c r="A98" s="50"/>
      <c r="B98" s="9" t="s">
        <v>23</v>
      </c>
      <c r="C98" s="6">
        <v>11.9</v>
      </c>
      <c r="D98" s="3">
        <v>13.9</v>
      </c>
      <c r="E98" s="3">
        <v>17.899999999999999</v>
      </c>
      <c r="F98" s="23">
        <v>14.8</v>
      </c>
      <c r="G98" s="26">
        <v>91.2</v>
      </c>
      <c r="H98" s="3">
        <v>92.9</v>
      </c>
      <c r="I98" s="3">
        <v>67.400000000000006</v>
      </c>
      <c r="J98" s="4">
        <v>99.8</v>
      </c>
    </row>
    <row r="99" spans="1:10" ht="15.75" thickBot="1" x14ac:dyDescent="0.3">
      <c r="A99" s="51"/>
      <c r="B99" s="38" t="s">
        <v>24</v>
      </c>
      <c r="C99" s="39">
        <f>AVERAGE(C84:C98)</f>
        <v>11.269444444444447</v>
      </c>
      <c r="D99" s="40">
        <f t="shared" ref="D99" si="29">AVERAGE(D84:D98)</f>
        <v>13.300555555555555</v>
      </c>
      <c r="E99" s="40">
        <f t="shared" ref="E99" si="30">AVERAGE(E84:E98)</f>
        <v>17.953888888888891</v>
      </c>
      <c r="F99" s="41">
        <f t="shared" ref="F99" si="31">AVERAGE(F84:F98)</f>
        <v>15.409444444444444</v>
      </c>
      <c r="G99" s="39">
        <f t="shared" ref="G99" si="32">AVERAGE(G84:G98)</f>
        <v>64.552777777777777</v>
      </c>
      <c r="H99" s="40">
        <f t="shared" ref="H99" si="33">AVERAGE(H84:H98)</f>
        <v>88.910555555555575</v>
      </c>
      <c r="I99" s="40">
        <f t="shared" ref="I99" si="34">AVERAGE(I84:I98)</f>
        <v>91.342777777777783</v>
      </c>
      <c r="J99" s="42">
        <f t="shared" ref="J99" si="35">AVERAGE(J84:J98)</f>
        <v>91.104444444444454</v>
      </c>
    </row>
    <row r="100" spans="1:10" x14ac:dyDescent="0.25">
      <c r="A100" s="48">
        <v>2013</v>
      </c>
      <c r="B100" s="12" t="s">
        <v>2</v>
      </c>
      <c r="C100" s="13">
        <v>13.75</v>
      </c>
      <c r="D100" s="14">
        <v>17.350000000000001</v>
      </c>
      <c r="E100" s="14">
        <v>17.649999999999999</v>
      </c>
      <c r="F100" s="21">
        <v>17.2</v>
      </c>
      <c r="G100" s="24">
        <v>108.15</v>
      </c>
      <c r="H100" s="14">
        <v>57</v>
      </c>
      <c r="I100" s="14">
        <v>24.85</v>
      </c>
      <c r="J100" s="15">
        <v>99.800000000000011</v>
      </c>
    </row>
    <row r="101" spans="1:10" x14ac:dyDescent="0.25">
      <c r="A101" s="49"/>
      <c r="B101" s="7" t="s">
        <v>11</v>
      </c>
      <c r="C101" s="5">
        <v>10.5</v>
      </c>
      <c r="D101" s="1">
        <v>16.2</v>
      </c>
      <c r="E101" s="1">
        <v>17.600000000000001</v>
      </c>
      <c r="F101" s="22">
        <v>17.100000000000001</v>
      </c>
      <c r="G101" s="25">
        <v>20.433333333333334</v>
      </c>
      <c r="H101" s="1">
        <v>56.4</v>
      </c>
      <c r="I101" s="1">
        <v>21.8</v>
      </c>
      <c r="J101" s="2">
        <v>107.26666666666667</v>
      </c>
    </row>
    <row r="102" spans="1:10" x14ac:dyDescent="0.25">
      <c r="A102" s="49"/>
      <c r="B102" s="7" t="s">
        <v>3</v>
      </c>
      <c r="C102" s="5">
        <v>11.399999999999999</v>
      </c>
      <c r="D102" s="1">
        <v>16</v>
      </c>
      <c r="E102" s="1">
        <v>17.3</v>
      </c>
      <c r="F102" s="22">
        <v>17.399999999999999</v>
      </c>
      <c r="G102" s="25">
        <v>52.05</v>
      </c>
      <c r="H102" s="1">
        <v>36.85</v>
      </c>
      <c r="I102" s="1">
        <v>26.45</v>
      </c>
      <c r="J102" s="2">
        <v>54.65</v>
      </c>
    </row>
    <row r="103" spans="1:10" x14ac:dyDescent="0.25">
      <c r="A103" s="49"/>
      <c r="B103" s="7" t="s">
        <v>12</v>
      </c>
      <c r="C103" s="5">
        <v>14</v>
      </c>
      <c r="D103" s="1">
        <v>17.733333333333334</v>
      </c>
      <c r="E103" s="1">
        <v>17.533333333333335</v>
      </c>
      <c r="F103" s="22">
        <v>16.533333333333335</v>
      </c>
      <c r="G103" s="25">
        <v>65.333333333333329</v>
      </c>
      <c r="H103" s="1">
        <v>56.633333333333333</v>
      </c>
      <c r="I103" s="1">
        <v>49.566666666666663</v>
      </c>
      <c r="J103" s="2">
        <v>75.7</v>
      </c>
    </row>
    <row r="104" spans="1:10" x14ac:dyDescent="0.25">
      <c r="A104" s="49"/>
      <c r="B104" s="7" t="s">
        <v>13</v>
      </c>
      <c r="C104" s="5">
        <v>13.15</v>
      </c>
      <c r="D104" s="1">
        <v>18.049999999999997</v>
      </c>
      <c r="E104" s="1">
        <v>17.899999999999999</v>
      </c>
      <c r="F104" s="22">
        <v>16.95</v>
      </c>
      <c r="G104" s="25">
        <v>82.1</v>
      </c>
      <c r="H104" s="1">
        <v>64.5</v>
      </c>
      <c r="I104" s="1">
        <v>51.449999999999996</v>
      </c>
      <c r="J104" s="2">
        <v>76.7</v>
      </c>
    </row>
    <row r="105" spans="1:10" x14ac:dyDescent="0.25">
      <c r="A105" s="49"/>
      <c r="B105" s="7" t="s">
        <v>14</v>
      </c>
      <c r="C105" s="5">
        <v>13.425000000000001</v>
      </c>
      <c r="D105" s="1">
        <v>17.625</v>
      </c>
      <c r="E105" s="1">
        <v>17.675000000000001</v>
      </c>
      <c r="F105" s="22">
        <v>17.475000000000001</v>
      </c>
      <c r="G105" s="25">
        <v>54.6</v>
      </c>
      <c r="H105" s="1">
        <v>44.125</v>
      </c>
      <c r="I105" s="1">
        <v>43.425000000000004</v>
      </c>
      <c r="J105" s="2">
        <v>58.25</v>
      </c>
    </row>
    <row r="106" spans="1:10" x14ac:dyDescent="0.25">
      <c r="A106" s="49"/>
      <c r="B106" s="7" t="s">
        <v>15</v>
      </c>
      <c r="C106" s="5">
        <v>12.9</v>
      </c>
      <c r="D106" s="1">
        <v>17.3</v>
      </c>
      <c r="E106" s="1">
        <v>17.433333333333334</v>
      </c>
      <c r="F106" s="22">
        <v>16.466666666666665</v>
      </c>
      <c r="G106" s="25">
        <v>59.233333333333327</v>
      </c>
      <c r="H106" s="1">
        <v>50.233333333333327</v>
      </c>
      <c r="I106" s="1">
        <v>41.933333333333337</v>
      </c>
      <c r="J106" s="2">
        <v>71.066666666666663</v>
      </c>
    </row>
    <row r="107" spans="1:10" x14ac:dyDescent="0.25">
      <c r="A107" s="49"/>
      <c r="B107" s="7" t="s">
        <v>16</v>
      </c>
      <c r="C107" s="5">
        <v>13.6</v>
      </c>
      <c r="D107" s="1">
        <v>17.3</v>
      </c>
      <c r="E107" s="1">
        <v>17.3</v>
      </c>
      <c r="F107" s="22">
        <v>16.399999999999999</v>
      </c>
      <c r="G107" s="25">
        <v>41.2</v>
      </c>
      <c r="H107" s="1">
        <v>36.200000000000003</v>
      </c>
      <c r="I107" s="1">
        <v>16.8</v>
      </c>
      <c r="J107" s="2">
        <v>86.3</v>
      </c>
    </row>
    <row r="108" spans="1:10" x14ac:dyDescent="0.25">
      <c r="A108" s="49"/>
      <c r="B108" s="7" t="s">
        <v>17</v>
      </c>
      <c r="C108" s="5">
        <v>11.849999999999998</v>
      </c>
      <c r="D108" s="1">
        <v>16.349999999999998</v>
      </c>
      <c r="E108" s="1">
        <v>17.524999999999999</v>
      </c>
      <c r="F108" s="22">
        <v>17.875</v>
      </c>
      <c r="G108" s="25">
        <v>84.65</v>
      </c>
      <c r="H108" s="1">
        <v>37.375</v>
      </c>
      <c r="I108" s="1">
        <v>33.024999999999999</v>
      </c>
      <c r="J108" s="2">
        <v>40.675000000000004</v>
      </c>
    </row>
    <row r="109" spans="1:10" x14ac:dyDescent="0.25">
      <c r="A109" s="49"/>
      <c r="B109" s="8" t="s">
        <v>18</v>
      </c>
      <c r="C109" s="5">
        <v>14.9</v>
      </c>
      <c r="D109" s="1">
        <v>18.2</v>
      </c>
      <c r="E109" s="1">
        <v>17.899999999999999</v>
      </c>
      <c r="F109" s="22">
        <v>17.2</v>
      </c>
      <c r="G109" s="25">
        <v>73.2</v>
      </c>
      <c r="H109" s="1">
        <v>35</v>
      </c>
      <c r="I109" s="1">
        <v>59.2</v>
      </c>
      <c r="J109" s="2">
        <v>78.7</v>
      </c>
    </row>
    <row r="110" spans="1:10" x14ac:dyDescent="0.25">
      <c r="A110" s="49"/>
      <c r="B110" s="7" t="s">
        <v>19</v>
      </c>
      <c r="C110" s="5">
        <v>14.2</v>
      </c>
      <c r="D110" s="1">
        <v>17.8</v>
      </c>
      <c r="E110" s="1">
        <v>17.899999999999999</v>
      </c>
      <c r="F110" s="22">
        <v>16.8</v>
      </c>
      <c r="G110" s="25">
        <v>54.4</v>
      </c>
      <c r="H110" s="1">
        <v>37.1</v>
      </c>
      <c r="I110" s="1">
        <v>32.799999999999997</v>
      </c>
      <c r="J110" s="2">
        <v>70.2</v>
      </c>
    </row>
    <row r="111" spans="1:10" x14ac:dyDescent="0.25">
      <c r="A111" s="49"/>
      <c r="B111" s="7" t="s">
        <v>20</v>
      </c>
      <c r="C111" s="5">
        <v>14.75</v>
      </c>
      <c r="D111" s="1">
        <v>17.950000000000003</v>
      </c>
      <c r="E111" s="1">
        <v>17.75</v>
      </c>
      <c r="F111" s="22">
        <v>16.55</v>
      </c>
      <c r="G111" s="25">
        <v>59.650000000000006</v>
      </c>
      <c r="H111" s="1">
        <v>42.7</v>
      </c>
      <c r="I111" s="1">
        <v>45.75</v>
      </c>
      <c r="J111" s="2">
        <v>74.849999999999994</v>
      </c>
    </row>
    <row r="112" spans="1:10" x14ac:dyDescent="0.25">
      <c r="A112" s="49"/>
      <c r="B112" s="7" t="s">
        <v>21</v>
      </c>
      <c r="C112" s="5">
        <v>14.5</v>
      </c>
      <c r="D112" s="1">
        <v>18</v>
      </c>
      <c r="E112" s="1">
        <v>17.8</v>
      </c>
      <c r="F112" s="22">
        <v>17.2</v>
      </c>
      <c r="G112" s="25">
        <v>74.599999999999994</v>
      </c>
      <c r="H112" s="1">
        <v>21.2</v>
      </c>
      <c r="I112" s="1">
        <v>51</v>
      </c>
      <c r="J112" s="2">
        <v>79.7</v>
      </c>
    </row>
    <row r="113" spans="1:10" x14ac:dyDescent="0.25">
      <c r="A113" s="49"/>
      <c r="B113" s="7" t="s">
        <v>22</v>
      </c>
      <c r="C113" s="5">
        <v>15.3</v>
      </c>
      <c r="D113" s="1">
        <v>18.7</v>
      </c>
      <c r="E113" s="1">
        <v>18.399999999999999</v>
      </c>
      <c r="F113" s="22">
        <v>17.5</v>
      </c>
      <c r="G113" s="25">
        <v>39.5</v>
      </c>
      <c r="H113" s="1">
        <v>25</v>
      </c>
      <c r="I113" s="1">
        <v>59.5</v>
      </c>
      <c r="J113" s="2">
        <v>56.1</v>
      </c>
    </row>
    <row r="114" spans="1:10" ht="15.75" thickBot="1" x14ac:dyDescent="0.3">
      <c r="A114" s="50"/>
      <c r="B114" s="9" t="s">
        <v>23</v>
      </c>
      <c r="C114" s="6">
        <v>14.9</v>
      </c>
      <c r="D114" s="3">
        <v>18</v>
      </c>
      <c r="E114" s="3">
        <v>17.3</v>
      </c>
      <c r="F114" s="23">
        <v>16.5</v>
      </c>
      <c r="G114" s="26">
        <v>59.6</v>
      </c>
      <c r="H114" s="3">
        <v>91.6</v>
      </c>
      <c r="I114" s="3">
        <v>130.4</v>
      </c>
      <c r="J114" s="4">
        <v>60.3</v>
      </c>
    </row>
    <row r="115" spans="1:10" ht="15.75" thickBot="1" x14ac:dyDescent="0.3">
      <c r="A115" s="51"/>
      <c r="B115" s="38" t="s">
        <v>24</v>
      </c>
      <c r="C115" s="39">
        <f>AVERAGE(C100:C114)</f>
        <v>13.541666666666666</v>
      </c>
      <c r="D115" s="40">
        <f t="shared" ref="D115" si="36">AVERAGE(D100:D114)</f>
        <v>17.503888888888888</v>
      </c>
      <c r="E115" s="40">
        <f t="shared" ref="E115" si="37">AVERAGE(E100:E114)</f>
        <v>17.664444444444445</v>
      </c>
      <c r="F115" s="41">
        <f t="shared" ref="F115" si="38">AVERAGE(F100:F114)</f>
        <v>17.010000000000002</v>
      </c>
      <c r="G115" s="39">
        <f t="shared" ref="G115" si="39">AVERAGE(G100:G114)</f>
        <v>61.913333333333334</v>
      </c>
      <c r="H115" s="40">
        <f t="shared" ref="H115" si="40">AVERAGE(H100:H114)</f>
        <v>46.12777777777778</v>
      </c>
      <c r="I115" s="40">
        <f t="shared" ref="I115" si="41">AVERAGE(I100:I114)</f>
        <v>45.86333333333333</v>
      </c>
      <c r="J115" s="42">
        <f t="shared" ref="J115" si="42">AVERAGE(J100:J114)</f>
        <v>72.683888888888887</v>
      </c>
    </row>
    <row r="116" spans="1:10" x14ac:dyDescent="0.25">
      <c r="A116" s="48">
        <v>2014</v>
      </c>
      <c r="B116" s="12" t="s">
        <v>2</v>
      </c>
      <c r="C116" s="13">
        <v>11.25</v>
      </c>
      <c r="D116" s="14">
        <v>13.55</v>
      </c>
      <c r="E116" s="14">
        <v>20.399999999999999</v>
      </c>
      <c r="F116" s="21">
        <v>17.799999999999997</v>
      </c>
      <c r="G116" s="24">
        <v>38.549999999999997</v>
      </c>
      <c r="H116" s="14">
        <v>53.5</v>
      </c>
      <c r="I116" s="14">
        <v>36.85</v>
      </c>
      <c r="J116" s="15">
        <v>100</v>
      </c>
    </row>
    <row r="117" spans="1:10" x14ac:dyDescent="0.25">
      <c r="A117" s="49"/>
      <c r="B117" s="7" t="s">
        <v>11</v>
      </c>
      <c r="C117" s="5">
        <v>10.199999999999999</v>
      </c>
      <c r="D117" s="1">
        <v>12.399999999999999</v>
      </c>
      <c r="E117" s="1">
        <v>18.799999999999997</v>
      </c>
      <c r="F117" s="22">
        <v>17.75</v>
      </c>
      <c r="G117" s="25">
        <v>59.366666666666667</v>
      </c>
      <c r="H117" s="1">
        <v>96.5</v>
      </c>
      <c r="I117" s="1">
        <v>43.666666666666664</v>
      </c>
      <c r="J117" s="2">
        <v>137.36666666666667</v>
      </c>
    </row>
    <row r="118" spans="1:10" x14ac:dyDescent="0.25">
      <c r="A118" s="49"/>
      <c r="B118" s="7" t="s">
        <v>3</v>
      </c>
      <c r="C118" s="5">
        <v>9.9499999999999993</v>
      </c>
      <c r="D118" s="1">
        <v>12.65</v>
      </c>
      <c r="E118" s="1">
        <v>19.7</v>
      </c>
      <c r="F118" s="22">
        <v>18.5</v>
      </c>
      <c r="G118" s="25">
        <v>39.35</v>
      </c>
      <c r="H118" s="1">
        <v>51.1</v>
      </c>
      <c r="I118" s="1">
        <v>16.899999999999999</v>
      </c>
      <c r="J118" s="2">
        <v>135.25</v>
      </c>
    </row>
    <row r="119" spans="1:10" x14ac:dyDescent="0.25">
      <c r="A119" s="49"/>
      <c r="B119" s="7" t="s">
        <v>12</v>
      </c>
      <c r="C119" s="5">
        <v>11.433333333333332</v>
      </c>
      <c r="D119" s="1">
        <v>13.1</v>
      </c>
      <c r="E119" s="1">
        <v>19.433333333333334</v>
      </c>
      <c r="F119" s="22">
        <v>16.633333333333333</v>
      </c>
      <c r="G119" s="25">
        <v>74.033333333333331</v>
      </c>
      <c r="H119" s="1">
        <v>131.70000000000002</v>
      </c>
      <c r="I119" s="1">
        <v>38.966666666666669</v>
      </c>
      <c r="J119" s="2">
        <v>116.76666666666667</v>
      </c>
    </row>
    <row r="120" spans="1:10" x14ac:dyDescent="0.25">
      <c r="A120" s="49"/>
      <c r="B120" s="7" t="s">
        <v>13</v>
      </c>
      <c r="C120" s="5">
        <v>11.55</v>
      </c>
      <c r="D120" s="1">
        <v>13.2</v>
      </c>
      <c r="E120" s="1">
        <v>19.549999999999997</v>
      </c>
      <c r="F120" s="22">
        <v>16.899999999999999</v>
      </c>
      <c r="G120" s="25">
        <v>87.4</v>
      </c>
      <c r="H120" s="1">
        <v>93.1</v>
      </c>
      <c r="I120" s="1">
        <v>39.299999999999997</v>
      </c>
      <c r="J120" s="2">
        <v>105.2</v>
      </c>
    </row>
    <row r="121" spans="1:10" x14ac:dyDescent="0.25">
      <c r="A121" s="49"/>
      <c r="B121" s="7" t="s">
        <v>14</v>
      </c>
      <c r="C121" s="5">
        <v>11.175000000000001</v>
      </c>
      <c r="D121" s="1">
        <v>13.825000000000001</v>
      </c>
      <c r="E121" s="1">
        <v>19.975000000000001</v>
      </c>
      <c r="F121" s="22">
        <v>18.024999999999999</v>
      </c>
      <c r="G121" s="25">
        <v>39.849999999999994</v>
      </c>
      <c r="H121" s="1">
        <v>63.050000000000004</v>
      </c>
      <c r="I121" s="1">
        <v>42.050000000000004</v>
      </c>
      <c r="J121" s="2">
        <v>137.35000000000002</v>
      </c>
    </row>
    <row r="122" spans="1:10" x14ac:dyDescent="0.25">
      <c r="A122" s="49"/>
      <c r="B122" s="7" t="s">
        <v>15</v>
      </c>
      <c r="C122" s="5">
        <v>11.033333333333333</v>
      </c>
      <c r="D122" s="1">
        <v>12.866666666666667</v>
      </c>
      <c r="E122" s="1">
        <v>19.033333333333335</v>
      </c>
      <c r="F122" s="22">
        <v>16.8</v>
      </c>
      <c r="G122" s="25">
        <v>96.333333333333329</v>
      </c>
      <c r="H122" s="1">
        <v>93.399999999999991</v>
      </c>
      <c r="I122" s="1">
        <v>36.533333333333331</v>
      </c>
      <c r="J122" s="2">
        <v>135.29999999999998</v>
      </c>
    </row>
    <row r="123" spans="1:10" x14ac:dyDescent="0.25">
      <c r="A123" s="49"/>
      <c r="B123" s="7" t="s">
        <v>16</v>
      </c>
      <c r="C123" s="5">
        <v>11</v>
      </c>
      <c r="D123" s="1">
        <v>12.9</v>
      </c>
      <c r="E123" s="1">
        <v>19.399999999999999</v>
      </c>
      <c r="F123" s="22">
        <v>16.600000000000001</v>
      </c>
      <c r="G123" s="25">
        <v>59.2</v>
      </c>
      <c r="H123" s="1">
        <v>92.7</v>
      </c>
      <c r="I123" s="1">
        <v>40.4</v>
      </c>
      <c r="J123" s="2">
        <v>135</v>
      </c>
    </row>
    <row r="124" spans="1:10" x14ac:dyDescent="0.25">
      <c r="A124" s="49"/>
      <c r="B124" s="7" t="s">
        <v>17</v>
      </c>
      <c r="C124" s="5">
        <v>10.175000000000001</v>
      </c>
      <c r="D124" s="1">
        <v>13.2</v>
      </c>
      <c r="E124" s="1">
        <v>19.875</v>
      </c>
      <c r="F124" s="22">
        <v>18.475000000000001</v>
      </c>
      <c r="G124" s="25">
        <v>34.049999999999997</v>
      </c>
      <c r="H124" s="1">
        <v>50.524999999999991</v>
      </c>
      <c r="I124" s="1">
        <v>18.799999999999997</v>
      </c>
      <c r="J124" s="2">
        <v>118.85</v>
      </c>
    </row>
    <row r="125" spans="1:10" x14ac:dyDescent="0.25">
      <c r="A125" s="49"/>
      <c r="B125" s="8" t="s">
        <v>18</v>
      </c>
      <c r="C125" s="5">
        <v>12.3</v>
      </c>
      <c r="D125" s="1">
        <v>13.7</v>
      </c>
      <c r="E125" s="1">
        <v>19.5</v>
      </c>
      <c r="F125" s="22">
        <v>16.8</v>
      </c>
      <c r="G125" s="25">
        <v>90.1</v>
      </c>
      <c r="H125" s="1">
        <v>133.5</v>
      </c>
      <c r="I125" s="1">
        <v>78</v>
      </c>
      <c r="J125" s="2">
        <v>126.2</v>
      </c>
    </row>
    <row r="126" spans="1:10" x14ac:dyDescent="0.25">
      <c r="A126" s="49"/>
      <c r="B126" s="7" t="s">
        <v>19</v>
      </c>
      <c r="C126" s="5">
        <v>11.5</v>
      </c>
      <c r="D126" s="1">
        <v>13.4</v>
      </c>
      <c r="E126" s="1">
        <v>19.8</v>
      </c>
      <c r="F126" s="22">
        <v>16.600000000000001</v>
      </c>
      <c r="G126" s="25">
        <v>86.9</v>
      </c>
      <c r="H126" s="1">
        <v>108.8</v>
      </c>
      <c r="I126" s="1">
        <v>40.1</v>
      </c>
      <c r="J126" s="2">
        <v>178</v>
      </c>
    </row>
    <row r="127" spans="1:10" x14ac:dyDescent="0.25">
      <c r="A127" s="49"/>
      <c r="B127" s="7" t="s">
        <v>20</v>
      </c>
      <c r="C127" s="5">
        <v>12</v>
      </c>
      <c r="D127" s="1">
        <v>13.7</v>
      </c>
      <c r="E127" s="1">
        <v>19.350000000000001</v>
      </c>
      <c r="F127" s="22">
        <v>16.5</v>
      </c>
      <c r="G127" s="25">
        <v>93</v>
      </c>
      <c r="H127" s="1">
        <v>125.75</v>
      </c>
      <c r="I127" s="1">
        <v>86.9</v>
      </c>
      <c r="J127" s="2">
        <v>129.19999999999999</v>
      </c>
    </row>
    <row r="128" spans="1:10" x14ac:dyDescent="0.25">
      <c r="A128" s="49"/>
      <c r="B128" s="7" t="s">
        <v>21</v>
      </c>
      <c r="C128" s="5">
        <v>11.8</v>
      </c>
      <c r="D128" s="1">
        <v>13.7</v>
      </c>
      <c r="E128" s="1">
        <v>19.7</v>
      </c>
      <c r="F128" s="22">
        <v>17</v>
      </c>
      <c r="G128" s="25">
        <v>90.4</v>
      </c>
      <c r="H128" s="1">
        <v>108.4</v>
      </c>
      <c r="I128" s="1">
        <v>74.900000000000006</v>
      </c>
      <c r="J128" s="2">
        <v>157.19999999999999</v>
      </c>
    </row>
    <row r="129" spans="1:10" x14ac:dyDescent="0.25">
      <c r="A129" s="49"/>
      <c r="B129" s="7" t="s">
        <v>22</v>
      </c>
      <c r="C129" s="5">
        <v>12.8</v>
      </c>
      <c r="D129" s="1">
        <v>14</v>
      </c>
      <c r="E129" s="1">
        <v>19.899999999999999</v>
      </c>
      <c r="F129" s="22">
        <v>17.399999999999999</v>
      </c>
      <c r="G129" s="25">
        <v>78.599999999999994</v>
      </c>
      <c r="H129" s="1">
        <v>108</v>
      </c>
      <c r="I129" s="1">
        <v>46.8</v>
      </c>
      <c r="J129" s="2">
        <v>84.7</v>
      </c>
    </row>
    <row r="130" spans="1:10" ht="15.75" thickBot="1" x14ac:dyDescent="0.3">
      <c r="A130" s="50"/>
      <c r="B130" s="9" t="s">
        <v>23</v>
      </c>
      <c r="C130" s="6">
        <v>12.1</v>
      </c>
      <c r="D130" s="3">
        <v>13</v>
      </c>
      <c r="E130" s="3">
        <v>19.3</v>
      </c>
      <c r="F130" s="23">
        <v>16.3</v>
      </c>
      <c r="G130" s="26">
        <v>106.4</v>
      </c>
      <c r="H130" s="3">
        <v>117.1</v>
      </c>
      <c r="I130" s="3">
        <v>97</v>
      </c>
      <c r="J130" s="4">
        <v>124.4</v>
      </c>
    </row>
    <row r="131" spans="1:10" ht="15.75" thickBot="1" x14ac:dyDescent="0.3">
      <c r="A131" s="51"/>
      <c r="B131" s="38" t="s">
        <v>24</v>
      </c>
      <c r="C131" s="39">
        <f>AVERAGE(C116:C130)</f>
        <v>11.351111111111113</v>
      </c>
      <c r="D131" s="40">
        <f t="shared" ref="D131" si="43">AVERAGE(D116:D130)</f>
        <v>13.279444444444444</v>
      </c>
      <c r="E131" s="40">
        <f t="shared" ref="E131" si="44">AVERAGE(E116:E130)</f>
        <v>19.58111111111111</v>
      </c>
      <c r="F131" s="41">
        <f t="shared" ref="F131" si="45">AVERAGE(F116:F130)</f>
        <v>17.205555555555559</v>
      </c>
      <c r="G131" s="39">
        <f t="shared" ref="G131" si="46">AVERAGE(G116:G130)</f>
        <v>71.568888888888893</v>
      </c>
      <c r="H131" s="40">
        <f t="shared" ref="H131" si="47">AVERAGE(H116:H130)</f>
        <v>95.141666666666666</v>
      </c>
      <c r="I131" s="40">
        <f t="shared" ref="I131" si="48">AVERAGE(I116:I130)</f>
        <v>49.144444444444439</v>
      </c>
      <c r="J131" s="42">
        <f t="shared" ref="J131" si="49">AVERAGE(J116:J130)</f>
        <v>128.05222222222224</v>
      </c>
    </row>
    <row r="132" spans="1:10" x14ac:dyDescent="0.25">
      <c r="A132" s="48">
        <v>2015</v>
      </c>
      <c r="B132" s="12" t="s">
        <v>2</v>
      </c>
      <c r="C132" s="13">
        <v>9.9499999999999993</v>
      </c>
      <c r="D132" s="14">
        <v>13.9</v>
      </c>
      <c r="E132" s="14">
        <v>16.350000000000001</v>
      </c>
      <c r="F132" s="21">
        <v>17.149999999999999</v>
      </c>
      <c r="G132" s="24">
        <v>41.099999999999994</v>
      </c>
      <c r="H132" s="14">
        <v>51</v>
      </c>
      <c r="I132" s="14">
        <v>109.65</v>
      </c>
      <c r="J132" s="15">
        <v>41.3</v>
      </c>
    </row>
    <row r="133" spans="1:10" x14ac:dyDescent="0.25">
      <c r="A133" s="49"/>
      <c r="B133" s="7" t="s">
        <v>11</v>
      </c>
      <c r="C133" s="5">
        <v>9.4499999999999993</v>
      </c>
      <c r="D133" s="1">
        <v>13.25</v>
      </c>
      <c r="E133" s="1">
        <v>16</v>
      </c>
      <c r="F133" s="22">
        <v>17.100000000000001</v>
      </c>
      <c r="G133" s="25">
        <v>33.766666666666666</v>
      </c>
      <c r="H133" s="1">
        <v>52.266666666666673</v>
      </c>
      <c r="I133" s="1">
        <v>93.699999999999989</v>
      </c>
      <c r="J133" s="2">
        <v>35.633333333333333</v>
      </c>
    </row>
    <row r="134" spans="1:10" x14ac:dyDescent="0.25">
      <c r="A134" s="49"/>
      <c r="B134" s="7" t="s">
        <v>3</v>
      </c>
      <c r="C134" s="5">
        <v>9.1999999999999993</v>
      </c>
      <c r="D134" s="1">
        <v>14</v>
      </c>
      <c r="E134" s="1">
        <v>16.7</v>
      </c>
      <c r="F134" s="22">
        <v>17.7</v>
      </c>
      <c r="G134" s="25">
        <v>47.05</v>
      </c>
      <c r="H134" s="1">
        <v>35.700000000000003</v>
      </c>
      <c r="I134" s="1">
        <v>85.85</v>
      </c>
      <c r="J134" s="2">
        <v>33.5</v>
      </c>
    </row>
    <row r="135" spans="1:10" x14ac:dyDescent="0.25">
      <c r="A135" s="49"/>
      <c r="B135" s="7" t="s">
        <v>12</v>
      </c>
      <c r="C135" s="5">
        <v>10.166666666666666</v>
      </c>
      <c r="D135" s="1">
        <v>14.033333333333333</v>
      </c>
      <c r="E135" s="1">
        <v>15.666666666666666</v>
      </c>
      <c r="F135" s="22">
        <v>16.266666666666666</v>
      </c>
      <c r="G135" s="25">
        <v>50.833333333333336</v>
      </c>
      <c r="H135" s="1">
        <v>59.433333333333337</v>
      </c>
      <c r="I135" s="1">
        <v>78.833333333333329</v>
      </c>
      <c r="J135" s="2">
        <v>37.733333333333327</v>
      </c>
    </row>
    <row r="136" spans="1:10" x14ac:dyDescent="0.25">
      <c r="A136" s="49"/>
      <c r="B136" s="7" t="s">
        <v>13</v>
      </c>
      <c r="C136" s="5">
        <v>10.050000000000001</v>
      </c>
      <c r="D136" s="1">
        <v>14.100000000000001</v>
      </c>
      <c r="E136" s="1">
        <v>15.7</v>
      </c>
      <c r="F136" s="22">
        <v>16</v>
      </c>
      <c r="G136" s="25">
        <v>27.299999999999997</v>
      </c>
      <c r="H136" s="1">
        <v>30.25</v>
      </c>
      <c r="I136" s="1">
        <v>55.8</v>
      </c>
      <c r="J136" s="2">
        <v>28.55</v>
      </c>
    </row>
    <row r="137" spans="1:10" x14ac:dyDescent="0.25">
      <c r="A137" s="49"/>
      <c r="B137" s="7" t="s">
        <v>14</v>
      </c>
      <c r="C137" s="5">
        <v>9.625</v>
      </c>
      <c r="D137" s="1">
        <v>13.725</v>
      </c>
      <c r="E137" s="1">
        <v>16.375</v>
      </c>
      <c r="F137" s="22">
        <v>17.549999999999997</v>
      </c>
      <c r="G137" s="25">
        <v>32.050000000000004</v>
      </c>
      <c r="H137" s="1">
        <v>45.724999999999994</v>
      </c>
      <c r="I137" s="1">
        <v>78.424999999999997</v>
      </c>
      <c r="J137" s="2">
        <v>35.274999999999999</v>
      </c>
    </row>
    <row r="138" spans="1:10" x14ac:dyDescent="0.25">
      <c r="A138" s="49"/>
      <c r="B138" s="7" t="s">
        <v>15</v>
      </c>
      <c r="C138" s="5">
        <v>9.9</v>
      </c>
      <c r="D138" s="1">
        <v>13.6</v>
      </c>
      <c r="E138" s="1">
        <v>15.5</v>
      </c>
      <c r="F138" s="22">
        <v>16.099999999999998</v>
      </c>
      <c r="G138" s="25">
        <v>37.333333333333336</v>
      </c>
      <c r="H138" s="1">
        <v>52.79999999999999</v>
      </c>
      <c r="I138" s="1">
        <v>79.266666666666666</v>
      </c>
      <c r="J138" s="2">
        <v>27.2</v>
      </c>
    </row>
    <row r="139" spans="1:10" x14ac:dyDescent="0.25">
      <c r="A139" s="49"/>
      <c r="B139" s="7" t="s">
        <v>16</v>
      </c>
      <c r="C139" s="5">
        <v>9.8000000000000007</v>
      </c>
      <c r="D139" s="1">
        <v>13.5</v>
      </c>
      <c r="E139" s="1">
        <v>15.6</v>
      </c>
      <c r="F139" s="22">
        <v>16.2</v>
      </c>
      <c r="G139" s="25">
        <v>32.799999999999997</v>
      </c>
      <c r="H139" s="1">
        <v>59.3</v>
      </c>
      <c r="I139" s="1">
        <v>98.1</v>
      </c>
      <c r="J139" s="2">
        <v>53.2</v>
      </c>
    </row>
    <row r="140" spans="1:10" x14ac:dyDescent="0.25">
      <c r="A140" s="49"/>
      <c r="B140" s="7" t="s">
        <v>17</v>
      </c>
      <c r="C140" s="5">
        <v>8.9250000000000007</v>
      </c>
      <c r="D140" s="1">
        <v>13.475</v>
      </c>
      <c r="E140" s="1">
        <v>16.399999999999999</v>
      </c>
      <c r="F140" s="22">
        <v>18.125</v>
      </c>
      <c r="G140" s="25">
        <v>36.524999999999999</v>
      </c>
      <c r="H140" s="1">
        <v>27.250000000000004</v>
      </c>
      <c r="I140" s="1">
        <v>65.625</v>
      </c>
      <c r="J140" s="2">
        <v>33.450000000000003</v>
      </c>
    </row>
    <row r="141" spans="1:10" x14ac:dyDescent="0.25">
      <c r="A141" s="49"/>
      <c r="B141" s="8" t="s">
        <v>18</v>
      </c>
      <c r="C141" s="5">
        <v>10.6</v>
      </c>
      <c r="D141" s="1">
        <v>14.6</v>
      </c>
      <c r="E141" s="1">
        <v>16.100000000000001</v>
      </c>
      <c r="F141" s="22">
        <v>17</v>
      </c>
      <c r="G141" s="25">
        <v>60.5</v>
      </c>
      <c r="H141" s="1">
        <v>65.900000000000006</v>
      </c>
      <c r="I141" s="1">
        <v>68.400000000000006</v>
      </c>
      <c r="J141" s="2">
        <v>47.4</v>
      </c>
    </row>
    <row r="142" spans="1:10" x14ac:dyDescent="0.25">
      <c r="A142" s="49"/>
      <c r="B142" s="7" t="s">
        <v>19</v>
      </c>
      <c r="C142" s="5">
        <v>10.1</v>
      </c>
      <c r="D142" s="1">
        <v>13.8</v>
      </c>
      <c r="E142" s="1" t="s">
        <v>10</v>
      </c>
      <c r="F142" s="22">
        <v>16.600000000000001</v>
      </c>
      <c r="G142" s="25">
        <v>30.7</v>
      </c>
      <c r="H142" s="1">
        <v>63.5</v>
      </c>
      <c r="I142" s="1">
        <v>78.3</v>
      </c>
      <c r="J142" s="2">
        <v>49.6</v>
      </c>
    </row>
    <row r="143" spans="1:10" x14ac:dyDescent="0.25">
      <c r="A143" s="49"/>
      <c r="B143" s="7" t="s">
        <v>20</v>
      </c>
      <c r="C143" s="5">
        <v>10.050000000000001</v>
      </c>
      <c r="D143" s="1">
        <v>14.2</v>
      </c>
      <c r="E143" s="1">
        <v>15.850000000000001</v>
      </c>
      <c r="F143" s="22">
        <v>16.7</v>
      </c>
      <c r="G143" s="25">
        <v>64.75</v>
      </c>
      <c r="H143" s="1">
        <v>39.9</v>
      </c>
      <c r="I143" s="1">
        <v>101</v>
      </c>
      <c r="J143" s="2">
        <v>33.799999999999997</v>
      </c>
    </row>
    <row r="144" spans="1:10" x14ac:dyDescent="0.25">
      <c r="A144" s="49"/>
      <c r="B144" s="7" t="s">
        <v>21</v>
      </c>
      <c r="C144" s="5">
        <v>10.3</v>
      </c>
      <c r="D144" s="1">
        <v>14.4</v>
      </c>
      <c r="E144" s="1">
        <v>16.100000000000001</v>
      </c>
      <c r="F144" s="22">
        <v>17</v>
      </c>
      <c r="G144" s="25">
        <v>40.9</v>
      </c>
      <c r="H144" s="1">
        <v>45.8</v>
      </c>
      <c r="I144" s="1">
        <v>113.7</v>
      </c>
      <c r="J144" s="2">
        <v>76.2</v>
      </c>
    </row>
    <row r="145" spans="1:10" x14ac:dyDescent="0.25">
      <c r="A145" s="49"/>
      <c r="B145" s="7" t="s">
        <v>22</v>
      </c>
      <c r="C145" s="5">
        <v>11.3</v>
      </c>
      <c r="D145" s="1">
        <v>15.3</v>
      </c>
      <c r="E145" s="1">
        <v>16.600000000000001</v>
      </c>
      <c r="F145" s="22">
        <v>17.399999999999999</v>
      </c>
      <c r="G145" s="25">
        <v>58.1</v>
      </c>
      <c r="H145" s="1">
        <v>36.1</v>
      </c>
      <c r="I145" s="1">
        <v>106.7</v>
      </c>
      <c r="J145" s="2">
        <v>41.2</v>
      </c>
    </row>
    <row r="146" spans="1:10" ht="15.75" thickBot="1" x14ac:dyDescent="0.3">
      <c r="A146" s="50"/>
      <c r="B146" s="9" t="s">
        <v>23</v>
      </c>
      <c r="C146" s="6">
        <v>10.3</v>
      </c>
      <c r="D146" s="3">
        <v>14.4</v>
      </c>
      <c r="E146" s="3">
        <v>15.7</v>
      </c>
      <c r="F146" s="23">
        <v>17.3</v>
      </c>
      <c r="G146" s="26">
        <v>58.4</v>
      </c>
      <c r="H146" s="3">
        <v>46.4</v>
      </c>
      <c r="I146" s="3">
        <v>101.5</v>
      </c>
      <c r="J146" s="4">
        <v>22.9</v>
      </c>
    </row>
    <row r="147" spans="1:10" ht="15.75" thickBot="1" x14ac:dyDescent="0.3">
      <c r="A147" s="51"/>
      <c r="B147" s="38" t="s">
        <v>24</v>
      </c>
      <c r="C147" s="39">
        <f>AVERAGE(C132:C146)</f>
        <v>9.9811111111111117</v>
      </c>
      <c r="D147" s="40">
        <f t="shared" ref="D147" si="50">AVERAGE(D132:D146)</f>
        <v>14.018888888888888</v>
      </c>
      <c r="E147" s="40">
        <f t="shared" ref="E147" si="51">AVERAGE(E132:E146)</f>
        <v>16.045833333333331</v>
      </c>
      <c r="F147" s="41">
        <f t="shared" ref="F147" si="52">AVERAGE(F132:F146)</f>
        <v>16.946111111111112</v>
      </c>
      <c r="G147" s="39">
        <f t="shared" ref="G147" si="53">AVERAGE(G132:G146)</f>
        <v>43.473888888888887</v>
      </c>
      <c r="H147" s="40">
        <f t="shared" ref="H147" si="54">AVERAGE(H132:H146)</f>
        <v>47.42166666666666</v>
      </c>
      <c r="I147" s="40">
        <f t="shared" ref="I147" si="55">AVERAGE(I132:I146)</f>
        <v>87.656666666666666</v>
      </c>
      <c r="J147" s="42">
        <f t="shared" ref="J147" si="56">AVERAGE(J132:J146)</f>
        <v>39.796111111111117</v>
      </c>
    </row>
    <row r="148" spans="1:10" x14ac:dyDescent="0.25">
      <c r="A148" s="48">
        <v>2016</v>
      </c>
      <c r="B148" s="12" t="s">
        <v>2</v>
      </c>
      <c r="C148" s="13">
        <v>13.45</v>
      </c>
      <c r="D148" s="14">
        <v>15.75</v>
      </c>
      <c r="E148" s="14">
        <v>17.850000000000001</v>
      </c>
      <c r="F148" s="21">
        <v>16.350000000000001</v>
      </c>
      <c r="G148" s="24">
        <v>21</v>
      </c>
      <c r="H148" s="14">
        <v>87</v>
      </c>
      <c r="I148" s="14">
        <v>52.65</v>
      </c>
      <c r="J148" s="15">
        <v>95.4</v>
      </c>
    </row>
    <row r="149" spans="1:10" x14ac:dyDescent="0.25">
      <c r="A149" s="49"/>
      <c r="B149" s="7" t="s">
        <v>11</v>
      </c>
      <c r="C149" s="5">
        <v>12.05</v>
      </c>
      <c r="D149" s="1">
        <v>14.8</v>
      </c>
      <c r="E149" s="1">
        <v>17.5</v>
      </c>
      <c r="F149" s="22">
        <v>16.350000000000001</v>
      </c>
      <c r="G149" s="25">
        <v>13.766666666666666</v>
      </c>
      <c r="H149" s="1">
        <v>94.866666666666674</v>
      </c>
      <c r="I149" s="1">
        <v>63.733333333333341</v>
      </c>
      <c r="J149" s="2">
        <v>134.23333333333332</v>
      </c>
    </row>
    <row r="150" spans="1:10" x14ac:dyDescent="0.25">
      <c r="A150" s="49"/>
      <c r="B150" s="7" t="s">
        <v>3</v>
      </c>
      <c r="C150" s="5">
        <v>12.2</v>
      </c>
      <c r="D150" s="1">
        <v>14.8</v>
      </c>
      <c r="E150" s="1">
        <v>17.8</v>
      </c>
      <c r="F150" s="22">
        <v>16.8</v>
      </c>
      <c r="G150" s="25">
        <v>20.5</v>
      </c>
      <c r="H150" s="1">
        <v>81.7</v>
      </c>
      <c r="I150" s="1">
        <v>55.25</v>
      </c>
      <c r="J150" s="2">
        <v>85.65</v>
      </c>
    </row>
    <row r="151" spans="1:10" x14ac:dyDescent="0.25">
      <c r="A151" s="49"/>
      <c r="B151" s="7" t="s">
        <v>12</v>
      </c>
      <c r="C151" s="5">
        <v>13.3</v>
      </c>
      <c r="D151" s="1">
        <v>15.5</v>
      </c>
      <c r="E151" s="1">
        <v>17.600000000000001</v>
      </c>
      <c r="F151" s="22">
        <v>15.700000000000001</v>
      </c>
      <c r="G151" s="25">
        <v>5.7666666666666666</v>
      </c>
      <c r="H151" s="1">
        <v>149.26666666666668</v>
      </c>
      <c r="I151" s="1">
        <v>96.766666666666666</v>
      </c>
      <c r="J151" s="2">
        <v>186.9</v>
      </c>
    </row>
    <row r="152" spans="1:10" x14ac:dyDescent="0.25">
      <c r="A152" s="49"/>
      <c r="B152" s="7" t="s">
        <v>13</v>
      </c>
      <c r="C152" s="5">
        <v>12.9</v>
      </c>
      <c r="D152" s="1">
        <v>15.5</v>
      </c>
      <c r="E152" s="1">
        <v>17.399999999999999</v>
      </c>
      <c r="F152" s="22">
        <v>15.75</v>
      </c>
      <c r="G152" s="25">
        <v>5.3</v>
      </c>
      <c r="H152" s="1">
        <v>114</v>
      </c>
      <c r="I152" s="1">
        <v>158.35</v>
      </c>
      <c r="J152" s="2">
        <v>190.25</v>
      </c>
    </row>
    <row r="153" spans="1:10" x14ac:dyDescent="0.25">
      <c r="A153" s="49"/>
      <c r="B153" s="7" t="s">
        <v>14</v>
      </c>
      <c r="C153" s="5">
        <v>13.574999999999999</v>
      </c>
      <c r="D153" s="1">
        <v>15.524999999999999</v>
      </c>
      <c r="E153" s="1">
        <v>18.025000000000002</v>
      </c>
      <c r="F153" s="22">
        <v>16.649999999999999</v>
      </c>
      <c r="G153" s="25">
        <v>31.225000000000001</v>
      </c>
      <c r="H153" s="1">
        <v>73.674999999999997</v>
      </c>
      <c r="I153" s="1">
        <v>52.475000000000009</v>
      </c>
      <c r="J153" s="2">
        <v>131.1</v>
      </c>
    </row>
    <row r="154" spans="1:10" x14ac:dyDescent="0.25">
      <c r="A154" s="49"/>
      <c r="B154" s="7" t="s">
        <v>15</v>
      </c>
      <c r="C154" s="5">
        <v>12.700000000000001</v>
      </c>
      <c r="D154" s="1">
        <v>15.200000000000001</v>
      </c>
      <c r="E154" s="1">
        <v>17.266666666666669</v>
      </c>
      <c r="F154" s="22">
        <v>15.633333333333335</v>
      </c>
      <c r="G154" s="25">
        <v>5.6000000000000005</v>
      </c>
      <c r="H154" s="1">
        <v>114.3</v>
      </c>
      <c r="I154" s="1">
        <v>117.09999999999998</v>
      </c>
      <c r="J154" s="2">
        <v>164.63333333333333</v>
      </c>
    </row>
    <row r="155" spans="1:10" x14ac:dyDescent="0.25">
      <c r="A155" s="49"/>
      <c r="B155" s="7" t="s">
        <v>16</v>
      </c>
      <c r="C155" s="5">
        <v>13</v>
      </c>
      <c r="D155" s="1">
        <v>15.4</v>
      </c>
      <c r="E155" s="1">
        <v>17.3</v>
      </c>
      <c r="F155" s="22">
        <v>15.6</v>
      </c>
      <c r="G155" s="25">
        <v>16.5</v>
      </c>
      <c r="H155" s="1">
        <v>108.1</v>
      </c>
      <c r="I155" s="1">
        <v>75.599999999999994</v>
      </c>
      <c r="J155" s="2">
        <v>137.9</v>
      </c>
    </row>
    <row r="156" spans="1:10" x14ac:dyDescent="0.25">
      <c r="A156" s="49"/>
      <c r="B156" s="7" t="s">
        <v>17</v>
      </c>
      <c r="C156" s="5">
        <v>12.8</v>
      </c>
      <c r="D156" s="1">
        <v>15.275</v>
      </c>
      <c r="E156" s="1">
        <v>18.225000000000001</v>
      </c>
      <c r="F156" s="22">
        <v>17.05</v>
      </c>
      <c r="G156" s="25">
        <v>29.674999999999997</v>
      </c>
      <c r="H156" s="1">
        <v>70.974999999999994</v>
      </c>
      <c r="I156" s="1">
        <v>46.949999999999996</v>
      </c>
      <c r="J156" s="2">
        <v>86.075000000000003</v>
      </c>
    </row>
    <row r="157" spans="1:10" x14ac:dyDescent="0.25">
      <c r="A157" s="49"/>
      <c r="B157" s="8" t="s">
        <v>18</v>
      </c>
      <c r="C157" s="5">
        <v>14.1</v>
      </c>
      <c r="D157" s="1">
        <v>16.3</v>
      </c>
      <c r="E157" s="1">
        <v>18.2</v>
      </c>
      <c r="F157" s="22">
        <v>16.3</v>
      </c>
      <c r="G157" s="25">
        <v>2.1</v>
      </c>
      <c r="H157" s="1">
        <v>206.5</v>
      </c>
      <c r="I157" s="1">
        <v>85.9</v>
      </c>
      <c r="J157" s="2">
        <v>104.1</v>
      </c>
    </row>
    <row r="158" spans="1:10" x14ac:dyDescent="0.25">
      <c r="A158" s="49"/>
      <c r="B158" s="7" t="s">
        <v>19</v>
      </c>
      <c r="C158" s="5">
        <v>13.5</v>
      </c>
      <c r="D158" s="1">
        <v>15.6</v>
      </c>
      <c r="E158" s="1">
        <v>17.600000000000001</v>
      </c>
      <c r="F158" s="22">
        <v>15.7</v>
      </c>
      <c r="G158" s="25">
        <v>21.2</v>
      </c>
      <c r="H158" s="1">
        <v>103</v>
      </c>
      <c r="I158" s="1">
        <v>73.099999999999994</v>
      </c>
      <c r="J158" s="2">
        <v>186.8</v>
      </c>
    </row>
    <row r="159" spans="1:10" x14ac:dyDescent="0.25">
      <c r="A159" s="49"/>
      <c r="B159" s="7" t="s">
        <v>20</v>
      </c>
      <c r="C159" s="5">
        <v>14</v>
      </c>
      <c r="D159" s="1">
        <v>16</v>
      </c>
      <c r="E159" s="1">
        <v>17.95</v>
      </c>
      <c r="F159" s="22">
        <v>15.75</v>
      </c>
      <c r="G159" s="25">
        <v>6.2</v>
      </c>
      <c r="H159" s="1">
        <v>130.9</v>
      </c>
      <c r="I159" s="1">
        <v>93.699999999999989</v>
      </c>
      <c r="J159" s="2">
        <v>131.19999999999999</v>
      </c>
    </row>
    <row r="160" spans="1:10" x14ac:dyDescent="0.25">
      <c r="A160" s="49"/>
      <c r="B160" s="7" t="s">
        <v>21</v>
      </c>
      <c r="C160" s="5">
        <v>14</v>
      </c>
      <c r="D160" s="1">
        <v>16</v>
      </c>
      <c r="E160" s="1">
        <v>18.100000000000001</v>
      </c>
      <c r="F160" s="22">
        <v>16.100000000000001</v>
      </c>
      <c r="G160" s="25">
        <v>20.6</v>
      </c>
      <c r="H160" s="1">
        <v>136</v>
      </c>
      <c r="I160" s="1">
        <v>75.7</v>
      </c>
      <c r="J160" s="2">
        <v>175.9</v>
      </c>
    </row>
    <row r="161" spans="1:10" x14ac:dyDescent="0.25">
      <c r="A161" s="49"/>
      <c r="B161" s="7" t="s">
        <v>22</v>
      </c>
      <c r="C161" s="5">
        <v>14.2</v>
      </c>
      <c r="D161" s="1">
        <v>16.7</v>
      </c>
      <c r="E161" s="1">
        <v>18.7</v>
      </c>
      <c r="F161" s="22">
        <v>16.600000000000001</v>
      </c>
      <c r="G161" s="25">
        <v>2.8</v>
      </c>
      <c r="H161" s="1">
        <v>153.30000000000001</v>
      </c>
      <c r="I161" s="1">
        <v>103.3</v>
      </c>
      <c r="J161" s="2">
        <v>130.69999999999999</v>
      </c>
    </row>
    <row r="162" spans="1:10" ht="15.75" thickBot="1" x14ac:dyDescent="0.3">
      <c r="A162" s="50"/>
      <c r="B162" s="9" t="s">
        <v>23</v>
      </c>
      <c r="C162" s="6">
        <v>14.6</v>
      </c>
      <c r="D162" s="3">
        <v>16.2</v>
      </c>
      <c r="E162" s="3">
        <v>17.899999999999999</v>
      </c>
      <c r="F162" s="23">
        <v>15.7</v>
      </c>
      <c r="G162" s="26">
        <v>4</v>
      </c>
      <c r="H162" s="3">
        <v>100.6</v>
      </c>
      <c r="I162" s="3">
        <v>108.5</v>
      </c>
      <c r="J162" s="4">
        <v>145.6</v>
      </c>
    </row>
    <row r="163" spans="1:10" ht="15.75" thickBot="1" x14ac:dyDescent="0.3">
      <c r="A163" s="51"/>
      <c r="B163" s="38" t="s">
        <v>24</v>
      </c>
      <c r="C163" s="39">
        <f>AVERAGE(C148:C162)</f>
        <v>13.358333333333331</v>
      </c>
      <c r="D163" s="40">
        <f t="shared" ref="D163" si="57">AVERAGE(D148:D162)</f>
        <v>15.636666666666665</v>
      </c>
      <c r="E163" s="40">
        <f t="shared" ref="E163" si="58">AVERAGE(E148:E162)</f>
        <v>17.827777777777776</v>
      </c>
      <c r="F163" s="41">
        <f t="shared" ref="F163" si="59">AVERAGE(F148:F162)</f>
        <v>16.135555555555555</v>
      </c>
      <c r="G163" s="39">
        <f t="shared" ref="G163" si="60">AVERAGE(G148:G162)</f>
        <v>13.748888888888887</v>
      </c>
      <c r="H163" s="40">
        <f t="shared" ref="H163" si="61">AVERAGE(H148:H162)</f>
        <v>114.94555555555554</v>
      </c>
      <c r="I163" s="40">
        <f t="shared" ref="I163" si="62">AVERAGE(I148:I162)</f>
        <v>83.938333333333333</v>
      </c>
      <c r="J163" s="42">
        <f t="shared" ref="J163" si="63">AVERAGE(J148:J162)</f>
        <v>139.0961111111111</v>
      </c>
    </row>
    <row r="164" spans="1:10" x14ac:dyDescent="0.25">
      <c r="A164" s="48">
        <v>2017</v>
      </c>
      <c r="B164" s="12" t="s">
        <v>2</v>
      </c>
      <c r="C164" s="13">
        <v>9.8999999999999986</v>
      </c>
      <c r="D164" s="14">
        <v>13.85</v>
      </c>
      <c r="E164" s="14">
        <v>15.899999999999999</v>
      </c>
      <c r="F164" s="21">
        <v>16.55</v>
      </c>
      <c r="G164" s="24">
        <v>11.05</v>
      </c>
      <c r="H164" s="14">
        <v>75.900000000000006</v>
      </c>
      <c r="I164" s="14">
        <v>28.1</v>
      </c>
      <c r="J164" s="15">
        <v>89.4</v>
      </c>
    </row>
    <row r="165" spans="1:10" x14ac:dyDescent="0.25">
      <c r="A165" s="49"/>
      <c r="B165" s="7" t="s">
        <v>11</v>
      </c>
      <c r="C165" s="5">
        <v>8.5500000000000007</v>
      </c>
      <c r="D165" s="1">
        <v>12.95</v>
      </c>
      <c r="E165" s="1">
        <v>15.4</v>
      </c>
      <c r="F165" s="22">
        <v>16.450000000000003</v>
      </c>
      <c r="G165" s="25">
        <v>11.200000000000001</v>
      </c>
      <c r="H165" s="1">
        <v>77.266666666666666</v>
      </c>
      <c r="I165" s="1">
        <v>29.933333333333337</v>
      </c>
      <c r="J165" s="2">
        <v>166.96666666666667</v>
      </c>
    </row>
    <row r="166" spans="1:10" x14ac:dyDescent="0.25">
      <c r="A166" s="49"/>
      <c r="B166" s="7" t="s">
        <v>3</v>
      </c>
      <c r="C166" s="5">
        <v>8.5</v>
      </c>
      <c r="D166" s="1">
        <v>13.350000000000001</v>
      </c>
      <c r="E166" s="1">
        <v>15.95</v>
      </c>
      <c r="F166" s="22">
        <v>17.100000000000001</v>
      </c>
      <c r="G166" s="25">
        <v>12.05</v>
      </c>
      <c r="H166" s="1">
        <v>45.75</v>
      </c>
      <c r="I166" s="1">
        <v>24.4</v>
      </c>
      <c r="J166" s="2">
        <v>81.849999999999994</v>
      </c>
    </row>
    <row r="167" spans="1:10" x14ac:dyDescent="0.25">
      <c r="A167" s="49"/>
      <c r="B167" s="7" t="s">
        <v>12</v>
      </c>
      <c r="C167" s="5">
        <v>9.4</v>
      </c>
      <c r="D167" s="1">
        <v>13.199999999999998</v>
      </c>
      <c r="E167" s="1">
        <v>15.066666666666668</v>
      </c>
      <c r="F167" s="22">
        <v>15.933333333333332</v>
      </c>
      <c r="G167" s="25">
        <v>10.033333333333333</v>
      </c>
      <c r="H167" s="1">
        <v>93.333333333333329</v>
      </c>
      <c r="I167" s="1">
        <v>76.166666666666671</v>
      </c>
      <c r="J167" s="2">
        <v>84.13333333333334</v>
      </c>
    </row>
    <row r="168" spans="1:10" x14ac:dyDescent="0.25">
      <c r="A168" s="49"/>
      <c r="B168" s="7" t="s">
        <v>13</v>
      </c>
      <c r="C168" s="5">
        <v>8.6999999999999993</v>
      </c>
      <c r="D168" s="1">
        <v>12.8</v>
      </c>
      <c r="E168" s="1">
        <v>15.25</v>
      </c>
      <c r="F168" s="22">
        <v>15.95</v>
      </c>
      <c r="G168" s="25">
        <v>16.649999999999999</v>
      </c>
      <c r="H168" s="1">
        <v>73.900000000000006</v>
      </c>
      <c r="I168" s="1">
        <v>87.5</v>
      </c>
      <c r="J168" s="2">
        <v>127.2</v>
      </c>
    </row>
    <row r="169" spans="1:10" x14ac:dyDescent="0.25">
      <c r="A169" s="49"/>
      <c r="B169" s="7" t="s">
        <v>14</v>
      </c>
      <c r="C169" s="5">
        <v>9.8000000000000007</v>
      </c>
      <c r="D169" s="1">
        <v>13.85</v>
      </c>
      <c r="E169" s="1">
        <v>16.125</v>
      </c>
      <c r="F169" s="22">
        <v>16.725000000000001</v>
      </c>
      <c r="G169" s="25">
        <v>13.774999999999999</v>
      </c>
      <c r="H169" s="1">
        <v>62.2</v>
      </c>
      <c r="I169" s="1">
        <v>30.175000000000001</v>
      </c>
      <c r="J169" s="2">
        <v>49.275000000000006</v>
      </c>
    </row>
    <row r="170" spans="1:10" x14ac:dyDescent="0.25">
      <c r="A170" s="49"/>
      <c r="B170" s="7" t="s">
        <v>15</v>
      </c>
      <c r="C170" s="5">
        <v>8.8333333333333339</v>
      </c>
      <c r="D170" s="1">
        <v>12.766666666666666</v>
      </c>
      <c r="E170" s="1">
        <v>14.933333333333332</v>
      </c>
      <c r="F170" s="22">
        <v>15.9</v>
      </c>
      <c r="G170" s="25">
        <v>11.5</v>
      </c>
      <c r="H170" s="1">
        <v>74.63333333333334</v>
      </c>
      <c r="I170" s="1">
        <v>57.633333333333333</v>
      </c>
      <c r="J170" s="2">
        <v>95.833333333333329</v>
      </c>
    </row>
    <row r="171" spans="1:10" x14ac:dyDescent="0.25">
      <c r="A171" s="49"/>
      <c r="B171" s="7" t="s">
        <v>16</v>
      </c>
      <c r="C171" s="5">
        <v>9.5</v>
      </c>
      <c r="D171" s="1">
        <v>13.2</v>
      </c>
      <c r="E171" s="1">
        <v>15.1</v>
      </c>
      <c r="F171" s="22">
        <v>15.8</v>
      </c>
      <c r="G171" s="25">
        <v>11.7</v>
      </c>
      <c r="H171" s="1">
        <v>101.5</v>
      </c>
      <c r="I171" s="1">
        <v>34</v>
      </c>
      <c r="J171" s="2">
        <v>81.8</v>
      </c>
    </row>
    <row r="172" spans="1:10" x14ac:dyDescent="0.25">
      <c r="A172" s="49"/>
      <c r="B172" s="7" t="s">
        <v>17</v>
      </c>
      <c r="C172" s="5">
        <v>9.15</v>
      </c>
      <c r="D172" s="1">
        <v>13.725000000000001</v>
      </c>
      <c r="E172" s="1">
        <v>16.45</v>
      </c>
      <c r="F172" s="22">
        <v>17.225000000000001</v>
      </c>
      <c r="G172" s="25">
        <v>15.25</v>
      </c>
      <c r="H172" s="1">
        <v>47.425000000000004</v>
      </c>
      <c r="I172" s="1">
        <v>34.950000000000003</v>
      </c>
      <c r="J172" s="2">
        <v>51.774999999999991</v>
      </c>
    </row>
    <row r="173" spans="1:10" x14ac:dyDescent="0.25">
      <c r="A173" s="49"/>
      <c r="B173" s="8" t="s">
        <v>18</v>
      </c>
      <c r="C173" s="5">
        <v>10.199999999999999</v>
      </c>
      <c r="D173" s="1">
        <v>13.8</v>
      </c>
      <c r="E173" s="1">
        <v>15.7</v>
      </c>
      <c r="F173" s="22">
        <v>16.5</v>
      </c>
      <c r="G173" s="25">
        <v>28.4</v>
      </c>
      <c r="H173" s="1">
        <v>65</v>
      </c>
      <c r="I173" s="1">
        <v>57.2</v>
      </c>
      <c r="J173" s="2">
        <v>112</v>
      </c>
    </row>
    <row r="174" spans="1:10" x14ac:dyDescent="0.25">
      <c r="A174" s="49"/>
      <c r="B174" s="7" t="s">
        <v>19</v>
      </c>
      <c r="C174" s="5">
        <v>9.6999999999999993</v>
      </c>
      <c r="D174" s="1">
        <v>13.5</v>
      </c>
      <c r="E174" s="1">
        <v>15.4</v>
      </c>
      <c r="F174" s="22">
        <v>16</v>
      </c>
      <c r="G174" s="25">
        <v>8.1999999999999993</v>
      </c>
      <c r="H174" s="1">
        <v>93.2</v>
      </c>
      <c r="I174" s="1">
        <v>44.3</v>
      </c>
      <c r="J174" s="2">
        <v>76.599999999999994</v>
      </c>
    </row>
    <row r="175" spans="1:10" x14ac:dyDescent="0.25">
      <c r="A175" s="49"/>
      <c r="B175" s="7" t="s">
        <v>20</v>
      </c>
      <c r="C175" s="5">
        <v>9.9</v>
      </c>
      <c r="D175" s="1">
        <v>13.3</v>
      </c>
      <c r="E175" s="1">
        <v>15.4</v>
      </c>
      <c r="F175" s="22">
        <v>15.8</v>
      </c>
      <c r="G175" s="25">
        <v>27.15</v>
      </c>
      <c r="H175" s="1">
        <v>94.35</v>
      </c>
      <c r="I175" s="1">
        <v>66.95</v>
      </c>
      <c r="J175" s="2">
        <v>117.4</v>
      </c>
    </row>
    <row r="176" spans="1:10" x14ac:dyDescent="0.25">
      <c r="A176" s="49"/>
      <c r="B176" s="7" t="s">
        <v>21</v>
      </c>
      <c r="C176" s="5">
        <v>10.3</v>
      </c>
      <c r="D176" s="1">
        <v>13.9</v>
      </c>
      <c r="E176" s="1">
        <v>15.6</v>
      </c>
      <c r="F176" s="22">
        <v>16.3</v>
      </c>
      <c r="G176" s="25">
        <v>14</v>
      </c>
      <c r="H176" s="1">
        <v>62.3</v>
      </c>
      <c r="I176" s="1">
        <v>80.2</v>
      </c>
      <c r="J176" s="2">
        <v>83.1</v>
      </c>
    </row>
    <row r="177" spans="1:10" x14ac:dyDescent="0.25">
      <c r="A177" s="49"/>
      <c r="B177" s="7" t="s">
        <v>22</v>
      </c>
      <c r="C177" s="5">
        <v>10.3</v>
      </c>
      <c r="D177" s="1">
        <v>13.8</v>
      </c>
      <c r="E177" s="1">
        <v>16</v>
      </c>
      <c r="F177" s="22">
        <v>16.7</v>
      </c>
      <c r="G177" s="25">
        <v>25.7</v>
      </c>
      <c r="H177" s="1">
        <v>84.9</v>
      </c>
      <c r="I177" s="1">
        <v>73.400000000000006</v>
      </c>
      <c r="J177" s="2">
        <v>116.8</v>
      </c>
    </row>
    <row r="178" spans="1:10" ht="15.75" thickBot="1" x14ac:dyDescent="0.3">
      <c r="A178" s="50"/>
      <c r="B178" s="9" t="s">
        <v>23</v>
      </c>
      <c r="C178" s="6">
        <v>9.6</v>
      </c>
      <c r="D178" s="3">
        <v>12.8</v>
      </c>
      <c r="E178" s="3">
        <v>15</v>
      </c>
      <c r="F178" s="23" t="s">
        <v>10</v>
      </c>
      <c r="G178" s="26">
        <v>30.2</v>
      </c>
      <c r="H178" s="3">
        <v>125.6</v>
      </c>
      <c r="I178" s="3">
        <v>70.900000000000006</v>
      </c>
      <c r="J178" s="4" t="s">
        <v>10</v>
      </c>
    </row>
    <row r="179" spans="1:10" ht="15.75" thickBot="1" x14ac:dyDescent="0.3">
      <c r="A179" s="51"/>
      <c r="B179" s="38" t="s">
        <v>24</v>
      </c>
      <c r="C179" s="39">
        <f>AVERAGE(C164:C178)</f>
        <v>9.4888888888888889</v>
      </c>
      <c r="D179" s="40">
        <f t="shared" ref="D179" si="64">AVERAGE(D164:D178)</f>
        <v>13.386111111111115</v>
      </c>
      <c r="E179" s="40">
        <f t="shared" ref="E179" si="65">AVERAGE(E164:E178)</f>
        <v>15.551666666666666</v>
      </c>
      <c r="F179" s="41">
        <f t="shared" ref="F179" si="66">AVERAGE(F164:F178)</f>
        <v>16.352380952380955</v>
      </c>
      <c r="G179" s="39">
        <f t="shared" ref="G179" si="67">AVERAGE(G164:G178)</f>
        <v>16.457222222222221</v>
      </c>
      <c r="H179" s="40">
        <f t="shared" ref="H179" si="68">AVERAGE(H164:H178)</f>
        <v>78.483888888888885</v>
      </c>
      <c r="I179" s="40">
        <f t="shared" ref="I179" si="69">AVERAGE(I164:I178)</f>
        <v>53.053888888888892</v>
      </c>
      <c r="J179" s="42">
        <f t="shared" ref="J179" si="70">AVERAGE(J164:J178)</f>
        <v>95.295238095238091</v>
      </c>
    </row>
    <row r="180" spans="1:10" x14ac:dyDescent="0.25">
      <c r="A180" s="48">
        <v>2018</v>
      </c>
      <c r="B180" s="12" t="s">
        <v>2</v>
      </c>
      <c r="C180" s="13">
        <v>15.25</v>
      </c>
      <c r="D180" s="14">
        <v>15.149999999999999</v>
      </c>
      <c r="E180" s="14">
        <v>20.399999999999999</v>
      </c>
      <c r="F180" s="21">
        <v>18.45</v>
      </c>
      <c r="G180" s="24">
        <v>29.1</v>
      </c>
      <c r="H180" s="14">
        <v>42.7</v>
      </c>
      <c r="I180" s="14">
        <v>21.6</v>
      </c>
      <c r="J180" s="15">
        <v>59.3</v>
      </c>
    </row>
    <row r="181" spans="1:10" x14ac:dyDescent="0.25">
      <c r="A181" s="49"/>
      <c r="B181" s="7" t="s">
        <v>11</v>
      </c>
      <c r="C181" s="5">
        <v>13.55</v>
      </c>
      <c r="D181" s="1">
        <v>14.55</v>
      </c>
      <c r="E181" s="1">
        <v>19.25</v>
      </c>
      <c r="F181" s="22">
        <v>18.399999999999999</v>
      </c>
      <c r="G181" s="25">
        <v>13.366666666666667</v>
      </c>
      <c r="H181" s="1">
        <v>39.366666666666667</v>
      </c>
      <c r="I181" s="1">
        <v>24.766666666666666</v>
      </c>
      <c r="J181" s="2">
        <v>56.166666666666657</v>
      </c>
    </row>
    <row r="182" spans="1:10" x14ac:dyDescent="0.25">
      <c r="A182" s="49"/>
      <c r="B182" s="7" t="s">
        <v>3</v>
      </c>
      <c r="C182" s="5">
        <v>14</v>
      </c>
      <c r="D182" s="1">
        <v>14.45</v>
      </c>
      <c r="E182" s="1">
        <v>19.600000000000001</v>
      </c>
      <c r="F182" s="22">
        <v>18.899999999999999</v>
      </c>
      <c r="G182" s="25">
        <v>18.25</v>
      </c>
      <c r="H182" s="1">
        <v>36.549999999999997</v>
      </c>
      <c r="I182" s="1">
        <v>21.95</v>
      </c>
      <c r="J182" s="2">
        <v>79.150000000000006</v>
      </c>
    </row>
    <row r="183" spans="1:10" x14ac:dyDescent="0.25">
      <c r="A183" s="49"/>
      <c r="B183" s="7" t="s">
        <v>12</v>
      </c>
      <c r="C183" s="5">
        <v>14.333333333333334</v>
      </c>
      <c r="D183" s="1">
        <v>15.1</v>
      </c>
      <c r="E183" s="1">
        <v>20.3</v>
      </c>
      <c r="F183" s="22">
        <v>17.733333333333334</v>
      </c>
      <c r="G183" s="25">
        <v>11.466666666666669</v>
      </c>
      <c r="H183" s="1">
        <v>24.033333333333335</v>
      </c>
      <c r="I183" s="1">
        <v>31</v>
      </c>
      <c r="J183" s="2">
        <v>66.2</v>
      </c>
    </row>
    <row r="184" spans="1:10" x14ac:dyDescent="0.25">
      <c r="A184" s="49"/>
      <c r="B184" s="7" t="s">
        <v>13</v>
      </c>
      <c r="C184" s="5">
        <v>13.95</v>
      </c>
      <c r="D184" s="1">
        <v>14.95</v>
      </c>
      <c r="E184" s="1">
        <v>19.850000000000001</v>
      </c>
      <c r="F184" s="22">
        <v>18.049999999999997</v>
      </c>
      <c r="G184" s="25">
        <v>7.25</v>
      </c>
      <c r="H184" s="1">
        <v>26.15</v>
      </c>
      <c r="I184" s="1">
        <v>29.15</v>
      </c>
      <c r="J184" s="2">
        <v>72.800000000000011</v>
      </c>
    </row>
    <row r="185" spans="1:10" x14ac:dyDescent="0.25">
      <c r="A185" s="49"/>
      <c r="B185" s="7" t="s">
        <v>14</v>
      </c>
      <c r="C185" s="5">
        <v>14.975</v>
      </c>
      <c r="D185" s="1">
        <v>15.299999999999999</v>
      </c>
      <c r="E185" s="1">
        <v>20.566666666666666</v>
      </c>
      <c r="F185" s="22">
        <v>18.774999999999999</v>
      </c>
      <c r="G185" s="25">
        <v>18.2</v>
      </c>
      <c r="H185" s="1">
        <v>49.475000000000001</v>
      </c>
      <c r="I185" s="1">
        <v>22.5</v>
      </c>
      <c r="J185" s="2">
        <v>95.549999999999983</v>
      </c>
    </row>
    <row r="186" spans="1:10" x14ac:dyDescent="0.25">
      <c r="A186" s="49"/>
      <c r="B186" s="7" t="s">
        <v>15</v>
      </c>
      <c r="C186" s="5">
        <v>13.733333333333334</v>
      </c>
      <c r="D186" s="1">
        <v>14.799999999999999</v>
      </c>
      <c r="E186" s="1">
        <v>19.599999999999998</v>
      </c>
      <c r="F186" s="22">
        <v>17.833333333333332</v>
      </c>
      <c r="G186" s="25">
        <v>9.7666666666666657</v>
      </c>
      <c r="H186" s="1">
        <v>31.366666666666671</v>
      </c>
      <c r="I186" s="1">
        <v>36.06666666666667</v>
      </c>
      <c r="J186" s="2">
        <v>46.95</v>
      </c>
    </row>
    <row r="187" spans="1:10" x14ac:dyDescent="0.25">
      <c r="A187" s="49"/>
      <c r="B187" s="7" t="s">
        <v>16</v>
      </c>
      <c r="C187" s="5">
        <v>14.6</v>
      </c>
      <c r="D187" s="1">
        <v>14.8</v>
      </c>
      <c r="E187" s="1">
        <v>20.2</v>
      </c>
      <c r="F187" s="22">
        <v>17.600000000000001</v>
      </c>
      <c r="G187" s="25">
        <v>13</v>
      </c>
      <c r="H187" s="1">
        <v>52.4</v>
      </c>
      <c r="I187" s="1">
        <v>15</v>
      </c>
      <c r="J187" s="2">
        <v>82.1</v>
      </c>
    </row>
    <row r="188" spans="1:10" x14ac:dyDescent="0.25">
      <c r="A188" s="49"/>
      <c r="B188" s="7" t="s">
        <v>17</v>
      </c>
      <c r="C188" s="5">
        <v>13.900000000000002</v>
      </c>
      <c r="D188" s="1">
        <v>15.15</v>
      </c>
      <c r="E188" s="1">
        <v>19.799999999999997</v>
      </c>
      <c r="F188" s="22">
        <v>19.350000000000001</v>
      </c>
      <c r="G188" s="25">
        <v>20.400000000000002</v>
      </c>
      <c r="H188" s="1">
        <v>37.15</v>
      </c>
      <c r="I188" s="1">
        <v>21.325000000000003</v>
      </c>
      <c r="J188" s="2">
        <v>103.42500000000001</v>
      </c>
    </row>
    <row r="189" spans="1:10" x14ac:dyDescent="0.25">
      <c r="A189" s="49"/>
      <c r="B189" s="8" t="s">
        <v>18</v>
      </c>
      <c r="C189" s="5">
        <v>15.2</v>
      </c>
      <c r="D189" s="1">
        <v>15.5</v>
      </c>
      <c r="E189" s="1">
        <v>20.2</v>
      </c>
      <c r="F189" s="22">
        <v>18.5</v>
      </c>
      <c r="G189" s="25">
        <v>9.8000000000000007</v>
      </c>
      <c r="H189" s="1">
        <v>65.8</v>
      </c>
      <c r="I189" s="1">
        <v>22.5</v>
      </c>
      <c r="J189" s="2">
        <v>80.7</v>
      </c>
    </row>
    <row r="190" spans="1:10" x14ac:dyDescent="0.25">
      <c r="A190" s="49"/>
      <c r="B190" s="7" t="s">
        <v>19</v>
      </c>
      <c r="C190" s="5">
        <v>14.9</v>
      </c>
      <c r="D190" s="1">
        <v>15.3</v>
      </c>
      <c r="E190" s="1">
        <v>20.399999999999999</v>
      </c>
      <c r="F190" s="22">
        <v>17.8</v>
      </c>
      <c r="G190" s="25">
        <v>25.7</v>
      </c>
      <c r="H190" s="1">
        <v>33.5</v>
      </c>
      <c r="I190" s="1">
        <v>52.7</v>
      </c>
      <c r="J190" s="2">
        <v>99.9</v>
      </c>
    </row>
    <row r="191" spans="1:10" x14ac:dyDescent="0.25">
      <c r="A191" s="49"/>
      <c r="B191" s="7" t="s">
        <v>20</v>
      </c>
      <c r="C191" s="5">
        <v>14.9</v>
      </c>
      <c r="D191" s="1">
        <v>15.05</v>
      </c>
      <c r="E191" s="1">
        <v>19.850000000000001</v>
      </c>
      <c r="F191" s="22">
        <v>17.55</v>
      </c>
      <c r="G191" s="25">
        <v>25.5</v>
      </c>
      <c r="H191" s="1">
        <v>78.849999999999994</v>
      </c>
      <c r="I191" s="1">
        <v>20.65</v>
      </c>
      <c r="J191" s="2">
        <v>99.85</v>
      </c>
    </row>
    <row r="192" spans="1:10" x14ac:dyDescent="0.25">
      <c r="A192" s="49"/>
      <c r="B192" s="7" t="s">
        <v>21</v>
      </c>
      <c r="C192" s="5">
        <v>15.2</v>
      </c>
      <c r="D192" s="1">
        <v>15.6</v>
      </c>
      <c r="E192" s="1">
        <v>20.2</v>
      </c>
      <c r="F192" s="22">
        <v>18.100000000000001</v>
      </c>
      <c r="G192" s="25">
        <v>26.1</v>
      </c>
      <c r="H192" s="1">
        <v>61.8</v>
      </c>
      <c r="I192" s="1">
        <v>39.799999999999997</v>
      </c>
      <c r="J192" s="2">
        <v>94.3</v>
      </c>
    </row>
    <row r="193" spans="1:10" x14ac:dyDescent="0.25">
      <c r="A193" s="49"/>
      <c r="B193" s="7" t="s">
        <v>22</v>
      </c>
      <c r="C193" s="5">
        <v>15.3</v>
      </c>
      <c r="D193" s="1">
        <v>15.8</v>
      </c>
      <c r="E193" s="1">
        <v>20.100000000000001</v>
      </c>
      <c r="F193" s="22">
        <v>18.5</v>
      </c>
      <c r="G193" s="25">
        <v>25.1</v>
      </c>
      <c r="H193" s="1">
        <v>75.3</v>
      </c>
      <c r="I193" s="1">
        <v>18.399999999999999</v>
      </c>
      <c r="J193" s="2">
        <v>128</v>
      </c>
    </row>
    <row r="194" spans="1:10" ht="15.75" thickBot="1" x14ac:dyDescent="0.3">
      <c r="A194" s="50"/>
      <c r="B194" s="9" t="s">
        <v>23</v>
      </c>
      <c r="C194" s="6">
        <v>15.3</v>
      </c>
      <c r="D194" s="3">
        <v>15.1</v>
      </c>
      <c r="E194" s="3">
        <v>19.2</v>
      </c>
      <c r="F194" s="23">
        <v>17.5</v>
      </c>
      <c r="G194" s="26">
        <v>14.3</v>
      </c>
      <c r="H194" s="3">
        <v>67.3</v>
      </c>
      <c r="I194" s="3">
        <v>21.6</v>
      </c>
      <c r="J194" s="4">
        <v>104.4</v>
      </c>
    </row>
    <row r="195" spans="1:10" ht="15.75" thickBot="1" x14ac:dyDescent="0.3">
      <c r="A195" s="51"/>
      <c r="B195" s="38" t="s">
        <v>24</v>
      </c>
      <c r="C195" s="39">
        <f>AVERAGE(C180:C194)</f>
        <v>14.606111111111112</v>
      </c>
      <c r="D195" s="40">
        <f t="shared" ref="D195" si="71">AVERAGE(D180:D194)</f>
        <v>15.106666666666667</v>
      </c>
      <c r="E195" s="40">
        <f t="shared" ref="E195" si="72">AVERAGE(E180:E194)</f>
        <v>19.967777777777776</v>
      </c>
      <c r="F195" s="41">
        <f t="shared" ref="F195" si="73">AVERAGE(F180:F194)</f>
        <v>18.202777777777776</v>
      </c>
      <c r="G195" s="39">
        <f t="shared" ref="G195" si="74">AVERAGE(G180:G194)</f>
        <v>17.82</v>
      </c>
      <c r="H195" s="40">
        <f t="shared" ref="H195" si="75">AVERAGE(H180:H194)</f>
        <v>48.116111111111103</v>
      </c>
      <c r="I195" s="40">
        <f t="shared" ref="I195" si="76">AVERAGE(I180:I194)</f>
        <v>26.600555555555555</v>
      </c>
      <c r="J195" s="42">
        <f t="shared" ref="J195" si="77">AVERAGE(J180:J194)</f>
        <v>84.586111111111123</v>
      </c>
    </row>
    <row r="196" spans="1:10" x14ac:dyDescent="0.25">
      <c r="A196" s="48">
        <v>2019</v>
      </c>
      <c r="B196" s="12" t="s">
        <v>2</v>
      </c>
      <c r="C196" s="13">
        <v>11.2</v>
      </c>
      <c r="D196" s="14">
        <v>17.850000000000001</v>
      </c>
      <c r="E196" s="14">
        <v>17</v>
      </c>
      <c r="F196" s="21">
        <v>16.899999999999999</v>
      </c>
      <c r="G196" s="24">
        <v>47.55</v>
      </c>
      <c r="H196" s="14">
        <v>35.849999999999994</v>
      </c>
      <c r="I196" s="14">
        <v>77</v>
      </c>
      <c r="J196" s="15">
        <v>41.95</v>
      </c>
    </row>
    <row r="197" spans="1:10" x14ac:dyDescent="0.25">
      <c r="A197" s="49"/>
      <c r="B197" s="7" t="s">
        <v>11</v>
      </c>
      <c r="C197" s="5">
        <v>9.4499999999999993</v>
      </c>
      <c r="D197" s="1">
        <v>17</v>
      </c>
      <c r="E197" s="1">
        <v>16.649999999999999</v>
      </c>
      <c r="F197" s="22">
        <v>16.75</v>
      </c>
      <c r="G197" s="25">
        <v>67.899999999999991</v>
      </c>
      <c r="H197" s="1">
        <v>38.466666666666669</v>
      </c>
      <c r="I197" s="1">
        <v>48.800000000000004</v>
      </c>
      <c r="J197" s="2">
        <v>74.766666666666666</v>
      </c>
    </row>
    <row r="198" spans="1:10" x14ac:dyDescent="0.25">
      <c r="A198" s="49"/>
      <c r="B198" s="7" t="s">
        <v>3</v>
      </c>
      <c r="C198" s="5">
        <v>10.3</v>
      </c>
      <c r="D198" s="1">
        <v>17.05</v>
      </c>
      <c r="E198" s="1">
        <v>17.049999999999997</v>
      </c>
      <c r="F198" s="22">
        <v>17.5</v>
      </c>
      <c r="G198" s="25">
        <v>30.75</v>
      </c>
      <c r="H198" s="1">
        <v>35</v>
      </c>
      <c r="I198" s="1">
        <v>46.099999999999994</v>
      </c>
      <c r="J198" s="2">
        <v>28.1</v>
      </c>
    </row>
    <row r="199" spans="1:10" x14ac:dyDescent="0.25">
      <c r="A199" s="49"/>
      <c r="B199" s="7" t="s">
        <v>12</v>
      </c>
      <c r="C199" s="5">
        <v>10.366666666666667</v>
      </c>
      <c r="D199" s="1">
        <v>17.866666666666664</v>
      </c>
      <c r="E199" s="1">
        <v>15.9</v>
      </c>
      <c r="F199" s="22">
        <v>15.7</v>
      </c>
      <c r="G199" s="25">
        <v>53.866666666666667</v>
      </c>
      <c r="H199" s="1">
        <v>53.533333333333331</v>
      </c>
      <c r="I199" s="1">
        <v>37.166666666666664</v>
      </c>
      <c r="J199" s="2">
        <v>67.166666666666671</v>
      </c>
    </row>
    <row r="200" spans="1:10" x14ac:dyDescent="0.25">
      <c r="A200" s="49"/>
      <c r="B200" s="7" t="s">
        <v>13</v>
      </c>
      <c r="C200" s="5">
        <v>10.3</v>
      </c>
      <c r="D200" s="1">
        <v>17.399999999999999</v>
      </c>
      <c r="E200" s="1">
        <v>15.649999999999999</v>
      </c>
      <c r="F200" s="22">
        <v>15.600000000000001</v>
      </c>
      <c r="G200" s="25">
        <v>56.7</v>
      </c>
      <c r="H200" s="1">
        <v>21.8</v>
      </c>
      <c r="I200" s="1">
        <v>105.35</v>
      </c>
      <c r="J200" s="2">
        <v>51.55</v>
      </c>
    </row>
    <row r="201" spans="1:10" x14ac:dyDescent="0.25">
      <c r="A201" s="49"/>
      <c r="B201" s="7" t="s">
        <v>14</v>
      </c>
      <c r="C201" s="5">
        <v>11.324999999999999</v>
      </c>
      <c r="D201" s="1">
        <v>17.649999999999999</v>
      </c>
      <c r="E201" s="1">
        <v>16.875</v>
      </c>
      <c r="F201" s="22">
        <v>17.299999999999997</v>
      </c>
      <c r="G201" s="25">
        <v>50.924999999999997</v>
      </c>
      <c r="H201" s="1">
        <v>73.025000000000006</v>
      </c>
      <c r="I201" s="1">
        <v>77.275000000000006</v>
      </c>
      <c r="J201" s="2">
        <v>30.650000000000002</v>
      </c>
    </row>
    <row r="202" spans="1:10" x14ac:dyDescent="0.25">
      <c r="A202" s="49"/>
      <c r="B202" s="7" t="s">
        <v>15</v>
      </c>
      <c r="C202" s="5">
        <v>9.9666666666666668</v>
      </c>
      <c r="D202" s="1">
        <v>17.166666666666668</v>
      </c>
      <c r="E202" s="1">
        <v>15.933333333333332</v>
      </c>
      <c r="F202" s="22">
        <v>15.866666666666667</v>
      </c>
      <c r="G202" s="25">
        <v>54.566666666666663</v>
      </c>
      <c r="H202" s="1">
        <v>32.699999999999996</v>
      </c>
      <c r="I202" s="1">
        <v>56.966666666666669</v>
      </c>
      <c r="J202" s="2">
        <v>61</v>
      </c>
    </row>
    <row r="203" spans="1:10" x14ac:dyDescent="0.25">
      <c r="A203" s="49"/>
      <c r="B203" s="7" t="s">
        <v>16</v>
      </c>
      <c r="C203" s="5">
        <v>10.5</v>
      </c>
      <c r="D203" s="1">
        <v>17.2</v>
      </c>
      <c r="E203" s="1">
        <v>16.100000000000001</v>
      </c>
      <c r="F203" s="22">
        <v>15.9</v>
      </c>
      <c r="G203" s="25">
        <v>49.9</v>
      </c>
      <c r="H203" s="1">
        <v>72.2</v>
      </c>
      <c r="I203" s="1">
        <v>90.7</v>
      </c>
      <c r="J203" s="2">
        <v>91.5</v>
      </c>
    </row>
    <row r="204" spans="1:10" x14ac:dyDescent="0.25">
      <c r="A204" s="49"/>
      <c r="B204" s="7" t="s">
        <v>17</v>
      </c>
      <c r="C204" s="5">
        <v>10.333333333333334</v>
      </c>
      <c r="D204" s="1">
        <v>16.974999999999998</v>
      </c>
      <c r="E204" s="1">
        <v>16.8</v>
      </c>
      <c r="F204" s="22">
        <v>17.633333333333336</v>
      </c>
      <c r="G204" s="25">
        <v>32.049999999999997</v>
      </c>
      <c r="H204" s="1">
        <v>57.975000000000001</v>
      </c>
      <c r="I204" s="1">
        <v>86.875</v>
      </c>
      <c r="J204" s="2">
        <v>28.266666666666666</v>
      </c>
    </row>
    <row r="205" spans="1:10" x14ac:dyDescent="0.25">
      <c r="A205" s="49"/>
      <c r="B205" s="8" t="s">
        <v>18</v>
      </c>
      <c r="C205" s="5">
        <v>11.1</v>
      </c>
      <c r="D205" s="1">
        <v>18.3</v>
      </c>
      <c r="E205" s="1">
        <v>16</v>
      </c>
      <c r="F205" s="22">
        <v>16.3</v>
      </c>
      <c r="G205" s="25">
        <v>59.1</v>
      </c>
      <c r="H205" s="1">
        <v>71</v>
      </c>
      <c r="I205" s="1">
        <v>75.599999999999994</v>
      </c>
      <c r="J205" s="2">
        <v>58.4</v>
      </c>
    </row>
    <row r="206" spans="1:10" x14ac:dyDescent="0.25">
      <c r="A206" s="49"/>
      <c r="B206" s="7" t="s">
        <v>19</v>
      </c>
      <c r="C206" s="5">
        <v>10.6</v>
      </c>
      <c r="D206" s="1">
        <v>17.7</v>
      </c>
      <c r="E206" s="1">
        <v>16</v>
      </c>
      <c r="F206" s="22">
        <v>15.9</v>
      </c>
      <c r="G206" s="25">
        <v>51.3</v>
      </c>
      <c r="H206" s="1">
        <v>102.7</v>
      </c>
      <c r="I206" s="1">
        <v>35.700000000000003</v>
      </c>
      <c r="J206" s="2">
        <v>42.8</v>
      </c>
    </row>
    <row r="207" spans="1:10" x14ac:dyDescent="0.25">
      <c r="A207" s="49"/>
      <c r="B207" s="7" t="s">
        <v>20</v>
      </c>
      <c r="C207" s="5">
        <v>11.05</v>
      </c>
      <c r="D207" s="1">
        <v>18</v>
      </c>
      <c r="E207" s="1">
        <v>15.6</v>
      </c>
      <c r="F207" s="22">
        <v>15.649999999999999</v>
      </c>
      <c r="G207" s="25">
        <v>64.699999999999989</v>
      </c>
      <c r="H207" s="1">
        <v>61.8</v>
      </c>
      <c r="I207" s="1">
        <v>70.599999999999994</v>
      </c>
      <c r="J207" s="2">
        <v>52.05</v>
      </c>
    </row>
    <row r="208" spans="1:10" x14ac:dyDescent="0.25">
      <c r="A208" s="49"/>
      <c r="B208" s="7" t="s">
        <v>21</v>
      </c>
      <c r="C208" s="5">
        <v>10.9</v>
      </c>
      <c r="D208" s="1">
        <v>18.3</v>
      </c>
      <c r="E208" s="1">
        <v>16</v>
      </c>
      <c r="F208" s="22">
        <v>16.399999999999999</v>
      </c>
      <c r="G208" s="25">
        <v>51.8</v>
      </c>
      <c r="H208" s="1">
        <v>72.5</v>
      </c>
      <c r="I208" s="1">
        <v>57.2</v>
      </c>
      <c r="J208" s="2">
        <v>64.5</v>
      </c>
    </row>
    <row r="209" spans="1:10" x14ac:dyDescent="0.25">
      <c r="A209" s="49"/>
      <c r="B209" s="7" t="s">
        <v>22</v>
      </c>
      <c r="C209" s="5">
        <v>11.5</v>
      </c>
      <c r="D209" s="1">
        <v>18.899999999999999</v>
      </c>
      <c r="E209" s="1">
        <v>15.9</v>
      </c>
      <c r="F209" s="22">
        <v>16.3</v>
      </c>
      <c r="G209" s="25">
        <v>79.8</v>
      </c>
      <c r="H209" s="1">
        <v>75.400000000000006</v>
      </c>
      <c r="I209" s="1">
        <v>111.1</v>
      </c>
      <c r="J209" s="2">
        <v>84.8</v>
      </c>
    </row>
    <row r="210" spans="1:10" ht="15.75" thickBot="1" x14ac:dyDescent="0.3">
      <c r="A210" s="50"/>
      <c r="B210" s="9" t="s">
        <v>23</v>
      </c>
      <c r="C210" s="6">
        <v>11.1</v>
      </c>
      <c r="D210" s="3">
        <v>17.899999999999999</v>
      </c>
      <c r="E210" s="3">
        <v>15</v>
      </c>
      <c r="F210" s="23">
        <v>15.5</v>
      </c>
      <c r="G210" s="26">
        <v>105.7</v>
      </c>
      <c r="H210" s="3">
        <v>49.2</v>
      </c>
      <c r="I210" s="3">
        <v>132.69999999999999</v>
      </c>
      <c r="J210" s="4">
        <v>66.2</v>
      </c>
    </row>
    <row r="211" spans="1:10" ht="15.75" thickBot="1" x14ac:dyDescent="0.3">
      <c r="A211" s="51"/>
      <c r="B211" s="38" t="s">
        <v>24</v>
      </c>
      <c r="C211" s="39">
        <f>AVERAGE(C196:C210)</f>
        <v>10.66611111111111</v>
      </c>
      <c r="D211" s="40">
        <f t="shared" ref="D211" si="78">AVERAGE(D196:D210)</f>
        <v>17.683888888888887</v>
      </c>
      <c r="E211" s="40">
        <f t="shared" ref="E211" si="79">AVERAGE(E196:E210)</f>
        <v>16.163888888888888</v>
      </c>
      <c r="F211" s="41">
        <f t="shared" ref="F211" si="80">AVERAGE(F196:F210)</f>
        <v>16.346666666666668</v>
      </c>
      <c r="G211" s="39">
        <f t="shared" ref="G211" si="81">AVERAGE(G196:G210)</f>
        <v>57.107222222222227</v>
      </c>
      <c r="H211" s="40">
        <f t="shared" ref="H211" si="82">AVERAGE(H196:H210)</f>
        <v>56.876666666666665</v>
      </c>
      <c r="I211" s="40">
        <f t="shared" ref="I211" si="83">AVERAGE(I196:I210)</f>
        <v>73.942222222222227</v>
      </c>
      <c r="J211" s="42">
        <f t="shared" ref="J211" si="84">AVERAGE(J196:J210)</f>
        <v>56.246666666666663</v>
      </c>
    </row>
    <row r="212" spans="1:10" x14ac:dyDescent="0.25">
      <c r="A212" s="48">
        <v>2020</v>
      </c>
      <c r="B212" s="12" t="s">
        <v>2</v>
      </c>
      <c r="C212" s="13">
        <v>9.25</v>
      </c>
      <c r="D212" s="14">
        <v>17.850000000000001</v>
      </c>
      <c r="E212" s="14">
        <v>16.600000000000001</v>
      </c>
      <c r="F212" s="21">
        <v>17.2</v>
      </c>
      <c r="G212" s="24">
        <v>44.4</v>
      </c>
      <c r="H212" s="14">
        <v>67.849999999999994</v>
      </c>
      <c r="I212" s="14">
        <v>116.35</v>
      </c>
      <c r="J212" s="15">
        <v>51.55</v>
      </c>
    </row>
    <row r="213" spans="1:10" x14ac:dyDescent="0.25">
      <c r="A213" s="49"/>
      <c r="B213" s="7" t="s">
        <v>11</v>
      </c>
      <c r="C213" s="5">
        <v>8.4499999999999993</v>
      </c>
      <c r="D213" s="1">
        <v>15.85</v>
      </c>
      <c r="E213" s="1">
        <v>16.350000000000001</v>
      </c>
      <c r="F213" s="22">
        <v>16.733333333333334</v>
      </c>
      <c r="G213" s="25">
        <v>29.399999999999995</v>
      </c>
      <c r="H213" s="1">
        <v>68.300000000000011</v>
      </c>
      <c r="I213" s="1">
        <v>101.9</v>
      </c>
      <c r="J213" s="2">
        <v>73.066666666666663</v>
      </c>
    </row>
    <row r="214" spans="1:10" x14ac:dyDescent="0.25">
      <c r="A214" s="49"/>
      <c r="B214" s="7" t="s">
        <v>3</v>
      </c>
      <c r="C214" s="5">
        <v>8.5500000000000007</v>
      </c>
      <c r="D214" s="1">
        <v>16.45</v>
      </c>
      <c r="E214" s="1">
        <v>16.600000000000001</v>
      </c>
      <c r="F214" s="22">
        <v>17.75</v>
      </c>
      <c r="G214" s="25">
        <v>31.599999999999998</v>
      </c>
      <c r="H214" s="1">
        <v>38.950000000000003</v>
      </c>
      <c r="I214" s="1">
        <v>74.8</v>
      </c>
      <c r="J214" s="2">
        <v>53.9</v>
      </c>
    </row>
    <row r="215" spans="1:10" x14ac:dyDescent="0.25">
      <c r="A215" s="49"/>
      <c r="B215" s="7" t="s">
        <v>12</v>
      </c>
      <c r="C215" s="5">
        <v>8.9666666666666668</v>
      </c>
      <c r="D215" s="1">
        <v>17.766666666666666</v>
      </c>
      <c r="E215" s="1">
        <v>15.700000000000001</v>
      </c>
      <c r="F215" s="22">
        <v>16.099999999999998</v>
      </c>
      <c r="G215" s="25">
        <v>31.466666666666669</v>
      </c>
      <c r="H215" s="1">
        <v>128.56666666666666</v>
      </c>
      <c r="I215" s="1">
        <v>109.8</v>
      </c>
      <c r="J215" s="2">
        <v>66.366666666666674</v>
      </c>
    </row>
    <row r="216" spans="1:10" x14ac:dyDescent="0.25">
      <c r="A216" s="49"/>
      <c r="B216" s="7" t="s">
        <v>13</v>
      </c>
      <c r="C216" s="5">
        <v>8.4499999999999993</v>
      </c>
      <c r="D216" s="1">
        <v>17.299999999999997</v>
      </c>
      <c r="E216" s="1">
        <v>15.75</v>
      </c>
      <c r="F216" s="22">
        <v>15.85</v>
      </c>
      <c r="G216" s="25">
        <v>40.5</v>
      </c>
      <c r="H216" s="1">
        <v>70.599999999999994</v>
      </c>
      <c r="I216" s="1">
        <v>97.15</v>
      </c>
      <c r="J216" s="2">
        <v>59.599999999999994</v>
      </c>
    </row>
    <row r="217" spans="1:10" x14ac:dyDescent="0.25">
      <c r="A217" s="49"/>
      <c r="B217" s="7" t="s">
        <v>14</v>
      </c>
      <c r="C217" s="5">
        <v>9.5500000000000007</v>
      </c>
      <c r="D217" s="1">
        <v>18.2</v>
      </c>
      <c r="E217" s="1">
        <v>16.824999999999999</v>
      </c>
      <c r="F217" s="22">
        <v>17.45</v>
      </c>
      <c r="G217" s="25">
        <v>26.875</v>
      </c>
      <c r="H217" s="1">
        <v>73.099999999999994</v>
      </c>
      <c r="I217" s="1">
        <v>72.100000000000009</v>
      </c>
      <c r="J217" s="2">
        <v>51.449999999999996</v>
      </c>
    </row>
    <row r="218" spans="1:10" x14ac:dyDescent="0.25">
      <c r="A218" s="49"/>
      <c r="B218" s="7" t="s">
        <v>15</v>
      </c>
      <c r="C218" s="5">
        <v>8.5</v>
      </c>
      <c r="D218" s="1">
        <v>16.533333333333335</v>
      </c>
      <c r="E218" s="1">
        <v>15.666666666666666</v>
      </c>
      <c r="F218" s="22">
        <v>16.166666666666668</v>
      </c>
      <c r="G218" s="25">
        <v>29.8</v>
      </c>
      <c r="H218" s="1">
        <v>98.3</v>
      </c>
      <c r="I218" s="1">
        <v>89.133333333333326</v>
      </c>
      <c r="J218" s="2">
        <v>62.433333333333337</v>
      </c>
    </row>
    <row r="219" spans="1:10" x14ac:dyDescent="0.25">
      <c r="A219" s="49"/>
      <c r="B219" s="7" t="s">
        <v>16</v>
      </c>
      <c r="C219" s="5">
        <v>9</v>
      </c>
      <c r="D219" s="1">
        <v>17.3</v>
      </c>
      <c r="E219" s="1">
        <v>15.7</v>
      </c>
      <c r="F219" s="22">
        <v>16.100000000000001</v>
      </c>
      <c r="G219" s="25">
        <v>37.799999999999997</v>
      </c>
      <c r="H219" s="1">
        <v>99.8</v>
      </c>
      <c r="I219" s="1">
        <v>79.900000000000006</v>
      </c>
      <c r="J219" s="2">
        <v>34.9</v>
      </c>
    </row>
    <row r="220" spans="1:10" x14ac:dyDescent="0.25">
      <c r="A220" s="49"/>
      <c r="B220" s="7" t="s">
        <v>17</v>
      </c>
      <c r="C220" s="5">
        <v>9.0250000000000004</v>
      </c>
      <c r="D220" s="1">
        <v>17.425000000000001</v>
      </c>
      <c r="E220" s="1">
        <v>16.899999999999999</v>
      </c>
      <c r="F220" s="22">
        <v>18.125</v>
      </c>
      <c r="G220" s="25">
        <v>30.125</v>
      </c>
      <c r="H220" s="1">
        <v>35.424999999999997</v>
      </c>
      <c r="I220" s="1">
        <v>69.774999999999991</v>
      </c>
      <c r="J220" s="2">
        <v>47.55</v>
      </c>
    </row>
    <row r="221" spans="1:10" x14ac:dyDescent="0.25">
      <c r="A221" s="49"/>
      <c r="B221" s="8" t="s">
        <v>18</v>
      </c>
      <c r="C221" s="5">
        <v>9.4</v>
      </c>
      <c r="D221" s="1">
        <v>18.100000000000001</v>
      </c>
      <c r="E221" s="1">
        <v>16.100000000000001</v>
      </c>
      <c r="F221" s="22">
        <v>16.5</v>
      </c>
      <c r="G221" s="25">
        <v>36.700000000000003</v>
      </c>
      <c r="H221" s="1">
        <v>113.9</v>
      </c>
      <c r="I221" s="1">
        <v>97.4</v>
      </c>
      <c r="J221" s="2">
        <v>51.2</v>
      </c>
    </row>
    <row r="222" spans="1:10" x14ac:dyDescent="0.25">
      <c r="A222" s="49"/>
      <c r="B222" s="7" t="s">
        <v>19</v>
      </c>
      <c r="C222" s="5">
        <v>9.3000000000000007</v>
      </c>
      <c r="D222" s="1">
        <v>17.8</v>
      </c>
      <c r="E222" s="1">
        <v>15.9</v>
      </c>
      <c r="F222" s="22">
        <v>16.2</v>
      </c>
      <c r="G222" s="25">
        <v>35.200000000000003</v>
      </c>
      <c r="H222" s="1">
        <v>85.9</v>
      </c>
      <c r="I222" s="1">
        <v>115.9</v>
      </c>
      <c r="J222" s="2">
        <v>56</v>
      </c>
    </row>
    <row r="223" spans="1:10" x14ac:dyDescent="0.25">
      <c r="A223" s="49"/>
      <c r="B223" s="7" t="s">
        <v>20</v>
      </c>
      <c r="C223" s="5">
        <v>9.1</v>
      </c>
      <c r="D223" s="1">
        <v>18.2</v>
      </c>
      <c r="E223" s="1">
        <v>15.75</v>
      </c>
      <c r="F223" s="22">
        <v>15.95</v>
      </c>
      <c r="G223" s="25">
        <v>34.5</v>
      </c>
      <c r="H223" s="1">
        <v>84.75</v>
      </c>
      <c r="I223" s="1">
        <v>96.800000000000011</v>
      </c>
      <c r="J223" s="2">
        <v>55.95</v>
      </c>
    </row>
    <row r="224" spans="1:10" x14ac:dyDescent="0.25">
      <c r="A224" s="49"/>
      <c r="B224" s="7" t="s">
        <v>21</v>
      </c>
      <c r="C224" s="5">
        <v>9.4</v>
      </c>
      <c r="D224" s="1">
        <v>17.899999999999999</v>
      </c>
      <c r="E224" s="1">
        <v>16.3</v>
      </c>
      <c r="F224" s="22">
        <v>16.5</v>
      </c>
      <c r="G224" s="25">
        <v>30.9</v>
      </c>
      <c r="H224" s="1">
        <v>88.5</v>
      </c>
      <c r="I224" s="1">
        <v>63</v>
      </c>
      <c r="J224" s="2">
        <v>87.8</v>
      </c>
    </row>
    <row r="225" spans="1:10" x14ac:dyDescent="0.25">
      <c r="A225" s="49"/>
      <c r="B225" s="7" t="s">
        <v>22</v>
      </c>
      <c r="C225" s="5">
        <v>9.6</v>
      </c>
      <c r="D225" s="1">
        <v>18.600000000000001</v>
      </c>
      <c r="E225" s="1">
        <v>16.7</v>
      </c>
      <c r="F225" s="22">
        <v>16.7</v>
      </c>
      <c r="G225" s="25">
        <v>38.6</v>
      </c>
      <c r="H225" s="1">
        <v>71.2</v>
      </c>
      <c r="I225" s="1">
        <v>95.9</v>
      </c>
      <c r="J225" s="2">
        <v>36</v>
      </c>
    </row>
    <row r="226" spans="1:10" ht="15.75" thickBot="1" x14ac:dyDescent="0.3">
      <c r="A226" s="50"/>
      <c r="B226" s="9" t="s">
        <v>23</v>
      </c>
      <c r="C226" s="6">
        <v>9</v>
      </c>
      <c r="D226" s="3">
        <v>18</v>
      </c>
      <c r="E226" s="3">
        <v>15.7</v>
      </c>
      <c r="F226" s="23">
        <v>15.9</v>
      </c>
      <c r="G226" s="26">
        <v>58</v>
      </c>
      <c r="H226" s="3">
        <v>75.599999999999994</v>
      </c>
      <c r="I226" s="3">
        <v>102.3</v>
      </c>
      <c r="J226" s="4">
        <v>57.2</v>
      </c>
    </row>
    <row r="227" spans="1:10" ht="15.75" thickBot="1" x14ac:dyDescent="0.3">
      <c r="A227" s="51"/>
      <c r="B227" s="38" t="s">
        <v>24</v>
      </c>
      <c r="C227" s="39">
        <f>AVERAGE(C212:C226)</f>
        <v>9.0361111111111132</v>
      </c>
      <c r="D227" s="40">
        <f t="shared" ref="D227" si="85">AVERAGE(D212:D226)</f>
        <v>17.551666666666666</v>
      </c>
      <c r="E227" s="40">
        <f t="shared" ref="E227" si="86">AVERAGE(E212:E226)</f>
        <v>16.169444444444444</v>
      </c>
      <c r="F227" s="41">
        <f t="shared" ref="F227" si="87">AVERAGE(F212:F226)</f>
        <v>16.614999999999998</v>
      </c>
      <c r="G227" s="39">
        <f t="shared" ref="G227" si="88">AVERAGE(G212:G226)</f>
        <v>35.724444444444444</v>
      </c>
      <c r="H227" s="40">
        <f t="shared" ref="H227" si="89">AVERAGE(H212:H226)</f>
        <v>80.049444444444433</v>
      </c>
      <c r="I227" s="40">
        <f t="shared" ref="I227" si="90">AVERAGE(I212:I226)</f>
        <v>92.147222222222211</v>
      </c>
      <c r="J227" s="42">
        <f t="shared" ref="J227" si="91">AVERAGE(J212:J226)</f>
        <v>56.331111111111113</v>
      </c>
    </row>
    <row r="228" spans="1:10" x14ac:dyDescent="0.25">
      <c r="A228" s="48">
        <v>2021</v>
      </c>
      <c r="B228" s="12" t="s">
        <v>2</v>
      </c>
      <c r="C228" s="13">
        <v>10.7</v>
      </c>
      <c r="D228" s="14">
        <v>18.95</v>
      </c>
      <c r="E228" s="14">
        <v>21.25</v>
      </c>
      <c r="F228" s="21">
        <v>15.899999999999999</v>
      </c>
      <c r="G228" s="24">
        <v>64.25</v>
      </c>
      <c r="H228" s="14">
        <v>42.9</v>
      </c>
      <c r="I228" s="14">
        <v>28.9</v>
      </c>
      <c r="J228" s="15">
        <v>224.35000000000002</v>
      </c>
    </row>
    <row r="229" spans="1:10" x14ac:dyDescent="0.25">
      <c r="A229" s="49"/>
      <c r="B229" s="7" t="s">
        <v>11</v>
      </c>
      <c r="C229" s="5">
        <v>9.7999999999999989</v>
      </c>
      <c r="D229" s="1">
        <v>18.466666666666665</v>
      </c>
      <c r="E229" s="1">
        <v>20.566666666666666</v>
      </c>
      <c r="F229" s="22">
        <v>15.5</v>
      </c>
      <c r="G229" s="25">
        <v>70.566666666666663</v>
      </c>
      <c r="H229" s="1">
        <v>28.233333333333334</v>
      </c>
      <c r="I229" s="1">
        <v>61.733333333333327</v>
      </c>
      <c r="J229" s="2">
        <v>123.93333333333332</v>
      </c>
    </row>
    <row r="230" spans="1:10" x14ac:dyDescent="0.25">
      <c r="A230" s="49"/>
      <c r="B230" s="7" t="s">
        <v>3</v>
      </c>
      <c r="C230" s="5">
        <v>9.4499999999999993</v>
      </c>
      <c r="D230" s="1">
        <v>17.649999999999999</v>
      </c>
      <c r="E230" s="1">
        <v>21</v>
      </c>
      <c r="F230" s="22">
        <v>16.5</v>
      </c>
      <c r="G230" s="25">
        <v>55.6</v>
      </c>
      <c r="H230" s="1">
        <v>50.75</v>
      </c>
      <c r="I230" s="1">
        <v>54.45</v>
      </c>
      <c r="J230" s="2">
        <v>130.69999999999999</v>
      </c>
    </row>
    <row r="231" spans="1:10" x14ac:dyDescent="0.25">
      <c r="A231" s="49"/>
      <c r="B231" s="7" t="s">
        <v>12</v>
      </c>
      <c r="C231" s="5">
        <v>10.199999999999999</v>
      </c>
      <c r="D231" s="1">
        <v>19.033333333333331</v>
      </c>
      <c r="E231" s="1">
        <v>21.133333333333336</v>
      </c>
      <c r="F231" s="22">
        <v>15.366666666666665</v>
      </c>
      <c r="G231" s="25">
        <v>93.833333333333329</v>
      </c>
      <c r="H231" s="1">
        <v>16.133333333333336</v>
      </c>
      <c r="I231" s="1">
        <v>43.266666666666673</v>
      </c>
      <c r="J231" s="2">
        <v>109.16666666666667</v>
      </c>
    </row>
    <row r="232" spans="1:10" x14ac:dyDescent="0.25">
      <c r="A232" s="49"/>
      <c r="B232" s="7" t="s">
        <v>13</v>
      </c>
      <c r="C232" s="5">
        <v>10.399999999999999</v>
      </c>
      <c r="D232" s="1">
        <v>19.149999999999999</v>
      </c>
      <c r="E232" s="1">
        <v>21.15</v>
      </c>
      <c r="F232" s="22">
        <v>15.45</v>
      </c>
      <c r="G232" s="25">
        <v>168.25</v>
      </c>
      <c r="H232" s="1">
        <v>17.8</v>
      </c>
      <c r="I232" s="1">
        <v>37.400000000000006</v>
      </c>
      <c r="J232" s="2">
        <v>82.1</v>
      </c>
    </row>
    <row r="233" spans="1:10" x14ac:dyDescent="0.25">
      <c r="A233" s="49"/>
      <c r="B233" s="7" t="s">
        <v>14</v>
      </c>
      <c r="C233" s="5">
        <v>10.566666666666665</v>
      </c>
      <c r="D233" s="1">
        <v>18.925000000000001</v>
      </c>
      <c r="E233" s="1">
        <v>21.574999999999999</v>
      </c>
      <c r="F233" s="22">
        <v>16.475000000000001</v>
      </c>
      <c r="G233" s="25">
        <v>64.5</v>
      </c>
      <c r="H233" s="1">
        <v>24.075000000000003</v>
      </c>
      <c r="I233" s="1">
        <v>53.875</v>
      </c>
      <c r="J233" s="2">
        <v>140.05000000000001</v>
      </c>
    </row>
    <row r="234" spans="1:10" x14ac:dyDescent="0.25">
      <c r="A234" s="49"/>
      <c r="B234" s="7" t="s">
        <v>15</v>
      </c>
      <c r="C234" s="5">
        <v>10.033333333333333</v>
      </c>
      <c r="D234" s="1">
        <v>18.8</v>
      </c>
      <c r="E234" s="1">
        <v>20.833333333333332</v>
      </c>
      <c r="F234" s="22">
        <v>15.266666666666666</v>
      </c>
      <c r="G234" s="25">
        <v>87.2</v>
      </c>
      <c r="H234" s="1">
        <v>17.200000000000003</v>
      </c>
      <c r="I234" s="1">
        <v>38.166666666666664</v>
      </c>
      <c r="J234" s="2">
        <v>111.93333333333332</v>
      </c>
    </row>
    <row r="235" spans="1:10" x14ac:dyDescent="0.25">
      <c r="A235" s="49"/>
      <c r="B235" s="7" t="s">
        <v>16</v>
      </c>
      <c r="C235" s="5">
        <v>10.199999999999999</v>
      </c>
      <c r="D235" s="1">
        <v>18.7</v>
      </c>
      <c r="E235" s="1">
        <v>20.7</v>
      </c>
      <c r="F235" s="22">
        <v>15.5</v>
      </c>
      <c r="G235" s="25">
        <v>65</v>
      </c>
      <c r="H235" s="1">
        <v>38.299999999999997</v>
      </c>
      <c r="I235" s="1">
        <v>63.6</v>
      </c>
      <c r="J235" s="2">
        <v>131.4</v>
      </c>
    </row>
    <row r="236" spans="1:10" x14ac:dyDescent="0.25">
      <c r="A236" s="49"/>
      <c r="B236" s="7" t="s">
        <v>17</v>
      </c>
      <c r="C236" s="5">
        <v>9.34</v>
      </c>
      <c r="D236" s="1">
        <v>18.159999999999997</v>
      </c>
      <c r="E236" s="1">
        <v>21.380000000000003</v>
      </c>
      <c r="F236" s="22">
        <v>16.440000000000001</v>
      </c>
      <c r="G236" s="25">
        <v>62.42</v>
      </c>
      <c r="H236" s="1">
        <v>27.72</v>
      </c>
      <c r="I236" s="1">
        <v>57.840000000000011</v>
      </c>
      <c r="J236" s="2">
        <v>128.15</v>
      </c>
    </row>
    <row r="237" spans="1:10" x14ac:dyDescent="0.25">
      <c r="A237" s="49"/>
      <c r="B237" s="8" t="s">
        <v>18</v>
      </c>
      <c r="C237" s="5">
        <v>10.7</v>
      </c>
      <c r="D237" s="1">
        <v>19.5</v>
      </c>
      <c r="E237" s="1">
        <v>21.5</v>
      </c>
      <c r="F237" s="22">
        <v>15.6</v>
      </c>
      <c r="G237" s="25">
        <v>104.6</v>
      </c>
      <c r="H237" s="1">
        <v>69.2</v>
      </c>
      <c r="I237" s="1">
        <v>17.2</v>
      </c>
      <c r="J237" s="2">
        <v>132.4</v>
      </c>
    </row>
    <row r="238" spans="1:10" x14ac:dyDescent="0.25">
      <c r="A238" s="49"/>
      <c r="B238" s="7" t="s">
        <v>19</v>
      </c>
      <c r="C238" s="5">
        <v>10.4</v>
      </c>
      <c r="D238" s="1">
        <v>19.399999999999999</v>
      </c>
      <c r="E238" s="1">
        <v>21.2</v>
      </c>
      <c r="F238" s="22">
        <v>15.5</v>
      </c>
      <c r="G238" s="25">
        <v>69.8</v>
      </c>
      <c r="H238" s="1">
        <v>18.2</v>
      </c>
      <c r="I238" s="1">
        <v>72.5</v>
      </c>
      <c r="J238" s="2">
        <v>116.5</v>
      </c>
    </row>
    <row r="239" spans="1:10" x14ac:dyDescent="0.25">
      <c r="A239" s="49"/>
      <c r="B239" s="7" t="s">
        <v>20</v>
      </c>
      <c r="C239" s="5">
        <v>9.9499999999999993</v>
      </c>
      <c r="D239" s="1">
        <v>18.8</v>
      </c>
      <c r="E239" s="1">
        <v>20.700000000000003</v>
      </c>
      <c r="F239" s="22">
        <v>14.75</v>
      </c>
      <c r="G239" s="25">
        <v>113.44999999999999</v>
      </c>
      <c r="H239" s="1">
        <v>54.8</v>
      </c>
      <c r="I239" s="1">
        <v>39.099999999999994</v>
      </c>
      <c r="J239" s="2">
        <v>110.5</v>
      </c>
    </row>
    <row r="240" spans="1:10" x14ac:dyDescent="0.25">
      <c r="A240" s="49"/>
      <c r="B240" s="7" t="s">
        <v>21</v>
      </c>
      <c r="C240" s="5">
        <v>10.4</v>
      </c>
      <c r="D240" s="1">
        <v>19.3</v>
      </c>
      <c r="E240" s="1">
        <v>21.1</v>
      </c>
      <c r="F240" s="22">
        <v>15.2</v>
      </c>
      <c r="G240" s="25">
        <v>87.4</v>
      </c>
      <c r="H240" s="1">
        <v>21.1</v>
      </c>
      <c r="I240" s="1">
        <v>45.5</v>
      </c>
      <c r="J240" s="2">
        <v>111.2</v>
      </c>
    </row>
    <row r="241" spans="1:10" x14ac:dyDescent="0.25">
      <c r="A241" s="49"/>
      <c r="B241" s="7" t="s">
        <v>22</v>
      </c>
      <c r="C241" s="5">
        <v>10.9</v>
      </c>
      <c r="D241" s="1">
        <v>19.899999999999999</v>
      </c>
      <c r="E241" s="1">
        <v>21.6</v>
      </c>
      <c r="F241" s="22">
        <v>15.6</v>
      </c>
      <c r="G241" s="25">
        <v>120.4</v>
      </c>
      <c r="H241" s="1">
        <v>43.7</v>
      </c>
      <c r="I241" s="1">
        <v>34.200000000000003</v>
      </c>
      <c r="J241" s="2">
        <v>105.3</v>
      </c>
    </row>
    <row r="242" spans="1:10" ht="15.75" thickBot="1" x14ac:dyDescent="0.3">
      <c r="A242" s="50"/>
      <c r="B242" s="9" t="s">
        <v>23</v>
      </c>
      <c r="C242" s="6">
        <v>10</v>
      </c>
      <c r="D242" s="3">
        <v>19.2</v>
      </c>
      <c r="E242" s="3">
        <v>20.7</v>
      </c>
      <c r="F242" s="23">
        <v>14.7</v>
      </c>
      <c r="G242" s="26">
        <v>118.6</v>
      </c>
      <c r="H242" s="3">
        <v>31.9</v>
      </c>
      <c r="I242" s="3">
        <v>66.5</v>
      </c>
      <c r="J242" s="4">
        <v>107</v>
      </c>
    </row>
    <row r="243" spans="1:10" ht="15.75" thickBot="1" x14ac:dyDescent="0.3">
      <c r="A243" s="51"/>
      <c r="B243" s="38" t="s">
        <v>24</v>
      </c>
      <c r="C243" s="39">
        <f>AVERAGE(C228:C242)</f>
        <v>10.202666666666667</v>
      </c>
      <c r="D243" s="40">
        <f t="shared" ref="D243" si="92">AVERAGE(D228:D242)</f>
        <v>18.928999999999998</v>
      </c>
      <c r="E243" s="40">
        <f t="shared" ref="E243" si="93">AVERAGE(E228:E242)</f>
        <v>21.092555555555556</v>
      </c>
      <c r="F243" s="41">
        <f t="shared" ref="F243" si="94">AVERAGE(F228:F242)</f>
        <v>15.58322222222222</v>
      </c>
      <c r="G243" s="39">
        <f t="shared" ref="G243" si="95">AVERAGE(G228:G242)</f>
        <v>89.724666666666678</v>
      </c>
      <c r="H243" s="40">
        <f t="shared" ref="H243" si="96">AVERAGE(H228:H242)</f>
        <v>33.467444444444446</v>
      </c>
      <c r="I243" s="40">
        <f t="shared" ref="I243" si="97">AVERAGE(I228:I242)</f>
        <v>47.615444444444456</v>
      </c>
      <c r="J243" s="42">
        <f t="shared" ref="J243" si="98">AVERAGE(J228:J242)</f>
        <v>124.31222222222223</v>
      </c>
    </row>
    <row r="244" spans="1:10" x14ac:dyDescent="0.25">
      <c r="A244" s="48">
        <v>2022</v>
      </c>
      <c r="B244" s="12" t="s">
        <v>2</v>
      </c>
      <c r="C244" s="13">
        <v>9.85</v>
      </c>
      <c r="D244" s="14">
        <v>17.350000000000001</v>
      </c>
      <c r="E244" s="14">
        <v>18</v>
      </c>
      <c r="F244" s="21">
        <v>19.549999999999997</v>
      </c>
      <c r="G244" s="24">
        <v>67.599999999999994</v>
      </c>
      <c r="H244" s="14">
        <v>58.2</v>
      </c>
      <c r="I244" s="14">
        <v>124.6</v>
      </c>
      <c r="J244" s="15">
        <v>10.4</v>
      </c>
    </row>
    <row r="245" spans="1:10" x14ac:dyDescent="0.25">
      <c r="A245" s="49"/>
      <c r="B245" s="7" t="s">
        <v>11</v>
      </c>
      <c r="C245" s="5">
        <v>9.1</v>
      </c>
      <c r="D245" s="1">
        <v>16.400000000000002</v>
      </c>
      <c r="E245" s="1">
        <v>17.900000000000002</v>
      </c>
      <c r="F245" s="22">
        <v>19.7</v>
      </c>
      <c r="G245" s="25">
        <v>41.733333333333327</v>
      </c>
      <c r="H245" s="1">
        <v>33.033333333333331</v>
      </c>
      <c r="I245" s="1">
        <v>56.966666666666661</v>
      </c>
      <c r="J245" s="2">
        <v>14.133333333333335</v>
      </c>
    </row>
    <row r="246" spans="1:10" x14ac:dyDescent="0.25">
      <c r="A246" s="49"/>
      <c r="B246" s="7" t="s">
        <v>3</v>
      </c>
      <c r="C246" s="5">
        <v>9</v>
      </c>
      <c r="D246" s="1">
        <v>16.55</v>
      </c>
      <c r="E246" s="1">
        <v>18.2</v>
      </c>
      <c r="F246" s="22">
        <v>19.850000000000001</v>
      </c>
      <c r="G246" s="25">
        <v>47.099999999999994</v>
      </c>
      <c r="H246" s="1">
        <v>55.900000000000006</v>
      </c>
      <c r="I246" s="1">
        <v>91.85</v>
      </c>
      <c r="J246" s="2">
        <v>44.2</v>
      </c>
    </row>
    <row r="247" spans="1:10" x14ac:dyDescent="0.25">
      <c r="A247" s="49"/>
      <c r="B247" s="7" t="s">
        <v>12</v>
      </c>
      <c r="C247" s="5">
        <v>9.7666666666666657</v>
      </c>
      <c r="D247" s="1">
        <v>16.866666666666664</v>
      </c>
      <c r="E247" s="1">
        <v>17.466666666666665</v>
      </c>
      <c r="F247" s="22">
        <v>18.900000000000002</v>
      </c>
      <c r="G247" s="25">
        <v>59.099999999999994</v>
      </c>
      <c r="H247" s="1">
        <v>41.300000000000004</v>
      </c>
      <c r="I247" s="1">
        <v>59.333333333333336</v>
      </c>
      <c r="J247" s="2">
        <v>67.933333333333337</v>
      </c>
    </row>
    <row r="248" spans="1:10" x14ac:dyDescent="0.25">
      <c r="A248" s="49"/>
      <c r="B248" s="7" t="s">
        <v>13</v>
      </c>
      <c r="C248" s="5">
        <v>9.5</v>
      </c>
      <c r="D248" s="1">
        <v>16.399999999999999</v>
      </c>
      <c r="E248" s="1">
        <v>17.450000000000003</v>
      </c>
      <c r="F248" s="22">
        <v>18.850000000000001</v>
      </c>
      <c r="G248" s="25">
        <v>36.700000000000003</v>
      </c>
      <c r="H248" s="1">
        <v>95.449999999999989</v>
      </c>
      <c r="I248" s="1">
        <v>78.75</v>
      </c>
      <c r="J248" s="2">
        <v>77.05</v>
      </c>
    </row>
    <row r="249" spans="1:10" x14ac:dyDescent="0.25">
      <c r="A249" s="49"/>
      <c r="B249" s="7" t="s">
        <v>14</v>
      </c>
      <c r="C249" s="5">
        <v>9.6750000000000007</v>
      </c>
      <c r="D249" s="1">
        <v>17.05</v>
      </c>
      <c r="E249" s="1">
        <v>18.425000000000001</v>
      </c>
      <c r="F249" s="22">
        <v>19.899999999999999</v>
      </c>
      <c r="G249" s="25">
        <v>53.275000000000006</v>
      </c>
      <c r="H249" s="1">
        <v>24.349999999999998</v>
      </c>
      <c r="I249" s="1">
        <v>59.774999999999999</v>
      </c>
      <c r="J249" s="2">
        <v>27.425000000000001</v>
      </c>
    </row>
    <row r="250" spans="1:10" x14ac:dyDescent="0.25">
      <c r="A250" s="49"/>
      <c r="B250" s="7" t="s">
        <v>15</v>
      </c>
      <c r="C250" s="5">
        <v>9.4666666666666668</v>
      </c>
      <c r="D250" s="1">
        <v>16.5</v>
      </c>
      <c r="E250" s="1">
        <v>17.399999999999999</v>
      </c>
      <c r="F250" s="22">
        <v>19.033333333333331</v>
      </c>
      <c r="G250" s="25">
        <v>49.9</v>
      </c>
      <c r="H250" s="1">
        <v>39.233333333333334</v>
      </c>
      <c r="I250" s="1">
        <v>43.033333333333339</v>
      </c>
      <c r="J250" s="2">
        <v>36.800000000000004</v>
      </c>
    </row>
    <row r="251" spans="1:10" x14ac:dyDescent="0.25">
      <c r="A251" s="49"/>
      <c r="B251" s="7" t="s">
        <v>16</v>
      </c>
      <c r="C251" s="5">
        <v>9.6999999999999993</v>
      </c>
      <c r="D251" s="1">
        <v>16.7</v>
      </c>
      <c r="E251" s="1">
        <v>17.3</v>
      </c>
      <c r="F251" s="22">
        <v>18.899999999999999</v>
      </c>
      <c r="G251" s="25">
        <v>60.1</v>
      </c>
      <c r="H251" s="1">
        <v>24.3</v>
      </c>
      <c r="I251" s="1">
        <v>88.8</v>
      </c>
      <c r="J251" s="2">
        <v>17.7</v>
      </c>
    </row>
    <row r="252" spans="1:10" x14ac:dyDescent="0.25">
      <c r="A252" s="49"/>
      <c r="B252" s="7" t="s">
        <v>17</v>
      </c>
      <c r="C252" s="5">
        <v>9.120000000000001</v>
      </c>
      <c r="D252" s="1">
        <v>16.28</v>
      </c>
      <c r="E252" s="1">
        <v>18.059999999999995</v>
      </c>
      <c r="F252" s="22">
        <v>19.54</v>
      </c>
      <c r="G252" s="25">
        <v>47.559999999999995</v>
      </c>
      <c r="H252" s="1">
        <v>28.22</v>
      </c>
      <c r="I252" s="1">
        <v>78.599999999999994</v>
      </c>
      <c r="J252" s="2">
        <v>44.26</v>
      </c>
    </row>
    <row r="253" spans="1:10" x14ac:dyDescent="0.25">
      <c r="A253" s="49"/>
      <c r="B253" s="8" t="s">
        <v>18</v>
      </c>
      <c r="C253" s="5">
        <v>10.3</v>
      </c>
      <c r="D253" s="1">
        <v>17.3</v>
      </c>
      <c r="E253" s="1">
        <v>17.899999999999999</v>
      </c>
      <c r="F253" s="22">
        <v>20</v>
      </c>
      <c r="G253" s="25">
        <v>37.6</v>
      </c>
      <c r="H253" s="1">
        <v>50.1</v>
      </c>
      <c r="I253" s="1">
        <v>70.2</v>
      </c>
      <c r="J253" s="2">
        <v>51.9</v>
      </c>
    </row>
    <row r="254" spans="1:10" x14ac:dyDescent="0.25">
      <c r="A254" s="49"/>
      <c r="B254" s="7" t="s">
        <v>19</v>
      </c>
      <c r="C254" s="5">
        <v>9.9</v>
      </c>
      <c r="D254" s="1">
        <v>17.2</v>
      </c>
      <c r="E254" s="1">
        <v>17.600000000000001</v>
      </c>
      <c r="F254" s="22">
        <v>19.2</v>
      </c>
      <c r="G254" s="25">
        <v>68.5</v>
      </c>
      <c r="H254" s="1">
        <v>23.4</v>
      </c>
      <c r="I254" s="1">
        <v>75.3</v>
      </c>
      <c r="J254" s="2">
        <v>38.6</v>
      </c>
    </row>
    <row r="255" spans="1:10" x14ac:dyDescent="0.25">
      <c r="A255" s="49"/>
      <c r="B255" s="7" t="s">
        <v>20</v>
      </c>
      <c r="C255" s="5">
        <v>9.9499999999999993</v>
      </c>
      <c r="D255" s="1">
        <v>17.2</v>
      </c>
      <c r="E255" s="1">
        <v>17.549999999999997</v>
      </c>
      <c r="F255" s="22">
        <v>19.25</v>
      </c>
      <c r="G255" s="25">
        <v>55.8</v>
      </c>
      <c r="H255" s="1">
        <v>51.35</v>
      </c>
      <c r="I255" s="1">
        <v>77.599999999999994</v>
      </c>
      <c r="J255" s="2">
        <v>96.75</v>
      </c>
    </row>
    <row r="256" spans="1:10" x14ac:dyDescent="0.25">
      <c r="A256" s="49"/>
      <c r="B256" s="7" t="s">
        <v>21</v>
      </c>
      <c r="C256" s="5">
        <v>10</v>
      </c>
      <c r="D256" s="1">
        <v>17.399999999999999</v>
      </c>
      <c r="E256" s="1">
        <v>18.100000000000001</v>
      </c>
      <c r="F256" s="22">
        <v>19.5</v>
      </c>
      <c r="G256" s="25">
        <v>36.299999999999997</v>
      </c>
      <c r="H256" s="1">
        <v>29.6</v>
      </c>
      <c r="I256" s="1">
        <v>99.8</v>
      </c>
      <c r="J256" s="2">
        <v>53.2</v>
      </c>
    </row>
    <row r="257" spans="1:10" x14ac:dyDescent="0.25">
      <c r="A257" s="49"/>
      <c r="B257" s="7" t="s">
        <v>22</v>
      </c>
      <c r="C257" s="5">
        <v>10.6</v>
      </c>
      <c r="D257" s="1">
        <v>17.8</v>
      </c>
      <c r="E257" s="1">
        <v>18.3</v>
      </c>
      <c r="F257" s="22">
        <v>20</v>
      </c>
      <c r="G257" s="25">
        <v>48.2</v>
      </c>
      <c r="H257" s="1">
        <v>95.7</v>
      </c>
      <c r="I257" s="1">
        <v>36</v>
      </c>
      <c r="J257" s="2">
        <v>85.5</v>
      </c>
    </row>
    <row r="258" spans="1:10" ht="15.75" thickBot="1" x14ac:dyDescent="0.3">
      <c r="A258" s="50"/>
      <c r="B258" s="9" t="s">
        <v>23</v>
      </c>
      <c r="C258" s="6">
        <v>9.5</v>
      </c>
      <c r="D258" s="3">
        <v>17.100000000000001</v>
      </c>
      <c r="E258" s="3">
        <v>17.3</v>
      </c>
      <c r="F258" s="23">
        <v>19.399999999999999</v>
      </c>
      <c r="G258" s="26">
        <v>50.6</v>
      </c>
      <c r="H258" s="3">
        <v>121.5</v>
      </c>
      <c r="I258" s="3">
        <v>44.1</v>
      </c>
      <c r="J258" s="4">
        <v>115.8</v>
      </c>
    </row>
    <row r="259" spans="1:10" ht="15.75" thickBot="1" x14ac:dyDescent="0.3">
      <c r="A259" s="51"/>
      <c r="B259" s="38" t="s">
        <v>24</v>
      </c>
      <c r="C259" s="39">
        <f>AVERAGE(C244:C258)</f>
        <v>9.6952222222222222</v>
      </c>
      <c r="D259" s="40">
        <f t="shared" ref="D259" si="99">AVERAGE(D244:D258)</f>
        <v>16.939777777777778</v>
      </c>
      <c r="E259" s="40">
        <f t="shared" ref="E259" si="100">AVERAGE(E244:E258)</f>
        <v>17.796777777777777</v>
      </c>
      <c r="F259" s="41">
        <f t="shared" ref="F259" si="101">AVERAGE(F244:F258)</f>
        <v>19.438222222222219</v>
      </c>
      <c r="G259" s="39">
        <f t="shared" ref="G259" si="102">AVERAGE(G244:G258)</f>
        <v>50.67122222222222</v>
      </c>
      <c r="H259" s="40">
        <f t="shared" ref="H259" si="103">AVERAGE(H244:H258)</f>
        <v>51.442444444444455</v>
      </c>
      <c r="I259" s="40">
        <f t="shared" ref="I259" si="104">AVERAGE(I244:I258)</f>
        <v>72.313888888888869</v>
      </c>
      <c r="J259" s="42">
        <f t="shared" ref="J259" si="105">AVERAGE(J244:J258)</f>
        <v>52.110111111111109</v>
      </c>
    </row>
  </sheetData>
  <mergeCells count="20">
    <mergeCell ref="G2:J2"/>
    <mergeCell ref="A20:A35"/>
    <mergeCell ref="A36:A51"/>
    <mergeCell ref="A1:J1"/>
    <mergeCell ref="A52:A67"/>
    <mergeCell ref="A2:B2"/>
    <mergeCell ref="C2:F2"/>
    <mergeCell ref="A4:A19"/>
    <mergeCell ref="A244:A259"/>
    <mergeCell ref="A68:A83"/>
    <mergeCell ref="A84:A99"/>
    <mergeCell ref="A100:A115"/>
    <mergeCell ref="A116:A131"/>
    <mergeCell ref="A132:A147"/>
    <mergeCell ref="A148:A163"/>
    <mergeCell ref="A164:A179"/>
    <mergeCell ref="A180:A195"/>
    <mergeCell ref="A196:A211"/>
    <mergeCell ref="A212:A227"/>
    <mergeCell ref="A228:A2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1</vt:lpstr>
    </vt:vector>
  </TitlesOfParts>
  <Company>Maaeluministeerium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Piret van der Sman</dc:creator>
  <cp:lastModifiedBy>Merike Sõmera</cp:lastModifiedBy>
  <dcterms:created xsi:type="dcterms:W3CDTF">2024-04-04T11:26:38Z</dcterms:created>
  <dcterms:modified xsi:type="dcterms:W3CDTF">2024-06-05T07:37:09Z</dcterms:modified>
</cp:coreProperties>
</file>