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emiliecremin/Library/CloudStorage/OneDrive-UniversityofGlasgow/LivingDelta/GDRI/Publication1-SDG-GDRI/Re-submission-SUST-V2/Figures/"/>
    </mc:Choice>
  </mc:AlternateContent>
  <xr:revisionPtr revIDLastSave="0" documentId="13_ncr:1_{C6C87E63-1E06-3A4E-8FFD-1E3A7288D754}" xr6:coauthVersionLast="47" xr6:coauthVersionMax="47" xr10:uidLastSave="{00000000-0000-0000-0000-000000000000}"/>
  <bookViews>
    <workbookView xWindow="10220" yWindow="760" windowWidth="14840" windowHeight="18880" xr2:uid="{CECB982A-63E2-BB48-8F14-962D0ED4B135}"/>
  </bookViews>
  <sheets>
    <sheet name="All Indicators" sheetId="1" r:id="rId1"/>
    <sheet name="Matrix2" sheetId="5" r:id="rId2"/>
    <sheet name="SDGIndicators" sheetId="4" r:id="rId3"/>
    <sheet name="SendaiFrameworkIndicators" sheetId="2" r:id="rId4"/>
  </sheets>
  <externalReferences>
    <externalReference r:id="rId5"/>
  </externalReferences>
  <definedNames>
    <definedName name="_xlnm._FilterDatabase" localSheetId="0" hidden="1">'All Indicators'!$A$1:$S$144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5" i="5" l="1"/>
  <c r="R92" i="5"/>
  <c r="Q92" i="5"/>
  <c r="P92" i="5"/>
  <c r="O92" i="5"/>
  <c r="N92" i="5"/>
  <c r="M92" i="5"/>
  <c r="L92" i="5"/>
  <c r="K92" i="5"/>
  <c r="J92" i="5"/>
  <c r="I92" i="5"/>
  <c r="H92" i="5"/>
  <c r="G92" i="5"/>
  <c r="F92" i="5"/>
  <c r="E92" i="5"/>
  <c r="D92" i="5"/>
  <c r="C92" i="5"/>
  <c r="B92" i="5"/>
  <c r="H68" i="5"/>
  <c r="G68" i="5"/>
  <c r="E68" i="5"/>
  <c r="D68" i="5"/>
  <c r="C68" i="5"/>
  <c r="B6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tc={6B05A982-64A9-B34E-A6AC-62C46EDCA29C}</author>
    <author>tc={DD10250E-EF7D-BB41-841C-1C5852331F05}</author>
    <author>tc={B2481400-22F3-0C4F-8A7B-187D5003E7A3}</author>
    <author>tc={C02937A5-9331-4245-84BF-5FE6258686C3}</author>
  </authors>
  <commentList>
    <comment ref="B8" authorId="0" shapeId="0" xr:uid="{6B05A982-64A9-B34E-A6AC-62C46EDCA29C}">
      <text>
        <t>[Threaded comment]
Your version of Excel allows you to read this threaded comment; however, any edits to it will get removed if the file is opened in a newer version of Excel. Learn more: https://go.microsoft.com/fwlink/?linkid=870924
Comment:
    1.4.2 Proportion of total adult population with secure tenure rights to land, (a) with legally recognized documentation, and (b) who perceive their rights to land as secure, by sex and type of tenure =&gt; We have already identified problems of land tenure rights as many people have lost their land due to riverbank erosion in the coastal area - we may create an indicator "land lost by riverbank erosion" =&gt; loss of livelihood = increased poverty</t>
      </text>
    </comment>
    <comment ref="B9" authorId="1" shapeId="0" xr:uid="{DD10250E-EF7D-BB41-841C-1C5852331F05}">
      <text>
        <t>[Threaded comment]
Your version of Excel allows you to read this threaded comment; however, any edits to it will get removed if the file is opened in a newer version of Excel. Learn more: https://go.microsoft.com/fwlink/?linkid=870924
Comment:
    Find data for the deltas - directly affected persons : displaced / flood and erosion, etc. per 10 000 habitant</t>
      </text>
    </comment>
    <comment ref="B11" authorId="2" shapeId="0" xr:uid="{B2481400-22F3-0C4F-8A7B-187D5003E7A3}">
      <text>
        <t>[Threaded comment]
Your version of Excel allows you to read this threaded comment; however, any edits to it will get removed if the file is opened in a newer version of Excel. Learn more: https://go.microsoft.com/fwlink/?linkid=870924
Comment:
    Application of national disaster risk reduction strategies NDRRS at the local level - location of activities - mapping - numbers of actions</t>
      </text>
    </comment>
    <comment ref="C11" authorId="3" shapeId="0" xr:uid="{C02937A5-9331-4245-84BF-5FE6258686C3}">
      <text>
        <t>[Threaded comment]
Your version of Excel allows you to read this threaded comment; however, any edits to it will get removed if the file is opened in a newer version of Excel. Learn more: https://go.microsoft.com/fwlink/?linkid=870924
Comment:
    Application of national disaster risk reduction strategies NDRRS at the local level - location of activities - mapping - numbers of actions</t>
      </text>
    </comment>
  </commentList>
</comments>
</file>

<file path=xl/sharedStrings.xml><?xml version="1.0" encoding="utf-8"?>
<sst xmlns="http://schemas.openxmlformats.org/spreadsheetml/2006/main" count="3552" uniqueCount="1639">
  <si>
    <t>code GDRI</t>
  </si>
  <si>
    <t>Code SDG</t>
  </si>
  <si>
    <t>Sendai framework indicators</t>
  </si>
  <si>
    <t>Category</t>
  </si>
  <si>
    <t>sub-category</t>
  </si>
  <si>
    <t>Indicator Name</t>
  </si>
  <si>
    <t>Scale/units</t>
  </si>
  <si>
    <t>provider</t>
  </si>
  <si>
    <t>source</t>
  </si>
  <si>
    <t>Link for download</t>
  </si>
  <si>
    <t>quality/pbm</t>
  </si>
  <si>
    <t>Relevancy</t>
  </si>
  <si>
    <t>Comments</t>
  </si>
  <si>
    <t>computation</t>
  </si>
  <si>
    <t>S_STA1</t>
  </si>
  <si>
    <t>Social susceptibility</t>
  </si>
  <si>
    <t xml:space="preserve">Commune, village </t>
  </si>
  <si>
    <t>http://homicide.igarape.org.br http://www.visionofhumanity.org</t>
  </si>
  <si>
    <t>During and in the aftermath of natural hazards, it is common that the physical infrastructure, institutional services and social networks that can protect people from violence are unavailable or inaccessible. Those include houses, transportation, friends and family, and police protection. Meanwhile, increased stress, mental health issues (e.g. post-traumatic stress disorders), economic losses and other consequences of disasters might lead to an upsurge of self-directed (e.g. suicide) and interpersonal violence (e.g. sexual violence, child abuse and neglect) in both the long and short-term. People who have previously experienced a traumatic event such as sexual victimization are more vulnerable to developing mental distress or being a victim of violence in the aftermath of natural disasters. Therefore, violence must be addressed before, during and after the occurrence of disasters. In this sense, it is recommended to be measured in the vulnerability assessment and considered in all the stages of disaster management.</t>
  </si>
  <si>
    <t>Violence is a comprehensive concept and measuring its prevalence within a community is a challenging task. Therefore, in this assessment the indicator was measured to the proxy “homicide rate per 100,000 inhabitants”. The proxy does not include non-fatal forms of violence such as sexual abuse, physical and emotional attacks and neglect, what might lead to an underestimation of the problem. However, it has the advantage of relying on objective data that is largely available and comparable.
Alternative proxies according to indicator library
Percentage of population who experienced sexual violence (rape, sexual assault, sexual offences against children) (%)</t>
  </si>
  <si>
    <t>S_ECO_BPL_I</t>
  </si>
  <si>
    <t>1.1.1</t>
  </si>
  <si>
    <t>Poverty &amp; inequality</t>
  </si>
  <si>
    <t>1.1.1 Proportion of population below the international poverty line, by sex, age, employment status and geographical location (urban/rural)</t>
  </si>
  <si>
    <t>S_ECO1_121</t>
  </si>
  <si>
    <t>1.2.1</t>
  </si>
  <si>
    <t xml:space="preserve">1.2.1 Proportion of population living below the national poverty line, by sex and age /  Percentage of population below national poverty line (%) </t>
  </si>
  <si>
    <t>Bangladesh Bureau of Statistics (BBS)
Tendulkar Poverty Definition
General Statistics Office of Vietnam (GSO)</t>
  </si>
  <si>
    <t>http://www.bbs.gov.bd
http://www.censusindia.gov.in
https://www.gso.gov.vn</t>
  </si>
  <si>
    <t>Poverty is the deprivation of essential goods, services and opportunities. Poor people are more likely to live in hazard-prone areas (e.g. in unsafe buildings, on floodplains etc.), in precarious conditions and with limited assets (Wisner et al., 2004). This situation increases their exposure and makes them more susceptible to suffer from the impact of natural hazards, while decreasing their coping and adaptation capacities. On the other hand, combating poverty and ensuring the meeting of basic needs can lead to lower risk and greater resilience. This indicator is highly relevant for the present assessment, providing also fundamental information for the elaboration of risk reduction and disaster management strategies.</t>
  </si>
  <si>
    <t>The concept of poverty is defined differently by countries depending on their specific circumstances. The use of national poverty lines as the threshold for measuring poverty is, therefore, appropriate in local contexts. In cases where the comparability of values across countries is considered important, international parameters such as the World Bank’s poverty line can be adopted. A limitation of this indicator – regardless the choice for national or global thresholds – is that, being solely based on income, it does not consider important forms of non-financial capital (human, social, natural and physical). An alternative that might enable a more comprehensive measurement of poverty is the use of an asset-based poverty index in substitution for the measuring unit proposed.
Alternative proxies according to indicator library
Percentage of the population below 1.25 US$ per day (%); asset-based poverty index (e.g. DHS Wealth Index)</t>
  </si>
  <si>
    <t>S_ECO1_122</t>
  </si>
  <si>
    <t>1.2.2</t>
  </si>
  <si>
    <t>1.2.2 Proportion of men, women and children of all ages living in poverty in all its dimensions according to national definitions</t>
  </si>
  <si>
    <t>S_SOC_131</t>
  </si>
  <si>
    <t>1.3.1</t>
  </si>
  <si>
    <t xml:space="preserve">Social services </t>
  </si>
  <si>
    <t>1.3.1 Proportion of population covered by social protection floors/systems, by sex, distinguishing children, unemployed persons, older persons, persons with disabilities, pregnant women, newborns, work-injury victims and the poor and the vulnerable</t>
  </si>
  <si>
    <t>1.4.1</t>
  </si>
  <si>
    <t>1.4.1 Proportion of population living in households with access to basic services</t>
  </si>
  <si>
    <t>S_ECO_LAND</t>
  </si>
  <si>
    <t>1.4.2</t>
  </si>
  <si>
    <t>1.4.2 Proportion of total adult population with secure tenure rights to land, (a) with legally recognized documentation, and (b) who perceive their rights to land as secure, by sex and type of tenure</t>
  </si>
  <si>
    <t>C_GOV2</t>
  </si>
  <si>
    <t>Coping and Adaptation capacities</t>
  </si>
  <si>
    <t>DRR</t>
  </si>
  <si>
    <t>OSM</t>
  </si>
  <si>
    <t>OpenStreetMap at http://www.openstreetmap.org</t>
  </si>
  <si>
    <t>During and in the aftermath of a disaster, the provision of emergency assistance to the affected populations is crucial. Medical care, rescue actions, law enforcement and protection services can help alleviate suffering and save lives. For this reason, the easy and rapid access to sufficient and adequate medical facilities, as well as the proximity to fire brigades and police stations increases people’s capacity to cope with harm from hazards. In addition to promoting public safety, the police can contribute to disaster management by controlling crowd and traffic and conducting search and rescue operations. Firefighters, besides of dealing with fires that threaten people and the built infrastructure, can give primary medical care and transport injured people to hospitals (Fredholm &amp; Göransson, 2010). For a successful disaster management, it is fundamental that both institutions cooperate with each other and work in coordination with governmental agencies and other organizations involved.</t>
  </si>
  <si>
    <t xml:space="preserve">This indicator measures the availability of infrastructures and services to provide assistance per 100,000 people. For this purpose, the density of facilities that play a key role in disaster management - namely hospitals, fire brigades and police stations - is assessed and standardized by population. The values allow a good estimate and might be comparable across countries. For a more detailed assessment the quality of services should be analyzed. / Target 1.5: By 2030, build the resilience of the poor and those in vulnerable situations and reduce their exposure and vulnerability to climate-related extreme events and other economic, social and environmental shocks and disasters, Target 13.1: Strengthen resilience and adaptive capacity to climate-related hazards and natural disasters in all countries (NO indicator, also not in Sendai)
</t>
  </si>
  <si>
    <t>Social Exposure</t>
  </si>
  <si>
    <t>1.5.1 Number of deaths, missing persons and directly affected persons attributed to disasters per 100,000 population</t>
  </si>
  <si>
    <t>S_EXP_MH</t>
  </si>
  <si>
    <t>C1</t>
  </si>
  <si>
    <t>Social exposure</t>
  </si>
  <si>
    <t>Infrastructures</t>
  </si>
  <si>
    <t>1km</t>
  </si>
  <si>
    <t>Direct disaster economic loss in relation to global gross domestic product (GDP)</t>
  </si>
  <si>
    <t>C_HEA3</t>
  </si>
  <si>
    <t>1.a.2</t>
  </si>
  <si>
    <t>Health services</t>
  </si>
  <si>
    <t>Public health expenditure (% of GDP) Indicator / 1.a.2: Proportion of total government spending on essential services (education, health and social protection)</t>
  </si>
  <si>
    <t>World bank</t>
  </si>
  <si>
    <t>http://data.worldbank.org/ source: worldbank</t>
  </si>
  <si>
    <t>national?</t>
  </si>
  <si>
    <t>The share of economic resources that a national government allocates to healthcare services and facilities can be used as an indicator for the dimension and quality of the country’s health system. Medical attention constitutes an important source of relief in the aftermath of disasters, when injuries and diseases are often among the most acute and debilitating problems faced by affected populations. Therefore, the existence of an adequate and accessible public healthcare system increase the capacities of exposed individuals to cope with the immediate impacts of hazards. In the long-term, proper medical care might also contribute to shorten the recovery period (Cutter et al., 2003; Brooks et al., 2005).</t>
  </si>
  <si>
    <t>Public health expenditure was measured in this assessment based on the percentage of the GDP a country allocates to healthcare. The values include expenditures aiming and “health maintenance, restoration or enhancement” and directed to services, infrastructure or households (in the form of refund for medical care costs). The adoption of relative (percentage) instead of absolute values allows the analysis of the priority given to healthcare in a nation’s budget and facilitates the comparison of results across countries. National governments are, in general, able to provide “comprehensive and consistent data on health financing”, what contributes to the accuracy and reliability of the data used for this indicator. Since this data was available only at the national level it was combined with C_HEA4 “Private health expenditure (% of GDP)” using the average of both.</t>
  </si>
  <si>
    <t>S_ECO_1021</t>
  </si>
  <si>
    <t>10.2.1</t>
  </si>
  <si>
    <t xml:space="preserve">10.2.1 Proportion of people living below 50 per cent of median income, by sex, age and persons with disabilities
</t>
  </si>
  <si>
    <t>10.2 By 2030, empower and promote the social, economic and political inclusion of all, irrespective of age, sex, disability, race, ethnicity, origin, religion or economic or other status</t>
  </si>
  <si>
    <t>S_MIG</t>
  </si>
  <si>
    <t>10.7.2</t>
  </si>
  <si>
    <t>Migration</t>
  </si>
  <si>
    <t xml:space="preserve">10.7.2 Number of countries with migration policies that facilitate orderly, safe, regular and responsible migration and mobility of people
</t>
  </si>
  <si>
    <t>10.7 Facilitate orderly, safe, regular and responsible migration and mobility of people, including through the implementation of planned and well-managed migration policies</t>
  </si>
  <si>
    <t>A_GOV4</t>
  </si>
  <si>
    <t>Funds</t>
  </si>
  <si>
    <t>Foreign Direct Investment (FDI) Proxy: Net inflow in US$ (% of GDP)/ 10.b.1: Total resource flows for development, by recipient and donor countries and type of flow (e.g. official development assistance, foreign direct investment and other flows)</t>
  </si>
  <si>
    <t>http://data.worldbank.org source: worldbank</t>
  </si>
  <si>
    <t xml:space="preserve">http://data.worldbank.org  </t>
  </si>
  <si>
    <t>Foreign direct investment (FDI) – in short, the allocation of capital by individuals or companies based in one nation into businesses in another nation – is the “largest form of private capital flow to developing countries” (Kreimer et al., 2003). Foreign capital inflow has been associated with GDP growth in developing countries (94). In this sense, the amount of FDI received by a country can be used as an indicator of this country’s capacity to bear the economic costs resulting from natural hazards. When investments are made in highly climate-sensitive sectors, such as agriculture, resulting increases in coping and adaptive capacities can be particularly significant. On the other hand, investments in enterprises that depend on the intensive extraction and use of natural resources (e.g. mining) can lead to environmental degradation and increased vulnerability.</t>
  </si>
  <si>
    <t>The World Bank measures the FDI in a country by calculating the net inflows of investment (new investment inflows less disinvestment) this country received from foreign investors in relation to its GDP. Such measurement criteria was also adopted in this assessment. An advantage of the indicator is the vast availability of data, which is published annually by The Word Bank. Nevertheless, the “data do not give a complete picture of international investment in an economy” for not including, for example, capital raised locally. Comparisons across countries should be made with caution, especially when data sources differ, due to variations in the classification of economies and methods adopted.</t>
  </si>
  <si>
    <t>A_ECO_REM</t>
  </si>
  <si>
    <t>17.3.2</t>
  </si>
  <si>
    <t>Economy</t>
  </si>
  <si>
    <t>17.3 Mobilize additional financial resources for developing countries from multiple sources 17.3.2 Volume of remittances (in United States dollars) as a proportion of total GDP</t>
  </si>
  <si>
    <t>10.c By 2030, reduce to less than 3 per cent the transaction costs of migrant remittances and eliminate remittance corridors with costs higher than 5 per cent/ 10.c.1 Remittance costs as a proportion of the amount remitted</t>
  </si>
  <si>
    <t>S_ECO_SET</t>
  </si>
  <si>
    <t>11.1.1</t>
  </si>
  <si>
    <t>G</t>
  </si>
  <si>
    <t>social susceptibility</t>
  </si>
  <si>
    <t>11.1 By 2030, ensure access for all to adequate, safe and affordable housing and basic services and upgrade slums</t>
  </si>
  <si>
    <t>11.2.1</t>
  </si>
  <si>
    <t xml:space="preserve">11.2.1 Proportion of population that has convenient access to public transport, by sex, age and persons with disabilities
</t>
  </si>
  <si>
    <t>Global target D: Substantially reduce disaster damage to critical infrastructure and disruption of basic services, among them health and educational facilities, including through developing their resilience by 2030: D-1 (compound) - Damage to critical infrastructure attributed to disasters. D-5 (compound) - Number of disruptions to basic services attributed to disasters.</t>
  </si>
  <si>
    <t>C1, D1, D5</t>
  </si>
  <si>
    <t>C_GOV_1312</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</si>
  <si>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SDG 13</t>
  </si>
  <si>
    <t>SDG 11- 11.b.1 Number of countries that adopt and implement national disaster risk reduction strategies in line with the Sendai Framework for Disaster Risk Reduction 2015–2030 - 11.b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Goal 11. Make cities and human settlements inclusive, safe, resilient and sustainable</t>
  </si>
  <si>
    <t>C_GOV_12.a.1</t>
  </si>
  <si>
    <t>12.a.1</t>
  </si>
  <si>
    <t xml:space="preserve">12.a.1 Amount of support to developing countries on research and development for sustainable consumption and production and environmentally sound technologies
</t>
  </si>
  <si>
    <t>12.a Support developing countries to strengthen their scientific and technological capacity to move towards more sustainable patterns of consumption and production</t>
  </si>
  <si>
    <t>C_GOV5</t>
  </si>
  <si>
    <t>E2 -D</t>
  </si>
  <si>
    <t xml:space="preserve">1.5.4 Proportion of local governments that adopt and implement local disaster risk reduction strategies in line with national disaster risk reduction strategies/  11.b.2 Proportion of local governments that adopt and implement local disaster risk reduction strategies in line with national disaster risk reduction strategies/ </t>
  </si>
  <si>
    <t>This indicator is addressed in 3 different SDG : SDG 1 / SDG 11/ SDG 13 :  SDG1 - End poverty in all its forms everywhere; SDG 11. Make cities and human settlements inclusive, safe, resilient and sustainableTake urgent action to combat climate change and its impacts[a] and SDG 13: Take uragent action to comabt climate change and its impacts - Climate change- 13.1 Strengthen resilience and adaptive capacity to climate-related hazards and natural disasters in all countries/</t>
  </si>
  <si>
    <t>ES_DEG_1411</t>
  </si>
  <si>
    <t>14.1.1</t>
  </si>
  <si>
    <t xml:space="preserve">14.1.1 Index of coastal eutrophication and floating plastic debris density
</t>
  </si>
  <si>
    <t>14.1 By 2025, prevent and significantly reduce marine pollution of all kinds, in particular from land-based activities, including marine debris and nutrient pollution</t>
  </si>
  <si>
    <t>ER_POL_1421</t>
  </si>
  <si>
    <t>14.2.1</t>
  </si>
  <si>
    <t>Ecosystem Robustness</t>
  </si>
  <si>
    <t>Restoration</t>
  </si>
  <si>
    <t>14.2 By 2020, sustainably manage and protect marine and coastal ecosystems to avoid significant adverse impacts, including by strengthening their resilience, and take action for their restoration in order to achieve healthy and productive oceans</t>
  </si>
  <si>
    <t xml:space="preserve">Why Only Special Economic Zones? </t>
  </si>
  <si>
    <t>ES_DEG_1431</t>
  </si>
  <si>
    <t>14.3.1</t>
  </si>
  <si>
    <t>Habitat degradation</t>
  </si>
  <si>
    <t xml:space="preserve">14.3.1 Average marine acidity (pH) measured at agreed suite of representative sampling stations
</t>
  </si>
  <si>
    <t>14.3 Minimize and address the impacts of ocean acidification, including through enhanced scientific cooperation at all levels</t>
  </si>
  <si>
    <t>ES_DES3</t>
  </si>
  <si>
    <t>15.1.1</t>
  </si>
  <si>
    <t>15.1.1 Forest area as a proportion of total land area/ Percentage of deforested area (%)  Percentage of net increase/decrease in mangrove area (%)</t>
  </si>
  <si>
    <t>2000 to 2020</t>
  </si>
  <si>
    <t xml:space="preserve">Remote sensng? Normalized Difference Vegetation Index (NDVI) https://research.wri.org/gfr/data-methods </t>
  </si>
  <si>
    <t xml:space="preserve">https://earthenginepartners.appspot.com  </t>
  </si>
  <si>
    <t xml:space="preserve">latest data at: glad.earthengine.app/view/global-forest-change /// https://www.globalforestwatch.org/ //// other source: https://www.fao.org/forest-resources-assessment/en/ </t>
  </si>
  <si>
    <t xml:space="preserve">Indicator 15.1.1 - Forest area as a percentage of total land area
This indicator measures the proportion of the world's land area that is forested and is expressed as a percentage. Changes in forest area reflect changes in demand for land for other uses and may help in identifying unsustainable practices in the forest and agriculture sectors. The indicator will measure progress towards SDG Target 15.1. Deforestation is a habitat destruction which increases ecosystem susceptibility. The reduction of forested area decreases trees evapotranspiration, infiltration and changes the amount and timing of runoff the catchment area (FAO, 2005). Thus, partial or complete removal of the tree cover has an impact on freshwater infiltration, groundwater resources recharge, streamflow, and soil structure. Consequently, the ecosystem may suffer higher run-off, loss of nutrients and erosion. These impacts deepens with higher percentage of deforested area, especially during wet seasons when storms and consequent increased flows may induce flooding (FAO, 2005), but also during dry seasons through drought, when lower water resources are available. </t>
  </si>
  <si>
    <t>Hansen et al. (2013) High-Resolution Global Maps of 21st-Century Forest Cover ChangeAsare-Kyei et al. (2017); Zhang et al. (2017)                                                             Global Forest Change
Published by Hansen, Potapov, Moore, Hancher et al.
University of Maryland
Department of Geographical Sciences
Results from time-series analysis of Landsat images characterizing forest extent and change.
Trees are defined as vegetation taller than 5m in height and are expressed as a percentage per output grid cell as ‘2000 Percent Tree Cover’. ‘Forest Cover Loss’ is defined as a stand-replacement disturbance, or a change from a forest to non-forest state, during the period 2000–2020. ‘Forest Cover Gain’ is defined as the inverse of loss, or a non-forest to forest change entirely within the period 2000–2012. ‘Forest Loss Year’ is a disaggregation of total ‘Forest Loss’ to annual time scales.
Reference 2000 and 2019 imagery are median observations from a set of quality assessment-passed growing season observations.</t>
  </si>
  <si>
    <t>Source: Hansen et al. (2013) 
1.	Download data (Hansen_GFC2015_treecover2000_30N_080E.tif, Hansen_GFC2015_loss_30N_080E.tif, Hansen_GFC2015_gain_30N_080E.tif) from http://earthenginepartners.appspot.com/science-2013-global-forest/download_v1.2.html 
2.	Create a file Geodatabase
a.	Right click on database –&gt; new –&gt; mosaic dataset
b.	Add raster to mosaic
3.	Reclassify: 
a.	0%  0 (no forest)
b.	1% - 100%  1 (forest)
4.	Clip Raster with delta boundary
5.	Project rasters (gain and loss) to UTM15
6.	Use minus (Spatial Analysis tool) to subtract loss layer minus gain layer
7.	Zonal statistics:
a.	Input raster or feature zone data: census tracts shapefile
b.	Zone field: AFFGEOID
c.	Input value raster: clipped raster
d.	Ignore NoData in calculations (optional): checked
e.	Statistics type (optional): ALL
f.	Environmental settings: process extent snap raster: choose same raster 
8.	Join census tracts layer with zonal statistic table outcome
9.	Calculate percent in new fields with indicator codes</t>
  </si>
  <si>
    <t>ER_CON1</t>
  </si>
  <si>
    <t>15.1.2</t>
  </si>
  <si>
    <t>Conservation</t>
  </si>
  <si>
    <t>15.1.2 Proportion of important sites for terrestrial and freshwater biodiversity that are covered by protected areas, by ecosystem type/ Percentage of forest area protected and designated for the conservation of biodiversity (%)/ Percentage of protected areas (%)  Proportion of important sites for terrestrial and freshwater biodiversity that are covered by protected areas, by ecosystem type</t>
  </si>
  <si>
    <t>https://data.apps.fao.org/</t>
  </si>
  <si>
    <t>UNEP-WCMC &amp; WCPA</t>
  </si>
  <si>
    <t>https://www.protectedplanet.net</t>
  </si>
  <si>
    <t xml:space="preserve">
Protected areas are internationally recognized as major tools in conserving species and ecosystems, and up to date information on protected areas is essential to fully enable conservation and development activities. </t>
  </si>
  <si>
    <t xml:space="preserve">The World Database on Protected Areas (WDPA) is the most comprehensive global database of marine and terrestrial protected areas. The percentage of protected areas was calculated for each administrative unit based on the WDPA dataset provided by UNEP-WCMC &amp; WCPA. </t>
  </si>
  <si>
    <t>ER_POL_1521</t>
  </si>
  <si>
    <t>15.2.1</t>
  </si>
  <si>
    <t xml:space="preserve">15.2.1 Progress towards sustainable forest management
</t>
  </si>
  <si>
    <t>FAO / Agri department</t>
  </si>
  <si>
    <t xml:space="preserve">https://www.fao.org/forest-resources-assessment/en/ </t>
  </si>
  <si>
    <t xml:space="preserve">Indicator 15.2.1 - Progress towards sustainable forest management
This indicator measures progress towards Sustainable Forest Management (SFM) through five subindicators. As an aid to interpretation, a dashboard of traffic lights is used, with green, yellow and red indicating the direction and rate of change in each of the subindicators. The indicator will contribute to track progress towards SDG Target 15.2. </t>
  </si>
  <si>
    <t>15.2 By 2020, promote the implementation of sustainable management of all types of forests, halt deforestation, restore degraded forests and substantially increase afforestation and reforestation globally</t>
  </si>
  <si>
    <t>ES_DEG_1531</t>
  </si>
  <si>
    <t>15.3.1</t>
  </si>
  <si>
    <t>15.3.1 Proportion of land that is degraded over total land area</t>
  </si>
  <si>
    <t>15.3 By 2030, combat desertification, restore degraded land and soil, including land affected by desertification, drought and floods, and strive to achieve a land degradation-neutral world</t>
  </si>
  <si>
    <t>ER_POL4</t>
  </si>
  <si>
    <t>15.4.1</t>
  </si>
  <si>
    <t>15.4.1 Coverage by protected areas of important sites for coastal biodiversity</t>
  </si>
  <si>
    <t>Ecosystems adequate functionality is essential for ecosystem services, energy dissipation, resilience and adaptive capacity to disasters and climate change. The complexity of an ecosystem and its functionality heavily rely on greater levels of biodiversity, heterogeneity, biomass and evolutionary potential. An ecosystem with high functionality is regarded as to have higher adaptive and buffer capacities. Thus, the ecosystem functionality index (EFI) is valuable for preservation sciences, but additionally to effectively determine a prioritisation plan for biodiversity protection at the landscape scale, and to identify which ecosystems may foster global sustainability (Freudenberger et al., 2012)</t>
  </si>
  <si>
    <t>The global 1km resolution dataset on ecosystem functionality by Freudenberger et al. (2012) was used to calculate average EFI scores for each administrative unit in the deltas. - Freudenberger et al. (2012) A global map of the functionality of terrestrial ecosystems</t>
  </si>
  <si>
    <t>15.5.1</t>
  </si>
  <si>
    <t>Biodiversity</t>
  </si>
  <si>
    <t xml:space="preserve">UNEP-WCMC: UNEP-WCMC IUCN spatial data - Red List Index </t>
  </si>
  <si>
    <t>https://www.unep-wcmc.org</t>
  </si>
  <si>
    <t>http://biodiversitymapping.org/wordpress/index.php/home/</t>
  </si>
  <si>
    <t>https://www.iucnredlist.org/resources/grid/spatial-data</t>
  </si>
  <si>
    <t xml:space="preserve">The terrestrial biodiversity dataset used here focuses on species richness. It was generated by scaling a present-day species richness layer based on broad areas of occurrence by the fraction of intactness of terrestrial species richness in each grid cell, to yield an approximation to the remaining species richness (UNEP, 2012). Average species richness adjusted by intactness was calculate for each administrative unit based on the UNEP-WCMC dataset. </t>
  </si>
  <si>
    <t>ES_BIO_1571</t>
  </si>
  <si>
    <t>15.7.1</t>
  </si>
  <si>
    <t xml:space="preserve">15.7.1 Proportion of traded wildlife that was poached or illicitly trafficked
</t>
  </si>
  <si>
    <t>15.7 Take urgent action to end poaching and trafficking of protected species of flora and fauna and address both demand and supply of illegal wildlife products</t>
  </si>
  <si>
    <t>ER_POL3</t>
  </si>
  <si>
    <t xml:space="preserve">15.8.1 </t>
  </si>
  <si>
    <t>15.8.1 Proportion of countries adopting relevant national legislation and adequately resourcing the prevention or control of invasive alien species/ Proportion of countries adopting relevant national legislation and adequately resourcing the prevention or control of invasive alien species</t>
  </si>
  <si>
    <t>15.8 By 2020, introduce measures to prevent the introduction and significantly reduce the impact of invasive alien species on land and water ecosystems and control or eradicate the priority species</t>
  </si>
  <si>
    <t>ER_POL1</t>
  </si>
  <si>
    <t>15.9.1</t>
  </si>
  <si>
    <t>15.9.1 Progress towards national targets established in accordance with Aichi Biodiversity Target 2 of the Strategic Plan for Biodiversity 2011–2020</t>
  </si>
  <si>
    <t>LULC maps for the three study areas generated by classifying high spatial resolution (5m) multitemporal RapidEye images developed by (Forkuor et al., 2014). Flood map from Asare-Kyei et al. (2015)</t>
  </si>
  <si>
    <t>15.9 By 2020, integrate ecosystem and biodiversity values into national and local planning, development processes, poverty reduction strategies and accounts</t>
  </si>
  <si>
    <t>ER_CON2</t>
  </si>
  <si>
    <t xml:space="preserve">15.a.1 </t>
  </si>
  <si>
    <t>Official development assistance and public expenditure on conservation and sustainable use of biodiversity and ecosystems</t>
  </si>
  <si>
    <t>S_HUN_211</t>
  </si>
  <si>
    <t>2.1.1</t>
  </si>
  <si>
    <t xml:space="preserve">2.1.1 Prevalence of undernourishment
</t>
  </si>
  <si>
    <t xml:space="preserve">https://www.fao.org/faostat/en/#data/SDGB </t>
  </si>
  <si>
    <t xml:space="preserve">The prevalence of undernourishment (PoU) is an estimate of the proportion of the population whose habitual food consumption is insufficient to provide the dietary energy levels that are required to maintain a normal active and healthy life. It is expressed as a percentage. This indicator will measure progress towards SDG Target 2.1. https://www.fao.org/sustainable-development-goals/indicators/211/en/ </t>
  </si>
  <si>
    <t>Target 2.1
By 2030, end hunger and ensure access by all people, in particular the poor and people in vulnerable situations, including infants, to safe, nutritious and sufficient food all year round.</t>
  </si>
  <si>
    <t>S_HUN_212</t>
  </si>
  <si>
    <t>2.1.2</t>
  </si>
  <si>
    <t>2.1.2 Prevalence of moderate or severe food insecurity in the population, based on the Food Insecurity Experience Scale (FIES)</t>
  </si>
  <si>
    <t xml:space="preserve">https://unstats.un.org/sdgs/dataportal </t>
  </si>
  <si>
    <t xml:space="preserve">Indicator 2.1.2 Prevalence of moderate or severe food insecurity in the population, based on the Food Insecurity Experience Scale This indicator provides internationally-comparable estimates of the proportion of the population facing moderate or severe difficulties in accessing food. The Food Insecurity Experience Scale (FIES) produces a measure of the severity of food insecurity experienced by individuals or households, based on direct interviews. The indicator will measure progress towards SDG Target 2.1. - https://www.fao.org/sustainable-development-goals/indicators/212/en/ </t>
  </si>
  <si>
    <t>S_AGRI_231</t>
  </si>
  <si>
    <t>2.3.1</t>
  </si>
  <si>
    <t xml:space="preserve">2.3.1 Volume of production per labour unit by classes of farming/pastoral/forestry enterprise size
</t>
  </si>
  <si>
    <t>Indicator 2.3.1 - Volume of production per labour unit by classes of farming / pastoral / forestry enterprise size
This indicator refers to the value of production per labour unit operated by small scale producers in the farming, pastoral and forestry sectors. Data will be produced by classes of enterprise size. The indicator will measure progress towards SDG Target 2.3. This is a very good indicator to evaluate the changes of the local production in time - and observe the shift from local diverse production to industrial specialised prawn and crab farming Hypothesis : shift from divers agro-ecology to mono-specific industrial production Together with indicator 2.3.2, it offers a complete breakdown of who small-scale producers are, what they earn and how much they produce. These indicators are vital for government efforts to drive the nation’s economy, eliminate hunger and poverty and reduce inequality. https://www.fao.org/sustainable-development-goals/indicators/231/en/</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</si>
  <si>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</si>
  <si>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Methodology for computing and monitoring the SDG 2.3.1 and 2.3.2 : https://www.fao.org/3/ca3043en/ca3043en.pdf</t>
  </si>
  <si>
    <t>S_AGRI_232</t>
  </si>
  <si>
    <t>2.3.2</t>
  </si>
  <si>
    <t xml:space="preserve">2.3.2 Average income of small-scale food producers, by sex and indigenous status
</t>
  </si>
  <si>
    <t>C_AGRI5_241</t>
  </si>
  <si>
    <t>2.4.1</t>
  </si>
  <si>
    <t>Agriculture</t>
  </si>
  <si>
    <t>FAO</t>
  </si>
  <si>
    <t xml:space="preserve">https://www.fao.org/sustainable-development-goals/indicators/241/en/ </t>
  </si>
  <si>
    <t xml:space="preserve">This dataset must be based on a local household survey / Here are guidance for the survey: https://www.fao.org/3/ca7399en/ca7399en.pdf  Methodological note for SDG Indicator 2.4.1 (last updated July 2020): https://www.fao.org/3/ca7154en/ca7154en.pdf </t>
  </si>
  <si>
    <t>need HH survey</t>
  </si>
  <si>
    <t>Indicator 2.4.1 - Proportion of agricultural area under productive and sustainable agriculture
The area under productive and sustainable agriculture captures the three dimensions of sustainable production: environmental, economic and social. The measurement instrument - farm surveys - will give countries the flexibility to identify priorities and challenges within the three dimensions of sustainability. Land under productive and sustainable agriculture will be those farms and associated agricultural land area that satisfy the sustainability criteria of the sub-indicators selected across all three dimensions. This indicator will measure progress towards SDG Target 2.4.  Agriculture plays an essential role in ensuring a better future for all. As a fundamental connection between people and the planet, it can help achieve multiple SDGs. Yet, to ensure enough food is produced for a population of nearly 10 billion by 2050 without critically degrading natural resources, we need a transition to sustainable agricultural systems.
FAO’s Sustainable Food and Agriculture (SFA) approach, articulated in five key principles, places people at the center, focusing on efficient use of economic resources and environmental protection.
By tracking the proportion of agricultural land area by its suitability status, SDG Indicator 2.4.1 provides an assessment of progress towards sustainable agriculture. In doing so, it supplies decision-makers with strategic information for evidence-based policies and action.
In particular, Indicator 2.4.1 assesses progress towards Target 2.4 of SDG2: “End hunger, achieve food security, improve nutrition and promote sustainable agriculture.”                                                                  𝑆𝐷𝐺 2.4.1 = 𝐴𝑟𝑒𝑎 𝑢𝑛𝑑𝑒𝑟 𝑝𝑟𝑜𝑑𝑢𝑐𝑡𝑖𝑣𝑒 𝑎𝑛𝑑 𝑠𝑢𝑠𝑡𝑎𝑖𝑛𝑎𝑏𝑙𝑒 𝑎𝑔𝑟𝑖𝑐𝑢𝑙𝑡𝑢𝑟𝑒 / 𝐴𝑔𝑟𝑖𝑐𝑢𝑙𝑡𝑢𝑟𝑎𝑙 𝑙𝑎𝑛𝑑 𝑎𝑟𝑒𝑎</t>
  </si>
  <si>
    <t>C_AGRI_251</t>
  </si>
  <si>
    <t>2.5.1</t>
  </si>
  <si>
    <t>2.5.1 Number of plant and animal genetic resources for food and agriculture secured in either medium- or long-term conservation facilities/  Percentage of farmers who use different crop varieties (%)</t>
  </si>
  <si>
    <t>FAO, CBD, IUCN, CBD</t>
  </si>
  <si>
    <t xml:space="preserve">2.5.1 - SDG Indicators Global Database
WIEWS | World Information and Early Warning System on Plant Genetic Resources for Food and Agriculture
FAOSTAT - SDG Indicators
</t>
  </si>
  <si>
    <t xml:space="preserve">https://www.fao.org/wiews/data/ex-situ-sdg-251/overview/en/ </t>
  </si>
  <si>
    <t>Indicator 2.5.1.a - Number of plant genetic resources for food and agriculture secured in medium or long term conservation facilities
The conservation of plant genetic resources for food and agriculture in medium or long term conservation facilities (ex situ in genebanks) represents the most trusted means of conserving genetic resources worldwide. This indicator will measure progress towards target 2.5. /// Indicator 2.5.1.b - Number of animal genetic resources for food and agriculture secured in medium or long term conservation facilities
The conservation of animal genetic resources for food and agriculture in medium or long term conservation facilities (ex situ in genebanks) represents the most trusted means of conserving genetic resources worldwide. This indicator will measure progress towards target 2.5.</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</si>
  <si>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an+A37d associated traditional knowledge, as internationally agreed</t>
  </si>
  <si>
    <t>The conservation of plant genetic diversity plays a crucial role in food security as recognized by the Second Global Plan of Action for Plant Genetic Resources for Food and Agriculture, and the Sustainable Development Goal 2, Zero Hunger, under its Target 2.5.
WIEWS provides access to official data on the implementation of the Second Global Plan of Action for Plant Genetic Resources for Food and Agriculture, and on the plant component of SDG indicator 2.5.1.a Number of plant genetic resources for food and agriculture secured in either medium or long term conservation facilities (see the indicator metadata sheet for more information).
An overview of cross-sectional and time series data on plant genetic resources secured in genebanks (ex situ) can be viewed on this page. For accession-level information of the ex situ holdings use the advanced search.</t>
  </si>
  <si>
    <t>C_AGRI_252</t>
  </si>
  <si>
    <t>2.5.2</t>
  </si>
  <si>
    <t>2.5.2 Proportion of local breeds classified as being at risk, not at risk or at unknown level of risk of extinction</t>
  </si>
  <si>
    <t>https://unstats.un.org/sdgs/indicators/database/?indicator=2.5.2</t>
  </si>
  <si>
    <t xml:space="preserve">https://www.fao.org/sustainable-development-goals/indicators/252/en/ </t>
  </si>
  <si>
    <t>Indicator 2.5.2 - Proportion of local breeds classified as being at risk of extinction
The indicator presents the percentage of local livestock breeds among local breeds with known risk status classified as being at risk of extinctions at a certain moment in time, as well as the trends for this percentage. The indicator will measure progress towards SDG Target 2.5.</t>
  </si>
  <si>
    <t>C_AGRI_2a</t>
  </si>
  <si>
    <t>2.a</t>
  </si>
  <si>
    <t xml:space="preserve">2.a Investments in sustainable agricultural solutions </t>
  </si>
  <si>
    <t>https://www.fao.org/sustainable-development-goals/indicators/2a1/en/</t>
  </si>
  <si>
    <t>https://unstats.un.org/sdgs/dataportal</t>
  </si>
  <si>
    <t xml:space="preserve">Indicator 2.a.1 - The agriculture orientation index for government expenditures
The Agriculture Orientation Index (AOI) for Government Expenditures is defined as the Agriculture Share of Government Expenditures, divided by the Agriculture Share of GDP, where Agriculture refers to the agriculture, forestry, fishing and hunting sector. The measure is a currency-free index, calculated as the ratio of these two shares. This indicator will measure progress towards SDG Target 2.a </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</si>
  <si>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</si>
  <si>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S_Agri_2c1</t>
  </si>
  <si>
    <t>2.c.1</t>
  </si>
  <si>
    <t xml:space="preserve">2.c.1 Indicator of food price anomalies
</t>
  </si>
  <si>
    <t>https://www.fao.org/sustainable-development-goals/indicators/2c1/en/</t>
  </si>
  <si>
    <t xml:space="preserve">Indicator 2.c.1 - Indicator of (food) price anomalies
The proposed indicator of food price anomalies measures the number of "Price Anomalies" that occur on a given food commodity price series over a given period of time. This indicator will measure progress towards SDG Target 2.c. </t>
  </si>
  <si>
    <t>2.c Adopt measures to ensure the proper functioning of food commodity markets and their derivatives and facilitate timely access to market information, including on food reserves, in order to help limit extreme food price volatility</t>
  </si>
  <si>
    <t>C_HEA_381</t>
  </si>
  <si>
    <t>3.8.1</t>
  </si>
  <si>
    <t>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</si>
  <si>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3.8 Achieve universal health coverage, including financial risk protection, access to quality essential health-care services and access to safe, effective, quality and affordable essential medicines and vaccines for all</t>
  </si>
  <si>
    <t>S_EXP_AIR</t>
  </si>
  <si>
    <t>3.9.1</t>
  </si>
  <si>
    <t xml:space="preserve">3.9.1 Mortality rate attributed to household and ambient air pollution
</t>
  </si>
  <si>
    <t>3.9 By 2030, substantially reduce the number of deaths and illnesses from hazardous chemicals and air, water and soil pollution and contamination</t>
  </si>
  <si>
    <t>S_EXP_WAT</t>
  </si>
  <si>
    <t>3.9.2</t>
  </si>
  <si>
    <t xml:space="preserve">3.9.2 Mortality rate attributed to unsafe water, unsafe sanitation and lack of hygiene (exposure to unsafe Water, Sanitation and Hygiene for All (WASH) services)
</t>
  </si>
  <si>
    <t>C_HEA_3d1</t>
  </si>
  <si>
    <t>3.d.1</t>
  </si>
  <si>
    <t>3.d.1 International Health Regulations (IHR) capacity and health emergency preparedness</t>
  </si>
  <si>
    <t>3.d Strengthen the capacity of all countries, in particular developing countries, for early warning, risk reduction and management of national and global health risks</t>
  </si>
  <si>
    <t>S_SOC9</t>
  </si>
  <si>
    <t>4.1.1</t>
  </si>
  <si>
    <t>Education</t>
  </si>
  <si>
    <t>4.1.1 Proportion of children and young people (a) in grades 2/3; (b) at the end of primary; and (c) at the end of lower secondary achieving at least a minimum proficiency level in (i) reading and (ii) mathematics, by sex</t>
  </si>
  <si>
    <t>4.1 By 2030, ensure that all girls and boys complete free, equitable and quality primary and secondary education leading to relevant and effective learning outcomes</t>
  </si>
  <si>
    <t>4.3.1</t>
  </si>
  <si>
    <t>4.3.1 Participation rate of youth and adults in formal and non-formal education and training in the previous 12 months, by sex/ Highest level of education (years)</t>
  </si>
  <si>
    <t>ipums census http://www.bbs.gov.bd
http://www.censusindia.gov.in
https://www.gso.gov.vn</t>
  </si>
  <si>
    <t>4.4.1</t>
  </si>
  <si>
    <t xml:space="preserve">4.4.1 Proportion of youth and adults with information and communications technology (ICT) skills, by type of skill
</t>
  </si>
  <si>
    <t>4.4 By 2030, substantially increase the number of youth and adults who have relevant skills, including technical and vocational skills, for employment, decent jobs and entrepreneurship</t>
  </si>
  <si>
    <t>S_SOC8</t>
  </si>
  <si>
    <t>4.6.1</t>
  </si>
  <si>
    <t>Percentage of illiterate population (%)</t>
  </si>
  <si>
    <t>Bangladesh Bureau of Statistics (BBS)
INDIA CENSUS
General Statistics Office of Vietnam (GSO)</t>
  </si>
  <si>
    <t>Literacy is defined as a person’s ability to “with understanding read and write a short, simple statement on everyday life”. The lack of this ability characterizes the condition of illiteracy and, when occurring often among adults, is likely an indicator of poor access to or low quality of primary education. Illiterate individuals may have problems taking advantage of health, educational, political, economic and cultural opportunities. Moreover, when confronted with natural hazards, they may have difficulties in understanding warnings and accessing relevant information (Cutter et al., 2003). Identifying and understanding the implications of illiteracy is crucial for the development and implementation of truly effective vulnerability and risk reduction strategies.</t>
  </si>
  <si>
    <t>This indicator assesses the number of illiterate people in relation to the total population of the study areas. Since literacy has been widely monitored around the world, data are generally available and relatively up to date. If, regardless of that, values for the areas to be assessed are unknown, proxies such as the “number of teachers in relation to population”, “density of schools per 10,000 people” or “gross school enrolment rate” can be used. As in many countries the educational level vary significantly according to gender, the representation of percentages for male and female individuals separately is recommended. For a reliable comparison of different cases, the equivalence of the criteria used to measure illiteracy in each case must be verified.
Alternative proxies according to indicator library
Number of teachers per 10,000; gross school enrolment rate (%); distance to schools (km); density of schools per 10,000 (km2)</t>
  </si>
  <si>
    <t>S_SOC10</t>
  </si>
  <si>
    <t>4.7.1</t>
  </si>
  <si>
    <t>Extent to which (i) global citizenship education and (ii) education for sustainable development, including gender equality and human rights, are mainstreamed at all levels in (a) national education policies; (b) curricula; (c) teacher education; and (d) student assessment</t>
  </si>
  <si>
    <t>S_ECO_LAND2</t>
  </si>
  <si>
    <t>5.a.1</t>
  </si>
  <si>
    <t xml:space="preserve">5.a.1 (a) Proportion of total agricultural population with ownership or secure rights over agricultural land, by sex; and (b) share of women among owners or rights-bearers of agricultural land, by type of tenure
</t>
  </si>
  <si>
    <t xml:space="preserve">https://www.fao.org/gender-landrights-database/en/ </t>
  </si>
  <si>
    <t xml:space="preserve">Indicator 5.a.1 - (a) Percentage of people with ownership or secure rights over agricultural land (out of total agricultural population), by sex; and (b) share of women among owners or rights-bearers of agricultural land, by type of tenure
This indicator is divided in two sub-indicators. Part (a) is an incidence measure. It measures how prevalent ownership or secure rights over agricultural land are in the reference population. Part (b) measures the share of women among owners or rights-bearers of agricultural land. Therefore it can be used to monitor the under-representation of women among the owners or holders of agricultural land. This is a de facto indicator which will measure progress towards SDG Target 5.a. </t>
  </si>
  <si>
    <t>5.a Undertake reforms to give women equal rights to economic resources, as well as access to ownership and control over land and other forms of property, financial services, inheritance and natural resources, in accordance with national laws</t>
  </si>
  <si>
    <t>S_ECO_LAND3</t>
  </si>
  <si>
    <t>5.a.2</t>
  </si>
  <si>
    <t>https://www.fao.org/sustainable-development-goals/indicators/5a2/en/</t>
  </si>
  <si>
    <t>Indicator 5.a.2 - Proportion of countries where the legal framework (including customary law) guarantees women’s equal rights to land ownership and/or control
The indicator collects all existing national policy objectives, draft provisions, legal provisions and implementing legislation that reflect good practices in guaranteeing women’s equal rights to land ownership and/or control. This is a de jure indicator which will measure progress towards SDG Target 5.a.</t>
  </si>
  <si>
    <t>S_INF2</t>
  </si>
  <si>
    <t>6.1.1</t>
  </si>
  <si>
    <t>Water services</t>
  </si>
  <si>
    <t>6.1.1 Proportion of population using safely managed drinking water services/ Proportion of population using safely managed drinking water services/ Percentage of population without access to clean water (%)</t>
  </si>
  <si>
    <t>ipums census                http://www.bbs.gov.bd
http://www.censusindia.gov.in
https://www.gso.gov.vn</t>
  </si>
  <si>
    <t>6.1 By 2030, achieve universal and equitable access to safe and affordable drinking water for all/ This indicator refers to the percentage of population lacking reasonable access to clean water through a household connection, public standpipe well or spring, or rain water system. The use of unsafe or unimproved water jeopardizes food security and causes diseases. The resulting decrease in people’s physical strength and health status leads to higher susceptibility to harm from natural hazards. When clean water sources are located remotely, it is common that family members – usually women and children – spend many hours a day collecting water. Consequently, they lack time for other activities such as paid work, family care and schooling – all activities which can also increase resilience (Brooks et al., 2005).</t>
  </si>
  <si>
    <t>This indicator shows the percentage of population with reasonable access to a certain amount of clean water. On the national scale, it can be used as an overall proxy for the general quality of infrastructure and health status. The indicator, however, does not consider traditional water harvesting techniques that may play a major role in some countries (especially developing) which can lead to an overrate of susceptibility. The disaggregation of data by urban and rural, as well as by gender, is recommended for the production of clearer results.</t>
  </si>
  <si>
    <t>S_INF3</t>
  </si>
  <si>
    <t>6.2.1</t>
  </si>
  <si>
    <t>6.2.1 Proportion of population using (a) safely managed sanitation services and (b) a hand-washing facility with soap and water/ Proportion of population using (a) safely managed sanitation services and (b) a hand-washing facility with soap and water - Percentage of population without access to (improved) sanitation (%)</t>
  </si>
  <si>
    <t>6.2 By 2030, achieve access to adequate and equitable sanitation and hygiene for all and end open defecation, paying special attention to the needs of women and girls and those in vulnerable situations</t>
  </si>
  <si>
    <t>This indicator shows the share of the population without access, at least, to adequate excreta disposal facilities (private or shared, not including public). As this share tends to vary significantly between urban and rural areas, the disaggregation of data in this regarding is recommended for the production of clearer results.</t>
  </si>
  <si>
    <t>S_INF1_631</t>
  </si>
  <si>
    <t xml:space="preserve">6.3.1 </t>
  </si>
  <si>
    <t>6.3.1: Proportion of domestic and industrial wastewater flows safely treated/ Proportion of wastewater safely treated/ Percentage of households without access to waste/water treatment (%)/ Percentage of households without access to sewage drainage system (%)</t>
  </si>
  <si>
    <t xml:space="preserve">The access to clean and sufficient water Is a key determinant of food security and health. Likewise, the adequate disposal of waste and wastewater prevents diseases and contributes to wellbeing. When water, waste and wastewater are untreated, a decrease in people’s physical strength and health statues is observed that undermines their capacity to cope and recover from the impacts of hazards (Brooks et al., 2005). Women and children experience yet additional consequences. First, they are usually in charge of collecting water in remote locations, what consumes a great amount of time that could, otherwise, be dedicated to activities such as paid work, family care or schooling. Second, they tend to experience higher discomfort and insecurity when forced to defecate and urinate outside due to the absence of toilets in the homestead. Disasters can further decrease water availability and enhance existing risks of contamination due to improper sanitation infrastructure and practices. </t>
  </si>
  <si>
    <t>For the estimation of the percentage of the population of the study areas that lack access to waste and water treatment, data on the share of the households that are not served by a sewage drainage system was used. The coverage of water treatment and distribution services tend to coincide with the one of sanitation infrastructures. Therefore, the proxy provides reliable values for the proposed indicator. As coverage tends to vary significantly between urban and rural areas, the disaggregation of data in this regarding is recommended for the production of clearer results.</t>
  </si>
  <si>
    <t>ER_WAT1</t>
  </si>
  <si>
    <t>6.3.2</t>
  </si>
  <si>
    <t>Proportion of bodies of water with good ambient water quality</t>
  </si>
  <si>
    <t>ER_WAT2</t>
  </si>
  <si>
    <t>6.4.1</t>
  </si>
  <si>
    <t>6.4.1 - Change in water use efficiency over time</t>
  </si>
  <si>
    <t xml:space="preserve">https://www.fao.org/nr/water/aquastat/main/index.stm </t>
  </si>
  <si>
    <t>https://www.fao.org/sustainable-development-goals/indicators/641/en/</t>
  </si>
  <si>
    <t xml:space="preserve">
Indicator 6.4.1 - Change in water use efficiency over time
Water Use Efficiency (WUE) at national level is the sum of the efficiencies in the major economic sectors weighted according to the proportion of water withdrawn by each sector over the total withdrawals. The indicator measures changes in WUE and has been designed to address the economic component of SDG Target 6.4.</t>
  </si>
  <si>
    <t>Global target G: Substantially increase the availability of and access to multi‑hazard early warning systems and disaster risk information and assessments to the people by 2030: Indicator G-3 - Number of people per 100,000 that are covered by early warning information through local governments or through national dissemination mechanisms.</t>
  </si>
  <si>
    <t>ES_DEG4</t>
  </si>
  <si>
    <t>6.4.2</t>
  </si>
  <si>
    <t>6.4.2 - Level of water stress: freshwater withdrawal as a proportion of available freshwater resources</t>
  </si>
  <si>
    <t>Indicator 6.4.2 - Level of water stress: freshwater withdrawal as a proportion of available freshwater resources
The level of water stress: freshwater withdrawal as a proportion of available freshwater resources is the ratio between total freshwater withdrawn by major economic sectors and total renewable freshwater resources, after taking into account environmental water requirements. This indicator is also known as water withdrawal intensity and will measure progress towards SDG Target 6.4.</t>
  </si>
  <si>
    <t>C_GOV_651</t>
  </si>
  <si>
    <t>6.5.1</t>
  </si>
  <si>
    <t xml:space="preserve">6.5.1 Degree of integrated water resources management implementation (0–100)
</t>
  </si>
  <si>
    <t>6.5 By 2030, implement integrated water resources management at all levels, including through transboundary cooperation as appropriate</t>
  </si>
  <si>
    <t>7.1.1</t>
  </si>
  <si>
    <t>7.1.1 Proportion of population with access to electricity</t>
  </si>
  <si>
    <t>7.1 By 2030, ensure universal access to affordable, reliable and modern energy services/ Access to electricity can contribute to poverty alleviation and gender equality, increasing people’s resilience to natural hazards. By enabling safer storage of perishable foods (refrigeration), improving water provision (pumping), and facilitating the preparation of meals (milling, cooking), electricity has the potential to enhance food security and well-being. In the occurrence of rapid-onset disasters, it might play a critical role in allowing a timely and effective response. The lack of electricity reduces access to information from means such as radio, television and telephone, preventing people at risk to send, receive and disseminate warnings or to communicate with rescue personnel. Furthermore, poor visibility resulting from inadequate or insufficient lighting can difficult emergency evacuation, especially at night. The use of flammable heat and light sources or improvised electricity connections might increase the possibility of fires and electric shocks in case of, for example, floods, storms or sudden mass movements of people (Pelling &amp; Wisner, 2009).</t>
  </si>
  <si>
    <t>This indicator shows the percentage of population who are not legally connected to an electricity supply network (Brazil, Vietnam, India). For Bangladesh this data was not available so “electricity as a source of light” was used as a proxy. On the national scale, it can be used as an overall proxy for the general quality of infrastructure. The indicator might lead to an inaccurate estimation of vulnerability for not considering access to other sources of energy such as butane gas and biomass. If, on one hand, the use of such sources can pose additional risks in case of disasters (Pelling &amp; Wisner, 2009), on the other, it can be fundamental for food security (e.g. cooking) and health (e.g. building temperature regulation). As electricity rates tend to vary significantly between urban and rural areas, the disaggregation of data in this regard is recommended for the production of clearer results.</t>
  </si>
  <si>
    <t>9.1.1</t>
  </si>
  <si>
    <t>C_TRA1</t>
  </si>
  <si>
    <t>http://www.openstreetmap.org</t>
  </si>
  <si>
    <t>https://forobs.jrc.ec.europa.eu/products/gam/</t>
  </si>
  <si>
    <t>Comments
This indicator measures the density of the transportation network in the study areas per 100,000 people. Infrastructures of different kinds are considered: primary, secondary and tertiary roads; rivers, canals and streams; and ferry stations. An advantage of the indicator is to depend on objective data that is often readily available or can be produced, for example, through the analysis of existing spatial data. On the other hand, it does not incorporate information on the quality of transportation infrastructure.
Alternative proxies according to indicator library
n/a</t>
  </si>
  <si>
    <t xml:space="preserve">Calculation / Kriging/ interpolation http://forobs.jrc.ec.europa.eu </t>
  </si>
  <si>
    <t>This indicator measures the minimum period of time that a rural resident of the study area needs to travel to reach the nearest city with 50.000 inhabitants or more (taking into account roads, terrain, shipping lanes, land cover and further geographic features that should be considered when estimating the travel time to target locations). This data facilitates the identification of groups likely to live in a situation of remoteness and isolation that could hamper the access to a goods and services. 
Alternative proxies according to indicator library
Percentage of rural population (%)</t>
  </si>
  <si>
    <t>CA_IIR1</t>
  </si>
  <si>
    <t>9.5.1</t>
  </si>
  <si>
    <t>C_EWS1</t>
  </si>
  <si>
    <t>9.c.1</t>
  </si>
  <si>
    <t xml:space="preserve">Indicator 9.c.1: Proportion of population covered by a mobile network, by technology (internet, comms)/ Percentage of households without access to information (%)  Radio, TV, phone, internet Proxy: Percentage of households without access to internet (%) (Digital divide) </t>
  </si>
  <si>
    <t xml:space="preserve">The level of access to information of a population can largely influence its capacities to anticipate and cope with impacts of natural hazards. People deprived of communication devices or sources such as radio, television, telephone and internet may not be reached by early warnings or miss important recovery information. As a consequence, they might be unable to either prepare responses or leave potentially exposed areas before the onset of extreme events. In addition, greater difficulties in finding shelter, rescuing groups, healthcare and other sources of relief in the aftermath of disaster might be faced (Weichselgartner &amp; Pigeon, 2015). </t>
  </si>
  <si>
    <t>Information can be provided by a great variety of means and is captured and assimilated differently by each individual. For this reason, the lack of access to devices that deliver information – rather than the lack access to information itself – was used as a proxy for this indicator. Being commonly used to communicate warnings, radio and television were the devices selected. Data on the ownership of these items is often surveyed by censuses and other comprehensive data collection procedures, and therefore largely available. Alternative or complementary proxies, such as “access to internet” or “ownership of landline or mobile phones”, can be used according to necessity.</t>
  </si>
  <si>
    <t>C_EWS2</t>
  </si>
  <si>
    <t>UNISDR</t>
  </si>
  <si>
    <t xml:space="preserve">http://www.preventionweb.net </t>
  </si>
  <si>
    <t>Early warning systems (EWSs) comprise “an interrelated set of hazard warning, risk assessment, communication and preparedness activities”, aiming to enable those (potentially) affected by extreme natural events to “take timely action to reduce their risks”. Risk knowledge, monitoring and forecasting, response capacity building, and warning communication are the core elements of EWSs (IFRC, 2013). Warnings can be delivered via means such as radio, television, phone calls, SMS (mobile phone short message service) and personal communication. When informed early of the possible occurrence of a hazard, people will likely be less susceptible to and cope better with its associated impacts. For the messages to be effective, it is crucial that receivers are able to understand and prepared to respond to them. This way, this indicator gives an insight into the awareness, preparedness and response time of a potentially exposed population, with higher scores pointing to stronger coping capacities.</t>
  </si>
  <si>
    <t>The “level of progress in early warning systems” was adopted as a proxy for this indicator. It is periodically measured by the United Nations Office for Disaster Risk Reduction (UNISDR) on a scale ranging from 1 to 4, with values increasing according to the progress achieved by a country within a determined period of time (4 = higher progress). Results are presented in the publication “National progress report on the implementation of the Hyogo Framework for Action”. For this analysis, reports published in 2015 referring to the years from 2013 to 2015 were used. An advantage of the proxy is that a great number of countries are periodically accompanied by the UNISDR, what facilitates the data collection process. Nevertheless, the comparability between countries might be compromised by the relative and qualitative character of the indicator. Rather than the current situation, the UNISDR measures a process, and objective reference values are not provided. Target 13.1: Strengthen resilience and adaptive capacity to climate-related hazards and natural disasters in all countries, Target 13.3: Improve education, awareness-raising and human and institutional capacity on climate change mitigation, adaptation, impact reduction and early warning (NO indicator for early warning, but see Sendai)</t>
  </si>
  <si>
    <t>C_GOV1</t>
  </si>
  <si>
    <t>Governance</t>
  </si>
  <si>
    <t>http://www.transparency.org</t>
  </si>
  <si>
    <t xml:space="preserve">national? </t>
  </si>
  <si>
    <t>The term “governance” refers to decision-making and implementation processes regarding public duties and resources. Before, during and in the aftermath of a disaster, these processes might play an important role in the preparedness, coping capacity and recovery of affected populations. Governmental agencies are often in charge of disaster management activities, including preparedness as well as the provision and distribution of emergency relief resources such as water, food, shelter and medical care. Unprepared or corrupt staff might prevent such resources to reach and be fairly distributed among affected individuals. In addition, poor governance practices lead to a deterioration of people’s trust and confidence in the public administration, reducing chances of community acceptance and participation in official recovering programs (Garschagen, 2014).</t>
  </si>
  <si>
    <t>Governance, as a comprehensive and complex concept, is difficult to be objectively measured both qualitatively and quantitatively. The Corruption Perception Index (CPI), used as a proxy indicator here, assesses the level of trust international institutions and local representatives have in national governments, partially reflecting their perception regarding the quality of governance (Transparency International, 2010). Values range from 0 to 100, with 0 representing the lowest level of perceived corruption and 100 representing the highest. Two advantages of the proxy are the availability of CPIs for the majority of countries and the practical comparability of their values. On the other hand, the Index is built upon greatly subjective perceptions, which vary across individuals, cultures and circumstances and are hardly comparable. Furthermore, it focuses on the national scale and might not capture local nuances that are important for deltaic regions.</t>
  </si>
  <si>
    <t>C_GOV3</t>
  </si>
  <si>
    <t>No national food reserves available (binary)</t>
  </si>
  <si>
    <t>World Bank
Canadian Foodgrains Bank
Center for Agricultural Policy, Vietnam</t>
  </si>
  <si>
    <t>No national food reserves available (binary) http://projects.worldbank.org/ http://www.foodgrainsbank.ca</t>
  </si>
  <si>
    <t>Natural hazards are often followed by a deterioration of food security in exposed areas, as well as in non-exposed areas they supply. Different dimensions of food security can be affected. For instance, crop losses due to droughts will likely translate into decreases in quantity and variety of food available. Floods, in turn, can hamper physical access to food markets and products. Finally, the preparation and utilization of food might be hindered by events such as structural damages in the houses, water and electricity cuts and evacuation processes (Garschagen et al., 2015). The existence and proper distribution of national food reserves enables governments to support victims of disasters in coping with food shortages and access issues. In addition, these reserves can be a powerful resource in the promotion of price stability through the internal regulation of supplies, which collaborates to sustain economic access to food (ActionAid, 2011). When healthy and nourished, people have more chances to cope and recover from disasters. This indicator highlights the important role the government can play in this regard.</t>
  </si>
  <si>
    <t>This indicator accounts for the lack of food reserves in the countries assessed. This information gives an insight into the lacking capacity of the government to support populations affected by hazards by preventing the degradation of food security. As the size of food reserves are not evaluated, comparisons between countries must be done with caution. Other factors, such as the adequacy of management and distribution strategies regarding the reserves should be taking into consideration for the evaluation of the relevance of the indicator for a particular assessment.</t>
  </si>
  <si>
    <t>C_HEA1</t>
  </si>
  <si>
    <t>Number of hospital beds per 1,000 inhabitants - Proxy: Number of doctors per 1000 inhabitants; access to hospitals (travel time); number of hospitals per 1,000 people</t>
  </si>
  <si>
    <t>Bangladesh Bureau of Statistics (BBS)
Government of India
General Statistics Office of Vietnam (GSO)</t>
  </si>
  <si>
    <t>http://www.bbs.gov.bd
http://www.wbhealth.gov.in
https://www.gso.gov.vn</t>
  </si>
  <si>
    <t>Disasters can have serious impacts on the health conditions of exposed populations. Sudden shocks such as floods and cyclones are often associated with injuries and deaths, while droughts, salinity intrusion and other slow on-set events can gradually undermine people’s nourishment and wellness. Furthermore, hazards often contribute to the outbreak of communicable diseases, especially when combined with pre-existent infrastructure issues (e.g. lack of sanitation) or when population evacuation or displacement is needed (higher density, exposure to new pathogens). Diseases and injuries limit people’s capacities to deal with other consequences of disasters. Therefore, the access to adequate healthcare infrastructure and services is crucial for the coping and recovering processes (BEH &amp; UNU-EHS, 2016; Cutter et al., 2003). By assessing the density of hospital beds in relation to the population served, this indicator allows an estimation of the capacity of the healthcare system in the areas addressed.</t>
  </si>
  <si>
    <t xml:space="preserve">This indicator allows an estimation of the capacity of the healthcare infrastructure of a certain area to provide assistance for people exposed to hazards. For this purpose, the density of hospital beds in proportion to the inhabitants served by the facilities. The values are based on largely available data and comparable both nationally and internationally. The general assumption is that, in regions with a significantly lower ratio of hospital beds, people might face higher difficulties in coping with extreme events and emergencies. A disadvantage of the indicator is that it does not take into account the quality of and access to healthcare services. </t>
  </si>
  <si>
    <t>C_HEA4</t>
  </si>
  <si>
    <t>3.8.2</t>
  </si>
  <si>
    <t>3.8.2: Proportion of population with large household expenditures on health as a share of total household expenditure or income//// Private health expenditure (%of GDP)</t>
  </si>
  <si>
    <t xml:space="preserve"> http://data.worldbank.org/ </t>
  </si>
  <si>
    <t>Healthcare is an important source of post-disaster relief. The level of private expenditure on this sector is often an inverse reflection of the quality of the public health system of a country or region. When the infrastructure and medical services provided by the State are insufficient, inadequate, unreliable or inaccessible, those who have the necessary financial means tend to resort to the private system. In this context, the possibility of independently covering emergency healthcare costs can, in the event of a disaster, be crucial for a victim’s coping and recovery. Expenditures that occur in a regular basis (e.g. health insurance contract) may, in addition to favor an increase coping capacity, point out to a process of adaptation (Cutter et al., 2003; Brooks et al., 2005).</t>
  </si>
  <si>
    <t>This indicator allows an analysis of the relative magnitude of a country’s private healthcare system by comparing expenditures on this system with the national GDP. The values are used in the assessment of coping capacities as a measure of people’s possibility of receiving medical assistance even when not properly served by the public healthcare system. The use of a relative measuring unit (percentage) facilitates the comparison of results across countries. Nevertheless, the context of each study areas should be taken into consideration for the determination of the relevance of the indicator and the reliability of comparisons. In countries with higher levels of inequality, for example, higher expenditures might not imply higher coping capacities. That is because, in these cases, the poorest share of the population tends to be, at the same time, the most exposed and susceptible to the impacts of hazards and the least served by private healthcare. Since this data was available only at the national level it was combined with C_HEA3 “Public health expenditure (% of GDP)” using the average of both.</t>
  </si>
  <si>
    <t>C_INF2</t>
  </si>
  <si>
    <t xml:space="preserve">Area protected by structural measures (sea dykes, dams, flood protection, sluice-gates, sea defense) (%) </t>
  </si>
  <si>
    <t>Google earth</t>
  </si>
  <si>
    <t xml:space="preserve">Google earth </t>
  </si>
  <si>
    <t>**As with emergency services, this level of structural deteail missing from SDGs, AND Sendai</t>
  </si>
  <si>
    <t>C_INF3</t>
  </si>
  <si>
    <t>Monitoring of damage to existing defence structures (i.e. cracks) (N/S)</t>
  </si>
  <si>
    <t>C_INF4</t>
  </si>
  <si>
    <t>Capacity of engineered structures to prevent flooding (% of area protected)</t>
  </si>
  <si>
    <t>C_INF9</t>
  </si>
  <si>
    <t>C_INS1</t>
  </si>
  <si>
    <t>Insurance</t>
  </si>
  <si>
    <t>Percentage of households with insurance – excluding health insurance Proxy: Microinsurance penetration (%)</t>
  </si>
  <si>
    <t>http://www.worldmapofmicroinsurance.org</t>
  </si>
  <si>
    <t>Insurances are risk-sharing mechanisms that, by covering material and financial losses, provide economic protection to holders and their families. Disasters often result on the damage or destruction of houses, vehicles and other assets. Meanwhile, the events tend to put a strain on victims’ economic resources by, for example, generating the need for unexpected expenditures (e.g. healthcare) and compromising income sources. In this context, the costs of replacing lost items may be high or unaffordable. Over time, the lack of such items or the efforts to replace them might drive or aggravate poverty. The wide access to insurance plans and programs, as well as the existence of a culture of prevention that motivate potentially exposed people to enroll in them, can contribute to a better coping and a quicker recovery from disasters (Cutter et al., 2003; Linnerooth-Bayer et al., 2005).</t>
  </si>
  <si>
    <t>Microinsurance is a modality of insurance focused on the protection of low-income people. “Microinsurance penetration”, used in this assessment as a proxy for the “percentage of households without insurance”, refers to the ratio of the total value of all microinsurance premiums in a country to the national GDP. As the poor populations are often the most exposed and susceptible to harm from natural hazard, the focus on microinsurance – rather than insurance in general – adds to the relevance of this indicator. Furthermore, the use of data from the same source (World Map of Microinsurance) for all countries considered in this assessment facilitates the comparison of results.</t>
  </si>
  <si>
    <t>C_MAR1</t>
  </si>
  <si>
    <t>2.1/3</t>
  </si>
  <si>
    <t>Percentage of population with access to rural markets (%)</t>
  </si>
  <si>
    <t>Target 2.1: By 2030, end hunger and ensure access by all people, in particular the poor and people in vulnerable situations, including infants, to safe, nutritious and sufficient food all year round; 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 (despite target aim, no indicators on access)</t>
  </si>
  <si>
    <t>C_SAV1</t>
  </si>
  <si>
    <t>Percentage of households without gross savings (%)</t>
  </si>
  <si>
    <t>http://datatopics.worldbank.org</t>
  </si>
  <si>
    <t>Natural hazards commonly lead to material and economic losses for those residing in affected areas (e.g. residents, workers, property owners). Examples of material losses are damages to houses, vehicles, crops and animals. Economic losses and their drivers include interruption of labor activities (e.g. commerce and tourism), decline in the value of real estate, and increase in prices of basic goods. Furthermore, disasters might bring the need for extraordinary expenditures with healthcare, shelter and other relief means. For households that do not have liquid savings, replacing damaged assets, retrieving financial losses and paying emergency costs is particularly difficult, if not impossible (World Bank, 2008). This indicator is, therefore, a measure of people’s capacity to cope with and recover from the economic harms of hazards.</t>
  </si>
  <si>
    <t>The percentage of population who has not saved any money in the year previous to the assessment is a proxy measure for the percentage of households without gross savings. Only formal savings – those kept in a bank account – of people over 15 years old – standard minimum working age adopted by The World Bank – are considered. Although the use of data referring to individuals rather than households might reduce the accuracy of results, it has the advantage of facilitating the comparison of these results across countries. Since this data was available only at the national level it was combined with C_SAV2 “Population (age 15+) who has not borrowed any money in the last year (%)” using the average of both.</t>
  </si>
  <si>
    <t>C_SAV2</t>
  </si>
  <si>
    <t>Percentage of households without access to bank loans / (micro-) credits (%) Proxy: Population (age 15+) who has not borrowed any money in the last year (%)</t>
  </si>
  <si>
    <t>Material and economic losses are common consequences of natural hazards. Among the poor, the levels of exposure and the intensity of impacts tend to be higher (World Bank, 2008), what exacerbates the problem. For this share of the population, which have limited options to deal with extraordinary costs related to extreme events, coping and recovering processes tend to be particularly difficult and long-lasting. The situation is even more critical when assets necessary for work and subsistence (e.g. machines, agricultural land) are affected, what might exacerbate or lead to a “poverty cycle” (Mechler, 2004). The access to credit might be crucial to increase households’ capacities to deal with financial emergencies and enable them to re-establish income sources, being therefore an important indicator in this assessment. However, it must be taken into consideration that they also place an extra burden on their economic resources, constraining wealth accumulation and hampering medium- and long-term recovery.</t>
  </si>
  <si>
    <t>The percentage of population who has not borrowed any money in the year previous to the assessment was used in this assessment as a proxy measure for access to credit. Only loans from banks and other formal sources (e.g. microcredit institutions) by people over 15 years old – standard minimum working age adopted by The World Bank – were considered. The larger availability of data is an advantage of the proxy in relation to the indicator. However, accuracy might be compromised due to the fact that situations that motivate the take-up of loans are not limited to disasters. In addition, the proxy may lead to an underestimation of levels of access to credit if the use of the services is low. Such issues must be taken into consideration in the attribution of higher or lower relevance to this indication, as well as in the comparison of results across countries. Since this data was available only at the national level it was combined with C_SAV1 “Population (age 15+) who has not saved any money in the last year (%)” using the average of both.</t>
  </si>
  <si>
    <t>C_SAV3</t>
  </si>
  <si>
    <t>Lending interest rate (%)</t>
  </si>
  <si>
    <t>http://data.worldbank.org</t>
  </si>
  <si>
    <t>Extreme weather events can have devastating impacts on the economic statuses of households exposed, especially when productive assets are damaged. The situation is particularly critical in developing countries, where governments are often unable to raise sufficient and timely capital to replace or repair damaged infrastructure and restore livelihoods after major disasters. Low lending interest rates facilitate access of victims and the government to loans, leading to a quicker and more efficient response to the emergencies resulting from disasters. In addition, they tend to encourage investments and spending, enhancing economic growth and, consequently, promoting poverty reduction. Also they foster investment in preparedness and adaptation. This way, low interest rates can contribute to decrease vulnerability not only in the short-term, but also in the medium- and long-term, being therefore a relevant indicator in this assessment.</t>
  </si>
  <si>
    <t xml:space="preserve">Lending interest rate (%) is defined as the bank rate that usually meets the short- and medium-term financing needs of the private sector. Based on data from the International Monetary Fund, International Financial Statistics and other sources, The World Bank provides yearly reports on national interest rates around the world. The easy access to actual data is, therefore, an advantage of this indicator. </t>
  </si>
  <si>
    <t>C_SHE1</t>
  </si>
  <si>
    <t xml:space="preserve"> http://www.openstreetmap.org </t>
  </si>
  <si>
    <t>During and in the aftermath of a disaster, responses focus on saving lives, alleviating suffering, and maintaining human dignity. The provision of adequate shelter and shelter-related items (e.g. bedding, clothing) to those in need is, in this sense, an important emergency response mechanism. In addition to promoting protection and relief, these temporary living places “can have a direct impact on the speed and manner in which households and communities are able to move from emergency to durable solutions” (World Bank, 2008). Therefore, this indicator not only contributes to the assessment of a population’s capacities to cope with immediate impacts of a disaster, but also of its long-term recovery potential.</t>
  </si>
  <si>
    <t>Educational facilities and other public structures are often used as emergency shelter in the event of sudden onset natural disasters. The “density of primary and secondary schools per km2“ was therefore selected as proxy. It allows an estimation of the resource basis a region has available to temporarily accommodate displaced people. An advantage of this choice is the large availability of data and the comparability of values between countries. 
Alternative proxies according to indicator library
Shelter places per 1,000 people</t>
  </si>
  <si>
    <t>C_TRA2</t>
  </si>
  <si>
    <t>Percentage of households without individual means of transportation: car or motorcycle (%) Proxy: Percentage of households without individual means of transportation: car or motorcycle (%)</t>
  </si>
  <si>
    <t>census</t>
  </si>
  <si>
    <t>http://dhsprogram.com
http://www.censusindia.gov.in
https://www.gso.gov.vn</t>
  </si>
  <si>
    <t>Mobility is an essential factor in the coping with and recovery from natural hazards. It enables people to escape from areas at risk, improves access to healthcare and facilitates the obtaining of basic goods. Public transportation is a key determinant of a good mobility function. However, during and in the aftermath of disasters, this system – which is often already undersized or little accessible – might not function regularly and tends to be overloaded. In such cases, individual means of transportation, such and cars and motorcycles, can play an important role in coping and adaptation. The ownership of a vehicle is therefore considered here as an indicator of a household’s better mobility and capacity to deal with and recover from impacts of hazards (IOM, 2014).</t>
  </si>
  <si>
    <t xml:space="preserve">This indicator measures the share of the households in the areas studied that owns cars or motorcycles. Where public transportation means are not available or insufficient, the indicator is particularly relevant. </t>
  </si>
  <si>
    <t>Donor aid for adaptation/ Density of aid projects (governance, DRM) in the past 10 years per km2</t>
  </si>
  <si>
    <t xml:space="preserve">http://aiddata.org/gis </t>
  </si>
  <si>
    <t xml:space="preserve">The magnitude of disaster-related human and material losses in the world have been increasing in the last decades (IPCC, 2012). Developing countries are, due to both climatic and socio-economic aspects, disproportionally affected. At the same time, these countries usually count on limited resources to invest in disaster prevention, mitigation and adaptation. External aid can have an important role in prevention and adaptation. Donor investment has been proved beneficial by contributing to increase communities’ food and water security in times of drought, and their ability to protect their homes and livelihoods in the event of a flood, cyclone or other natural hazard. </t>
  </si>
  <si>
    <t xml:space="preserve">In this assessment, the density of adaptation projects implemented in the study areas in a period of 10 years was used as a proxy for the measurement of donor aid for adaptation. Here the density of aid projects in the fields of “democracy and governance” and “disaster &amp; humanitarian” was calculated as a proxy. </t>
  </si>
  <si>
    <t>C_IIR1</t>
  </si>
  <si>
    <t>Percentage of GDP spent on innovation and research (%)</t>
  </si>
  <si>
    <t>http://data.uis.unesco.org</t>
  </si>
  <si>
    <t>Percentage of households that attended disaster prepardness training/programm before/after disaster (%)</t>
  </si>
  <si>
    <t>E_EXP_AGRI1</t>
  </si>
  <si>
    <t>Ecosystem Exposure</t>
  </si>
  <si>
    <t xml:space="preserve">Agro-ecosystems exposed to multiple hazards (%) </t>
  </si>
  <si>
    <t>E_EXP_COF</t>
  </si>
  <si>
    <t>Hazards</t>
  </si>
  <si>
    <t>Ecosystems exposed to storm surges (%)</t>
  </si>
  <si>
    <t>Hazard (all countries): 
UNEP Preview
Land use/land cover (all countries): 
ESA CCI</t>
  </si>
  <si>
    <t xml:space="preserve">Hazard (all countries): http://preview.grid.unep.ch 
Land use/land cover (all countries):
https://www.esa-landcover-cci.org </t>
  </si>
  <si>
    <t>Deltaic lowlands are highly exposed to storm surges. This is particularly true for deltas prone to tropical storms and with limited coastal barrier protection such as beach ridges, dunes or engineered structures. The exposure to storm surges in many deltas is further exacerbated due to land subsidence and/ or decreasing aggradation. In this regard, accelerated sediment compaction from water, oil and gas mining, reduced incoming sediment load as well as floodplain engineering are the main drivers (Syvitski et al., 2009).</t>
  </si>
  <si>
    <t xml:space="preserve">This indicator measures the physical exposure of ecosystems to storm surges. A storm surge is the “temporary increase, at a particular locality, in the height of the sea due to extreme meteorological conditions (IPCC, 2012). Among its causes are low atmospheric pressure and strong winds (IPCC, 2012). Therefore spatial data representing areas affected by storm surges was combined with selected land use/land cover (LULC) data for the year 2010 to obtain ecosystem exposure. The percentage of ecosystems exposed to storm surges for each administrative unit was calculated by dividing by the total area of ecosystems of that unit.   </t>
  </si>
  <si>
    <t>E_EXP_CYC</t>
  </si>
  <si>
    <t>Ecosystems exposed to cyclones (%)</t>
  </si>
  <si>
    <t xml:space="preserve">Hazard (all countries):
http://preview.grid.unep.ch 
Land use/land cover (all countries):
https://www.esa-landcover-cci.org </t>
  </si>
  <si>
    <t>Hazard (all countries):
http://preview.grid.unep.ch 
Land use/land cover (all countries):
https://www.esa-landcover-cci.org</t>
  </si>
  <si>
    <t>Cyclones occur in most tropical oceans and pose a significant threat to coastal ecosystems. They are associated with extreme winds, storm-surge and flooding (IPCC, 2012). They can lead to severe ecological consequences with severe structural damages at a landscape level and further implications for carbon, water and energy fluxes (Hutley et al, 2013).</t>
  </si>
  <si>
    <t xml:space="preserve">This indicator measures the physical exposure of ecosystems to cyclones. A tropical cyclone (general term for tropical storm, hurricane, typhoon, or cyclone) is defined by the IPCC (2012) as a “strong, cyclonic-scale disturbance that originates over tropical oceans”. Therefore spatial data representing areas affected by cyclones (Saffir-Simpson categories 1-5) was combined with selected land use/land cover (LULC) data for the year 2010 to obtain ecosystem exposure. The percentage of ecosystems exposed to droughts for each administrative unit was calculated by dividing by the total area of ecosystems of that unit.   </t>
  </si>
  <si>
    <t>E_EXP_DRO</t>
  </si>
  <si>
    <t>Ecosystems exposed to drought (%)</t>
  </si>
  <si>
    <t>Hazard (all countries): 
n/a
Land use/land cover (all countries):
https://www.esa-landcover-cci.org</t>
  </si>
  <si>
    <t xml:space="preserve">During periods of drought, vegetation and soil get drier, river and stream flows decay perturbing hydrological connectivity, and lakes, ponds and reservoirs water levels decline. As drought intensifies, long-term impacts may appear, such as loss of water, poor soil and water quality, reduction of sources of nutrition, increased stress on endangered species or loss of wildlife habitat (Lake, 2003). Drought conditions increment fire occurrence and are very likely to decrement ecosystem respiration processes of tropical rainforests on a seasonal basis (Meir et al., 2008). Droughts affect ecosystem services and the size, density, structure and age of their populations (Lake, 2003). </t>
  </si>
  <si>
    <t xml:space="preserve">This indicator measures the physical exposure of ecosystems to droughts. Drought is defined by the IPCC (2012) as “a period of abnormally dry weather long enough to cause a serious hydrological imbalance”, with potential adverse impacts on people and ecosystems. An extreme value modeling approach based on SPI-3 values was applied to assess the occurrence of meteorological droughts. By doing so, the analysis was restricted to periods when negative rainfall anomalies cause particularly high impacts. Correspondingly, dry season droughts were assessed for the Mekong (Dec-Apr) and the Amazon Delta (May-Oct) as well as pre-monsoon droughts for the GBM Delta (Jan-May). The spatial data representing areas particularly affected by droughts was combined with selected land use/land cover (LULC) data for the year 2010 to obtain ecosystem exposure. The percentage of ecosystems exposed to droughts for each administrative unit was calculated by dividing by the total area of ecosystems of that unit.   </t>
  </si>
  <si>
    <t>E_EXP_ER</t>
  </si>
  <si>
    <t>Ecosystems exposed to erosion (%)</t>
  </si>
  <si>
    <t>Percentage of shoreline eroded
Source: USGS 
1.	Using Select by location select the segments from the la_transect_st file that intersect the shr_tracts file (shapefile of only shoreline tracts) and export select data to new file trans_tracts.shp. NOTE: not all transects intersect and there is some data loss here, though 2600 of 2923 do intersect.
2.	Use Split tool and split shr_tracts into 8 separate shapefiles based on AFFGEOID field. Add new shapefiles to map.
3.	Use select by location tool to select features which intersect each of the newly created shapefiles export these selections as shapefiles, save them as (corresponding AFFGEOID number + _trans).
4.	In the attribute table of each newly created transect shapefile (8 in total), use the Statistics option to determine the mean of the EPR field. NOTE: Change negatives to positives, values represent meters or erosion (loss), negative values imply gain.</t>
  </si>
  <si>
    <t>E_EXP_FLO</t>
  </si>
  <si>
    <t>Ecosystems exposed to floods (%)</t>
  </si>
  <si>
    <t xml:space="preserve">Hazard (all countries): 
Own calculation based on climate station data
Land use/land cover (all countries): 
ESA CCI. </t>
  </si>
  <si>
    <t xml:space="preserve">Hazard (all countries): 
n/a
Land use/land cover (all countries):
https://www.esa-landcover-cci.org   Tellman, B., Sullivan, J.A., Kuhn, C. et al. Satellite imaging reveals increased proportion of population exposed to floods. Nature 596, 80–86 (2021). https://doi.org/10.1038/s41586-021-03695-w </t>
  </si>
  <si>
    <t>Global flood database: https://global-flood-database.cloudtostreet.ai/      Global Flood Monitor: https://www.globalfloodmonitor.org/</t>
  </si>
  <si>
    <t>Ecosystems preservation is crucial for flood attenuation. There are natural ecosystems that aid in disasters prevention, such as vegetation, forests on slopes and catchment forests reducing erosion. Inland water bodies like lakes and wetlands, are fundamental components of run-off energy reduction as buffers for flood attenuation (Constanza et al., 2008; MEA, 2005). In addition, some plant species may suffer the negative effects of higher groundwater levels in plant growth and seeds germination, as waterlogging induces poor soil aeration and an oxygen deficit for plants.</t>
  </si>
  <si>
    <t xml:space="preserve">This indicator measures the physical exposure of ecosystems to floods. Flood is the overflowing of water beyond the normal limits of a water body or “the accumulation of water over areas that are not normally submerged” IPCC (2012).
Return period (RP) is the time interval between the occurrences of a certain event – in this case, floods. For this assessment, return periods of 25, 50, 100, 200, 500 and 1000 where considered. Spatial data representing areas potentially affected by floods was combined with selected land use/land cover (LULC) data for the year 2010 to obtain ecosystem exposure. The percentage of ecosystems exposed to droughts for each administrative unit was calculated by dividing by the total area of ecosystems of that unit.   </t>
  </si>
  <si>
    <t>Google Earth Engine’s web interface allows the flood mapping algorithm defined in equations (1) and (2) to be applied on any MODIS images. Code to make all figures and flood maps are publicly available at https://github.com/cloudtostreet/MODIS_GlobalFloodDatabase.     The MODIS Collection 6 datasets analysed here are available in the NASA LP DAAC at the USGS EROS Center (https://lpdaac.usgs.gov/products/mod09gav006/, https://lpdaac.usgs.gov/products/mod09gqv006/) and are mirrored in the Google Earth Engine data catalogue (https://developers.google.com/earth-engine/datasets/catalog/MODIS_006_MOD09GA, https://developers.google.com/earth-engine/datasets/catalog/MODIS_006_MYD09GQ). The MODIS NRT Global Flood Product is available in the NASA LANCE Near Real-Time Data and Imagery service (https://earthdata.nasa.gov/earth-observation-data/near-real-time/mcdwd-nrt). The Landsat 5 TM, 7 ETM and 8 OLI surface reflectance products used for the accuracy assessment are available from USGS (https://earthexplorer.usgs.gov/) and are mirrored in the Google Earth Engine data catalogue (https://developers.google.com/earth-engine/datasets/catalog/LANDSAT_LT05_C01_T1_SR, https://developers.google.com/earth-engine/datasets/catalog/LANDSAT_LE07_C01_T1_SR, https://developers.google.com/earth-engine/datasets/catalog/LANDSAT_LC08_C01_T1_SR) The datasets generated for this study from the Global Flood Database are available on the Cloud to Street website (http://global-flood-database.cloudtostreet.ai) and are mirrored in Google Earth Engine (https://developers.google.com/earth-engine/datasets/catalog/GLOBAL_FLOOD_DB_MODIS_EVENTS_V1). Supplementary Tables provide summary estimates for each event, and all data may be downloaded from http://global-flood-database.cloudtostreet.ai/. Source data are provided with this paper.</t>
  </si>
  <si>
    <t>E_EXP_SAL</t>
  </si>
  <si>
    <t>Ecosystems exposed to salinity intrusion (%)</t>
  </si>
  <si>
    <t>Hazard (Bangladesh): SRDI 
Hazard (Mekong): ICEM 
Land use/land cover (all countries): 
ESA CCI</t>
  </si>
  <si>
    <t>Certain plants, like mangroves, have adapted to conditions of higher salinity. Nevertheless, the physiology of most plant and animal species may suffer the negative effects of rising salinity. A soil salinity increment may provoke an imbalance of soil nutrients, which will difficult the necessary water and nutrient absorption for plants, and might be toxic to specific plants (Volkmar et al., 1998). Higher salinity may lead to non-adapted plants physiology to be affected through leaf drop and burn, retarded growth, seed germination, even plant and tree death (Koyro, 2006). Moreover, fewer young plants will survive and vegetation communities’ cycles may be altered.</t>
  </si>
  <si>
    <t xml:space="preserve">This indicator measures the physical exposure of ecosystems to salinity. Salinity or saltwater intrusion is the “movement of saline water into freshwater aquifers” (Barlow, 2003). Among its causes are sea level rise, droughts and overexploitation of groundwater resources (Baten et al., 2015). Therefore spatial data representing areas affected by salinity (5g/l or more) was combined with selected land use/land cover (LULC) data for the year 2010 to obtain ecosystem exposure. The percentage of ecosystems exposed to droughts for each administrative unit was calculated by dividing by the total area of ecosystems of that unit.   </t>
  </si>
  <si>
    <t>E_EXP_SLR</t>
  </si>
  <si>
    <t>Ecosystems exposed to sea level rise</t>
  </si>
  <si>
    <t xml:space="preserve">Hazard (all countries): 
n/a
Population (all countries):
http://www.worldpop.org.uk </t>
  </si>
  <si>
    <t>E_EXP_SUB</t>
  </si>
  <si>
    <t>Ecosystems exposed to subsidence</t>
  </si>
  <si>
    <t>E_EXP_TUR</t>
  </si>
  <si>
    <t xml:space="preserve">Turbidity within the estuary water (mg/l) </t>
  </si>
  <si>
    <t>E_EXP_WL</t>
  </si>
  <si>
    <t>percentage of population exposed to Waterlogging (%)</t>
  </si>
  <si>
    <t>HydroBASINS is a global river and lake catchment layer derived from HydroSHEDS (SHuttle Elevation Derivatives at multiple Scales) and the Global Lakes and Wetlands Database (GLWD). HydroBASINS provides the most accurate hydrographic information for river and lake catchments at the global scale in a consistent format (https://www.hydrosheds.org/pages/hydrobasins)</t>
  </si>
  <si>
    <t>ER_ECO1</t>
  </si>
  <si>
    <t>Functionality</t>
  </si>
  <si>
    <t>Ecosystem Functionality Index (EFI)</t>
  </si>
  <si>
    <t xml:space="preserve">Freudenberger, L., Hobson, P.R., Schluck, M., Ibisch, P.L., 2012.Freudenberger et al. 2012 </t>
  </si>
  <si>
    <t>The functionality of ecosystems is important for energy dissipation, ecosystem service provisioning, resilience to global change and adaptive capacity. Ecosystem complexity and ultimately functionality depend on higher levels of biodiversity, biomass, heterogeneity and evolutionary potential, such as genes. These characteristics are also likely to promote system resilience and adaptive capacity, which are becoming increasingly important under global climate change. This paper proposes a global proxy-based index of ecosystem functionality (EFI). The results generated for all the main global biomes recorded highest index values for tropical and extratropical forest ecoregions. Out of the selected variables vegetation density, topographical heterogeneity and carbon storage demonstrated strong correlations with the ecosystem functionality index. It is argued that the ecosystem functionality index is not only useful for ecological research and conservation science but also as an effective prioritization scheme for biodiversity conservation at the landscape scale in times of rapid global environmental change. Furthermore, ecosystems that express high ecosystem functionality are also believed to have greater buffer and adaptive capacity and it is proposed that these parameters help to identify those ecosystems that will contribute toward global sustainability. Ecosystems adequate functionality is essential for ecosystem services, energy dissipation, resilience and adaptive capacity to disasters and climate change. The complexity of an ecosystem and its functionality heavily rely on greater levels of biodiversity, heterogeneity, biomass and evolutionary potential. An ecosystem with high functionality is regarded as to have higher adaptive and buffer capacities. Thus, the ecosystem functionality index (EFI) is valuable for preservation sciences, but additionally to effectively determine a prioritisation plan for biodiversity protection at the landscape scale, and to identify which ecosystems may foster global sustainability (Freudenberger et al., 2012)	The global 1km resolution dataset on ecosystem functionality by Freudenberger et al. (2012) was used to calculate average EFI scores for each administrative unit in the deltas. - Freudenberger et al. (2012) A global map of the functionality of terrestrial ecosystems</t>
  </si>
  <si>
    <t>The global 1km resolution dataset on ecosystem functionality by Freudenberger et al. (2012) was used to calculate average EFI scores for each administrative unit in the deltas.  Freudenberger, L., Hobson, P.R., Schluck, M., Ibisch, P.L., 2012. A global map of the functionality of terrestrial ecosystems. Ecological Complexity 12, 13–22.. doi:10.1016/j.ecocom.2012.08.002</t>
  </si>
  <si>
    <t>ER_FUN</t>
  </si>
  <si>
    <t>Donor aid for adaptation/ Density of aid projects (environment) in the past 10 years per km2</t>
  </si>
  <si>
    <t>ER_POL2</t>
  </si>
  <si>
    <t>Policies</t>
  </si>
  <si>
    <t xml:space="preserve">Policies supporting biodiversity conservation </t>
  </si>
  <si>
    <t>CBD</t>
  </si>
  <si>
    <t>https://www.cbd.int/</t>
  </si>
  <si>
    <t>Biodiversity policies foster the preservation and sustainable use of distinct habitats and ecosystems through generating meaningful environmental and public benefits, and enhancing social welfare (Bagnoli et al., 2014). Hence, the implementation of biodiversity policies in a territory may indicate that the impact of adverse events can be reduced, as well as there is political willingness to apply these preservation measures.</t>
  </si>
  <si>
    <t>Each Contracting Party of the CBD shall, in accordance with its particular conditions and capabilities: 
-	Develop national strategies, plans or programmes for the conservation and sustainable use of biological diversity or adapt for this purpose existing strategies, plans or programmes which shall reflect, inter alia, the measures set out in this Convention relevant to the Contracting Party concerned; and 
-	Integrate, as far as possible and as appropriate, the conservation and sustainable use of biological diversity into relevant sectoral or cross-sectoral plans, programmes and policies.
The CBD offers a National Report Analyser (https://www.cbd.int/reports/analyzer.shtml) which is based on the 3rd Report of the 3 countries to the CBD. With regard to Article 6. General Measures for Conservation and Sustainable Use of the report, the development of policies is assessed per country. Status of implementation was categorized from 0 (no progress) to 4 (policies and/or targets are in place).</t>
  </si>
  <si>
    <t>ER_RES1</t>
  </si>
  <si>
    <t>Ecosystem robustness</t>
  </si>
  <si>
    <t>restoration</t>
  </si>
  <si>
    <t>% of wetlands restored</t>
  </si>
  <si>
    <t xml:space="preserve">Hansen et al. (2013) </t>
  </si>
  <si>
    <t>ER_RES2</t>
  </si>
  <si>
    <t>% of forest / mangrove area restored</t>
  </si>
  <si>
    <t>Forest Cover Change</t>
  </si>
  <si>
    <t xml:space="preserve">https://earthenginepartners.appspot.com </t>
  </si>
  <si>
    <t>The variation of forest cover impacts the ecosystem richness, carbon storage, climate regulation and water supplies (96). The restoration capacity of forested areas is determined by the degree of soil and forest degradation, residual vegetation and the restoration approach. Restored forests will demand dynamic and adaptive management in order to result in resilient ecosystems that can face habitat fragmentation, climate change impact and anthropogenic activity (Chazdon, 2008).</t>
  </si>
  <si>
    <t xml:space="preserve">Replanted forests can enhance ecosystem services and biodiversity preservation. Nevertheless, they will not match the original structure and composition of initial forest ecosystem (Chazdon, 2008). </t>
  </si>
  <si>
    <t>ES_BIO2</t>
  </si>
  <si>
    <t>Mean Species Abundance (MSA) ***Could link to CBD indicators - Mean Species Abundance (MSA)Not sure what ES + ER codes mean, but is this an overlap with ES_BIO2?</t>
  </si>
  <si>
    <t>Global Biodiversity model (GLOBIO)</t>
  </si>
  <si>
    <t>http://www.globio.info</t>
  </si>
  <si>
    <t>The purpose of GLOBIO3 model is to evaluate the impact of anthropic actions in biodiversity in the past, present and future for regional and global scales. Mean species abundance (MSA) represents the mean abundance of original species comparable to their richness in intact ecosystems, and is thus used as biodiversity indicator. For the next decades, it is plausible that there will be MSA loss. Replanted forests can aid in reducing the MSA loss rate while, on the contrary, the extensive use of agroenergy crops as a measure of climate change alleviation will increment this rate of loss (Alkemade et al., 2009). The European Environment Agency (EEA, 2009) estimated that the conservation and protection of 20% of all large ecosystems guides to short decrement of MSA loss, considering that there is an effective protection and that the current affected areas are adequately re-established.</t>
  </si>
  <si>
    <t>Average MSA scores were calculate for each administrative unit in the deltas based on the GLOBIA dataset.</t>
  </si>
  <si>
    <t>ES_DEG1</t>
  </si>
  <si>
    <t>Water quality of freshwater bodies/ Water quality index; water quality for major watersheds; Biochemical Oxygen Demand (BOD) in rivers, lakes and groundwater</t>
  </si>
  <si>
    <t xml:space="preserve">WRI Aqueduct </t>
  </si>
  <si>
    <t>http://www.wri.org</t>
  </si>
  <si>
    <t xml:space="preserve">Both natural and anthropogenic impacts influence the biological, physical and chemical properties of water which determine the water quality and ecosystem health (UNEP, 2010). Among many factors, the presence of heavy metals and pollutants, variation of pH, dissolved oxygen concentration and water temperature affect health and metabolism of aquatic species (UNEP, 2010). Degraded water quality may result in the loss of biodiversity of species, which cannot adapt to different environmental conditions. The proxy indicator “Upstream protected land” measures the percentage of total blue water supply that originates from protected ecosystems where water quality is expected to be better. The indicator “Upstream protected land” was used in the Aqueduct 2.0 project by World Resources Institute (Gassert et al., 2014). </t>
  </si>
  <si>
    <t>Upstream protected land measures the percentage of total water supply that originates from protected ecosystems. Lower values indicate areas located downstream from less-protected watersheds. Water quality could, therefore, be compromised in that area.</t>
  </si>
  <si>
    <t>ES_DEG2</t>
  </si>
  <si>
    <t>Ground water quality/ Arsenic in groundwater (probability of occurrence)</t>
  </si>
  <si>
    <t>UNEP Environmental Data Explorer (IGRAC)</t>
  </si>
  <si>
    <t>http://geodata.grid.unep.ch</t>
  </si>
  <si>
    <t>The industrialization, urbanization, agriculture intensification, population increase as well as climate change impact groundwater quality. Arsenic is one of the pollutants of concern in groundwater bodies. Deltaic areas are especially prone to a high probability of arsenic occurrence due to the prevailing reducing conditions in young (Quaternary) alluvial, deltaic sediments which are favorable for arsenic mobilization. Next to naturally occurring arsenic concentrations, arsenic might leak into the environment as a consequence of industrial, mining and agricultural activities (e.g. pesticides, herbicides), which may imply a potential ecological threat (Eisler, 1988).</t>
  </si>
  <si>
    <t xml:space="preserve">Arsenic in groundwater is usually associated as a risk for human populations who may depend on these resources as their main drinking water source. The probability of occurrence for each administrative unit was calculated based on the polygon dataset provided by the UNEP Environmental Data Explorer. </t>
  </si>
  <si>
    <t>Return flow ratio</t>
  </si>
  <si>
    <t>WRI Aqueduct</t>
  </si>
  <si>
    <t>Return flow ratio is an indicator related to water quality. Return flow ratio quantifies the percentage of available water which was formerly used and discharged upstream as wastewater. High return flow ratio may pose a risk which can be alleviated with a healthy ecosystem or through wastewater treatment plants (Reig et al., 2013).</t>
  </si>
  <si>
    <t>Return flow ratio measures the percentage of available water that has been previously used and discharged upstream as wastewater. Higher values indicate higher dependency on treatment plants and potentially poor water quality in areas that lack sufficient treatment infrastructure. The return flow ratio for each administrative unit was calculated based on the polygon dataset provided by the WRI.</t>
  </si>
  <si>
    <t>Return flow ratio
Source: World Resource Institute (WRI) – Aqueduct
1.	Select by attributes, select those features from global WRI shapefile which intersect delta tracts shapefile and export.
2.	Project to UTM15.
3.	Convert feature to raster – use field WRI_s (Return Flow Ratio) and create raster at 30m resolution.
4.	Zonal Statistics as table – calculate mean using field AFFGEOID of shapefile file as zone, newly created raster as input. 
5.	Join field tool to join MEAN field to tract shapefile using AFFGEOID. In tract shapefile create new field ES_DEG4 and populate with MEAN field values using field calculator, delete MEAN field.</t>
  </si>
  <si>
    <t>ES_DEG6</t>
  </si>
  <si>
    <t>Soil organic matter</t>
  </si>
  <si>
    <t>https://www.soilgrids.org</t>
  </si>
  <si>
    <t xml:space="preserve">Soil organic matter content enhances the soil´s water and nutrient holding capacity and improves soil structure. It can reduce the severity and costs of droughts and floods (Gobin et al., 2011). In turn, decrease in soil organic matter contents is often related to the deterioration of soil structure. Effects include the loss of aggregate stability, increased crust formation, increased runoff and soil erosion, increased compaction, and slower water infiltration (Gobin et al., 2011). Soil organic matter globally comprehends more than three times the content of carbon than the terrestrial vegetation and the atmosphere (Schmidt et al., 2011). Soil organic matter is one of the main sources of organic carbon in rivers, estuaries and lakes. </t>
  </si>
  <si>
    <t xml:space="preserve">Average soil organic matter was calculated for each administrative unit using data provided by Soilgrids.  </t>
  </si>
  <si>
    <t>ES_DES2</t>
  </si>
  <si>
    <t>ECOSYSTEM</t>
  </si>
  <si>
    <t>Freshwater scarcity</t>
  </si>
  <si>
    <t>UNEP-WCMC</t>
  </si>
  <si>
    <t xml:space="preserve">https://www.unep-wcmc.org </t>
  </si>
  <si>
    <t>https://www.unep-wcmc.org/news/towards-a-global-map-of-natural-capital</t>
  </si>
  <si>
    <t>Fresh water in sufficient quality and quantity is key to sustain ecosystem functions. The reduction of available freshwater may be due to seasonal variations, increasing water extraction, environmental or anthropogenic disasters and climate change. The length and intensity of freshwater scarcity may lead to drought or insufficient environmental flows threatening biodiversity and causing resource degradation. Freshwater scarcity is a key stressor which may aggravates the impact of other stressors (Navarro-Ortega et al., 2015). Freshwater scarcity might affect aquatic species for example through the decrement of dissolved oxygen concentration, increment of water temperature and salinity due to lower water level and circulation, and potential salt water intrusion in coastal areas.</t>
  </si>
  <si>
    <t xml:space="preserve">Return flow ratio measures the percentage of available water that has been previously used and discharged upstream as wastewater. Higher values indicate higher dependency on treatment plants and potentially poor water quality in areas that lack sufficient treatment infrastructure. The return flow ratio for each administrative unit was calculated based on the polygon dataset provided by the WRI.
The dataset combines a long-term mean annual water balance with data on water stored in large lakes. Average freshwater availability was calculated for each administrative unit. 
</t>
  </si>
  <si>
    <t>"Water quality of freshwater bodies
Source: Environmental Protection Agency; U.S. Census Bureau (Tiger stream file)
We use EPA streams categorized as 303(d); available from: https://www.epa.gov/waterdata/waters-geospatial-data-downloads 
metadata: https://edg.epa.gov/metadata/catalog/search/resource/details.page?uuid={66F27299-6B1B-42BF-8AA0-1127D7646631}
1.	Streams and Rivers
a.	Data from US Census Tiger stream files 2015 download 16 county files, project to UTM, merge.
b.	In attribute table create new field ‘dissolve’ and populate all rows with value of 1. Dissolve based on this field. (this just to reduce complexity in att. Table, not 100% necessary), name lin_delt_1_diss
c.	Use Identity tool to apply the attributes of the census tracts shapefile to the lin_delt_1_diss file. Name diss_ID. Open attribute table, edit and delete all line segments which were not given data from the tract shapefile (non-overlapping due to coastal area).
d.	Use dissolve tool to dissolve based on AFFGEOID, name file diss_AFFGEOID. In attribute table add field (float) named Length. Calculate geometry, length (m). This is the total stream length per tract.
e.	Use 303d line file from EPA projected to UTM 15 and clipped to delta boundary (303d_utm15_delta). Use Identity tool to apply the attributes of the tract shapefile to new file 303d_trct_ID. Dissolve features based on AFFGEOID, name file 303d_geoid_diss. In attribute table add field (float) named Length. Calculate geometry, length (m). This is the total stream length per tract.
f.	Use join field tool and join the table of 303d_geoid_diss to diss_AFFGEOID based on the field AFFGEOID. Create new field, 303d_lengt and copy values of (Length_1) in attribute table.
g.	To standardize, create new field Per_1000 and with the field calculator use ([303d_Lengt] / [Length]) *1000. Output is meters contaminated per 1000m total stream length.
h.	Use join field tool and join the field Per_1000 from table diss_AFFGEOID based on the field AFFGEOID to tract shapefile. Repopulate new field ES_DEG1_ln with values.
i.	Change all values over 1000 to 1000 in case tracts have more stream length contaminated than total in the analysis, due to slight differences in the Tiger Census streams data and EPA data.
2.	Water bodies
a.	For contaminated water bodies use 303d_body_utm15_delta. Similar steps as above: ID tool to attribute tract shapefile attributes to 303d_body_utm15_delta table. In field SHAPE_AREA calculate geometry (area) square meters. Dissolve based on AFFGEOID and this time for statistics field select SHAPE_AREA and SUM, name 303d_B_ID_diss.
b.	Baseline data from US Census tiger stream files 2015. Download 16 county files, project to UTM, merge.
c.	ID tool to attribute tract shapefile attributes to wtr_bd_ID table. Delete rows with no AFFGEOID in Editor mode (these fall outside the delta range). Dissolve based on AFFGEOID. Create new WAREA_cen field and calculate geometry (area sq m). Join fields tool to join table from 303d_B_ID_diss to wtr_bd_ID_dis file based on AFFGEOID. Now in the table we have the total water area (AWAREA_cen) and total contaminated area (SUM_SHAPE). Create new field es_deg1_bd and use the formula ([SUM_SHAPE_]/ [AWAREA_cen])*1000 to create an output of contaminated sq meter per 1000 sq meters
d.	In editor mode, change values over 1000 to 1000 in case tracts show more contaminated water than total water due to edge effects with tract boundaries where water straddled borders.
e.	Join this table (wtr_bd_ID_dis) to tract shapefile using join field, based on AFFGEOID. Only join es_deg1_bd field.
3.	Average values from streams and water bodies per tract for final indicator scores."Source: Dickson et al. (2014) 
1.	Clip water scarcity .tif file to delta boundaries. 
2.	With raster calculator multiply clipped raster by 1000000000. 
3.	Convert to integer using Integer tool. 
4.	Convert raster to polygon based on values, uncheck ‘simplify polygons’.
5.	Edit features of newly created shapefile and create new features by drawing in matching rectangles over the portions of the census tract file that aren’t overlapped by the shapefile.
6.	Impute values by taking the average of neighboring rectangle values. NOTE: only take average of original, adjacent rectangles (not newly imputed ones to impute others). Neighboring means next to or catty-corner.
7.	Create raster from polygon. Resample raster to 1m cell size. Use Zonal Statistics as Table tool, mean statistics to derive values based on the tracts shapefile.
8.	Join to tracts shapefile using Join field tool based on AFFGEOID.</t>
  </si>
  <si>
    <t>ES_FRA1</t>
  </si>
  <si>
    <t>habitat fragmentation</t>
  </si>
  <si>
    <t>Wetland connectivity</t>
  </si>
  <si>
    <t>ES_FRA2</t>
  </si>
  <si>
    <t>River connectivity (N/S)</t>
  </si>
  <si>
    <t xml:space="preserve"> connectivity index of river water by combining species occurrence ranges with the hydrology and location of dams. Barbarossa et al. 2020</t>
  </si>
  <si>
    <t xml:space="preserve">Nilsson et al. 2005, http://science.sciencemag.org; </t>
  </si>
  <si>
    <t xml:space="preserve">The delivery of sediments and nutrients through water depends on water connectivity. Hence, river connectivity is crucial for the maintenance and evolution of deltas. It is important for preserving biodiversity, species population stability and resilience through allowing aquatic migration cycles (Lynch et al., 2011). Moreover, natural river connectivity provides nutrients regulation and adequate salinity levels for normal ecosystem functioning. Fragmentation of rivers may induce sediments trapping upstream, which can result to downstream ecological alterations and erosion in rivers mouth, deltas, coastal zones, as well as reducing the groundwater resources. </t>
  </si>
  <si>
    <t>Impact classification based on river channel fragmentation and water flow regulation by dams. River systems are treated as units and are represented by their catchments in the Nilsson et al. (2005) dataset. For each delta one value representing river connectivity was used. Higher resolution data would be preferable – if available.  Nilsson et al. (2005) Fragmentation and Flow Regulation of the World's Large River Systems 
- Lynch et al. (2011) How restructuring river connectivity changes freshwater fish biodiversity and biogeography</t>
  </si>
  <si>
    <t xml:space="preserve">Source: Army Corps of Engineers National Dam Database; Environmental Protection Agency (EPA); U.S Census Bureau
Based on methodology of EPA Regional Ecological Assessment Protocol (REAP): Project Report (see waterway obstruction methodology, extracted below)
Watershed Obstruction/Waterway Impoundment: Dams and the corresponding reservoirs are interruptions (fragmentation) to the continuities of waterways, thereby making them less sustainable. The 250k Hydrologic Unit data layer was spatially joined to the Corps of Engineers dams dataset to attach the 8-digit HUC to each dam. The dams dataset was then summarized by HUC code to determine the number of dams per hydrologic unit. The NHD dataset was then intersected with the HUC250 layer to attach the 8-digit HUC to the waterways. The intersected NHD dataset was then summarized by HUC to determine the total length of stream/river miles per HUC. For each HUC, the number of dams was then divided by the stream miles to calculate dam density (dams per stream mile). The HUC layer was converted to grid and clipped by ecoregion. The log10 of the 165 dam density value was then normalized to 0 to 100 within each ecoregion. 
NOTE: based on the calculation, the higher the value, the more connectivity
1.	Create dams point file
a.	Use interactive report from Army Corps of Engineers National Dam Database here 
b.	Filter by county and select option to display lat-long values in table
c.	Copy values into excel spreadsheet, convert to ArcMap input format
d.	In ArcMap – Add Data – Add XY data, select excel file, project to UTM15
2.	HUC12 files used from EPA
a.	Project to UTM 15 and merge statewide files
b.	Select by location, select those units which intersect the census tracts shapefile, export data to create HUC12_delta.
c.	Create a shapefile from census stream data by county merged together to calculate stream length with HUC12 units. 
d.	Identity tool to apply HUC code to stream features. Create new field ‘length’ in attribute table and calculate stream length in meters.
e.	Dissolve tool to dissolve to new shapefile based on HUC ID’s in attribute table. Statistics – sum for length field. Leave ‘create multipart features’ checked.
3.	Determine number of dams per HUC/stream length
a.	In dams point file, create new field ‘count’ and populate with value of 1. Right click on HUC12 census tracts file and select join, join based on location. Join point attributes from dams file and calculate sum. Count field now has total number of dams per HUC.
b.	Join tables based on HUC12 fields. Now in HUC12 dissolved table use SUM_Count and SUM_length fields to calculate the number of dams per total stream length within each HUC. Populate new field ES_FRA2. [SUM_length] / [SUM_Count]
c.	Select by attributes, SUM_Count = 0. Export as new shapefile sum_cnt_0. Within new attribute table, populate ES_FRA2 with values of SUM_LENGTH. 
d.	Join tool to rejoin new attribute table to dissolved HUC table file based on HUC value. Create new field and populate with sum for final value per HUC.
4.	Calculate
a.	Join Fields tool, join field ES_FRA2 from lin_huc12_ID_diss_ to HUC12_delta polygon file based on HUC12 field (unique code). 
b.	Feature to raster tool, create raster based on ES_FRA2 values, output cell size 30, name ES_FRA2_value.
c.	Zonal statistics as table tool to calculate MEAN of values from ES_FRA2_values raster falling within each tract of delta census tract shapefile. Name ES_FRA2_trct. Create new field in table ES_FRA2, Join Field tool, join table to tract shapefile based on AFFGEOID. </t>
  </si>
  <si>
    <t>ES_FRA3</t>
  </si>
  <si>
    <t>Forest connectivity (probability of connectivity index (PC))</t>
  </si>
  <si>
    <t>http://earthenginepartners.appspot.com/science-2013-global-forest/download_v1.2.html</t>
  </si>
  <si>
    <t>Hansen et al. (2013) at https://earthenginepartners.appspot.com</t>
  </si>
  <si>
    <t>Lack of connectivity of natural ecosystems is considered among one of the principal issues that influences preservation efficiency (Margules &amp; Pressey, 2000). Forest connectivity is important for preserving biodiversity and species resilience through allowing terrestrial migration cycles. The lack of forest connectivity may hinder seed dispersal, pollination, and thus affect biodiversity. Hence, landscape fragmentation makes plant species with limited seed dispersal more vulnerable, and affects the migration of animal species (Baguette et al., 2007).</t>
  </si>
  <si>
    <t>The forest connectivity was calculated based on the probability of connectivity index (PC) by Saura and Pascual-Hortal (2007). This index is defined as the probability that two animals randomly placed within the landscape fall into habitat areas that are reachable from each other (Saura &amp; Pascual-Hortal, 2007). It was calculated based on forest patches with a minimum size of 5ha while assuming a maximum dispersal ability of 1000m. The forest patches were extracted from the forest classification of Hansen et al. (2013).</t>
  </si>
  <si>
    <t>Source: Hansen et al. (2013)
1.	Download data Hansen_GFC2015_treecover2000_30N_080E.tif, Hansen_GFC2015_loss_30N_080E.tif, Hansen_GFC2015_gain_30N_080E.tif from http://earthenginepartners.appspot.com/science-2013-global-forest/download_v1.2.html 
2.	Create a file Geodatabase
a.	Right click on database –&gt; new –&gt; mosaic dataset
b.	Add raster to mosaic
3.	Reclassify: 
a.	0%  0 (no forest)
b.	1% - 100%  1 (forest)
4.	Clip Raster with admin boundary (same projection!)
5.	Project raster to UTM zone
6.	Use plus (Spatial Analyst tool) to add the forest gain to the forest cover layer
7.	Reclassify: 
a.	0  0 (no forest)
b.	1 – 2  1 (forest)
8.	Use minus (Spatial Analyst tool) to subtract loss layer from layer created under 6.
9.	Reclassify: 
a.	-1 – 0%  0 (no forest)
b.	1  1 (forest)
10.	Raster to polygon (Conversion tool)
11.	Add field in attribute table and calculate geometry of polygons in ha
12.	Delete polygons that are smaller than 5ha (reduced significance and processing limitations)
13.	Intersect layer with admin boundary
14.	Add field (short integer) called nodeID to Attribute table: Field calculator: 1 + FID
15.	Export forest polygons for each district
16.	Conefor GIS extension (download here: http://www.conefor.org/gisextensions.html) 
17.	Calculate node files: 
a.	Restricted analysis to features within specified distance: 1000 m
b.	Calculate from Feature Edges
c.	Click all output options
18.	Input corresponding output node file and distance file and use the following settings:
a.	1000m distance
b.	connection (partial)
c.	probabilistic index PC
d.	0,01 probability of occurrence
only overall index</t>
  </si>
  <si>
    <t>ES_FRA4</t>
  </si>
  <si>
    <t>Percentage of wetlands drained (wetland loss)</t>
  </si>
  <si>
    <t>land use mapping - remote sensing</t>
  </si>
  <si>
    <t>ES_FRG1</t>
  </si>
  <si>
    <t>% of area covered by "problem soils"</t>
  </si>
  <si>
    <t>Problem soils have been defined as soils with inherent physical or chemical constraints to agricultural production. Ecosystems on degraded soils are more susceptible and adequate soil management measures are more difficult or costly to apply. Such soils, if improperly used or inadequately managed will degrade rapidly (further), sometimes irreversibly. Problems soils are thus the ones which present special impediments for agricultural use, such as poorly drained land, saline, strongly acid and sandy soils, steeply sloping or shallow soils. Natural problem soils do not imply land degradation. Nevertheless, land degradation will commonly increment the intensity of problem soils, which may lead to drought in drought-prone soils.</t>
  </si>
  <si>
    <t xml:space="preserve">The following categories of dominant problem soils were found to be relevant in the three deltas: poorly drained soils, acid sulfate, peats. </t>
  </si>
  <si>
    <t>Source: U.S. Fish and Wildlife Service
1.	Clip, utm project, of wetland shapefile from Louisiana
2.	Dissolve tool to combine adjacent and overlapping features (make sure ‘create multipart features’ is NOT selected) to create LA_MS_DISS
3.	Create new field ‘Hectares’ in attribute table and calculate geometry
4.	Identity tool to apply COUNTYFP ids from tracts shapefile to wetland shapefile LA_MS_DISS to create LA_MS_diss_ID. 
5.	Select by attributes within table and export selection for each of the county IDs (using COUNTYFP field). 
6.	In an editing session, delete those features less than .02 hectares in area. This cleans the shapefile by eliminating tiny fragments of wetland adjacent to larger features.
7.	Create new long integer field in each new layer (16 counties) named nodeID.
8.	Input the 16 shapefiles for each county (named corresponding to county FPS numbers) into Conefor GIS extension (download here: http://www.conefor.org/gisextensions.html)
9.	Calculate node files: 
a.	Restricted analysis to features within specified distance: 1000 m
b.	Calculate from Feature Edges
c.	Click all output options
10.	In Conefor Input corresponding output node file and distance file and use the following settings:
a.	1000m distance
b.	connection (partial)
c.	probabilistic index PC
d.	0,01 probability of occurrence
e.	only overall index</t>
  </si>
  <si>
    <t>ES_FRG3</t>
  </si>
  <si>
    <t xml:space="preserve">Percentage of area covered by critical sites for conservation (danger of extinction) </t>
  </si>
  <si>
    <t>S_AGRI2</t>
  </si>
  <si>
    <t>Nb of ha/ farmer</t>
  </si>
  <si>
    <t>Census</t>
  </si>
  <si>
    <t xml:space="preserve">15. Percentage of wetlands drained (wetland loss)
Source: Couvillion et al. (2011)
1.	Exclude 2009-2010 values because they are “unconfirmed changes” in the dataset
2.	Extract by Attributes tool, SQL function of Value &gt;= 6 AND Value &lt;=15 (loss from 1985-2009). 
3.	Name raster ext_loss_85. This will create a raster with grids of loss from 1985-2009. Use Tabulate Area tool to tabulate the area of the new raster within the census tracts shapefile into a new table. In this table add a new field and sum the area of each value into the new field. 
4.	Use the Join Field tool to add this table to the tracts shapefile based on the code field AFFGEOID.
5.	Use (wetland area/total area)*100 to calculate percent of wetland loss by total area in each tract. </t>
  </si>
  <si>
    <t>S_AGRI3</t>
  </si>
  <si>
    <t>Access to land or land ownership (% of households)</t>
  </si>
  <si>
    <t>https://www.isric.org/explore/soilgrids</t>
  </si>
  <si>
    <t>S_AGRI4</t>
  </si>
  <si>
    <t xml:space="preserve">Percentage of change in major landuse categories (agricultural land/ natural vegetation/ fisheries/ settlement) (%) </t>
  </si>
  <si>
    <t>S_ECO_EMP</t>
  </si>
  <si>
    <t>8.5.2</t>
  </si>
  <si>
    <t>S_ECO_GDP</t>
  </si>
  <si>
    <t>8.1.1</t>
  </si>
  <si>
    <t>S_ECO_HDI</t>
  </si>
  <si>
    <t>Human Development Index (rating low, medium, high) (HDI score)</t>
  </si>
  <si>
    <t>S_ECO_INC</t>
  </si>
  <si>
    <t>Number of income-generating activities per household (number)</t>
  </si>
  <si>
    <t>S_ECO2</t>
  </si>
  <si>
    <t>Dependency ratio (%)</t>
  </si>
  <si>
    <t xml:space="preserve">The dependency ratio indicates the proportion of economically dependent population to the income generating population. A high value tends to increase susceptibility to harm, as difficulties experienced by a working individual are likely to also affect his or her dependent. On the national scale, a high dependency ratio can also result in an increase in government expenditures on social services and support schemes (pension funds etc.). When measured by the proportion of children and elderly to working age population, it can also give a more direct measure of susceptible population, as those groups are often limited in mobility/orientation and thus lack the capacity to individually “move out of harm’s way” in case of a hazard (Cutter et al., 2003). </t>
  </si>
  <si>
    <t>The indicator gives an insight into the amount of people in non-working age (children and elderly), compared to the number of those in working age, which is defined by the World Bank as 15 to 64 years. This threshold is also used by INDE in Brazil, whereas 15 to 60 years is used as a threshold by the authorities in Bangladesh and India. An advantage of the indicator is to depend on basic, largely available demographic data. A limitation is that the real share of workers can differ from this model due to the longer permanence of youths in the educational system, the development of labor activities by people over 65, or the incidence of high unemployment.
Alternative proxies according to indicator library
Percentage of children &lt; 5 years (%); percentage of population in retirement (%)</t>
  </si>
  <si>
    <t>S_ECO4</t>
  </si>
  <si>
    <t xml:space="preserve">GINI Index : GINI index United Nations Development Programme (UNDP) </t>
  </si>
  <si>
    <t>United Nations Development Programme (UNDP)</t>
  </si>
  <si>
    <t xml:space="preserve">http://hdr.undp.org Expert assessment based on a variety of indexes and other measures; data.worldbank.org/indicator/SI.POV.GINI - </t>
  </si>
  <si>
    <t>http://hdr.undp.org</t>
  </si>
  <si>
    <t xml:space="preserve">national level? </t>
  </si>
  <si>
    <t>The GINI index is a measure of income inequality between inhabitants of a country. In countries with more even income distribution, fewer fatalities associated with extreme weather events have been registered (Neher &amp; Miola, 2015). Furthermore, inequality prevents the benefits from economic growth to reach the poor share of the population. This situation, although observed in cities, tends to be particularly critical in rural areas (Albert &amp; Ramos, 2010). These linkages justify the use of income equality as an indicator for lower vulnerability and higher capacity to cope with disasters in both the short- and long-term. Equity (scale 1-5) / Equity</t>
  </si>
  <si>
    <t>The GINI index is obtained through the normalization of the GINI coefficient, a statistical measure used to evaluate the distribution of income between residents of a country. Results are obtained through a comparison between the actual distribution and a perfect distribution (where everyone has the same income). Values range from 0 to 1, with 0 corresponding to perfect income equality (same income for each person) and 1 representing perfect inequality (all the income for only one person). The index is calculated based on data reported by countries and might be affected by differences in demographic structure (e.g. average household size) and calculation criteria. Therefore, limitations in comparability might occur.
Alternative proxies according to indicator library
GDP per capita PPP; income per capita PPP</t>
  </si>
  <si>
    <t>S_EXP_COF</t>
  </si>
  <si>
    <t xml:space="preserve">Percentage of population exposed to Storm Surge (%) </t>
  </si>
  <si>
    <t xml:space="preserve">Social exposure – measured as the number of people exposed to the selected hazards (cyclones, floods, droughts, salinity, coastal flooding) or rather the percentage of people exposed to these hazards – is an important aspect for disaster risk. If not exposed, the delta or population is not at risk. The knowledge of the share, distribution and characteristics of individuals (potentially) exposed to a hazard - or combination of hazards - in a certain area is fundamental in each phase of disaster prevention, preparedness and management. </t>
  </si>
  <si>
    <t xml:space="preserve">This indicator measures the physical exposure of a population to storm surges. A storm surge is the “temporary increase, at a particular locality, in the height of the sea due to extreme meteorological conditions (IPCC, 2012). Among its causes are low atmospheric pressure and strong winds (IPCC, 2012). Therefore, spatial data representing areas affected by storm surges was combined with gridded population data for the year 2015 to obtain the number of people exposed to storm surges. The percentage of the population exposed to storm surges for each administrative unit was calculated by dividing by the total population of that unit.   </t>
  </si>
  <si>
    <t>S_EXP_CYC</t>
  </si>
  <si>
    <t>Percentage of population exposed to cyclones (%)</t>
  </si>
  <si>
    <t>Hazard (all countries): 
UNEP Preview
Population (all countries): 
WorldPop /    IBTRACS</t>
  </si>
  <si>
    <t>Hazard (all countries):
http://preview.grid.unep.ch 
Population (all countries):
http://www.worldpop.org.uk https://climatedataguide.ucar.edu/climate-data/ibtracs-tropical-cyclone-best-track-data</t>
  </si>
  <si>
    <t>This indicator measures the physical exposure of a population to cyclones. A tropical cyclone (general term for tropical storm, hurricane, typhoon, or cyclone) is defined by the Intergovernmental Panel on Climate Change (IPCC, 2012) as a “strong, cyclonic-scale disturbance that originates over tropical oceans”. Therefore spatial data representing areas affected by cyclones (Saffir-Simpson categories 1-5) was combined with gridded population data for the year 2015 to obtain the number of people exposed to cyclones. The percentage of the population exposed to cyclones for each administrative unit was calculated by dividing by the total population of that unit.</t>
  </si>
  <si>
    <t>S_EXP_DRO</t>
  </si>
  <si>
    <t>Percentage of population exposed to drought (%)</t>
  </si>
  <si>
    <t>Hazard (all countries): 
Own calculation based on climate station data
Population(all countries): 
WorldPop</t>
  </si>
  <si>
    <t xml:space="preserve">Hazard (all countries): 
n/a
Population (all countries): http://www.worldpop.org.uk </t>
  </si>
  <si>
    <t>https://appliedsciences.nasa.gov/join-mission/training/english/arset-earth-observations-disaster-risk-assessment-resilience</t>
  </si>
  <si>
    <t xml:space="preserve">This indicator measures the physical exposure of a population to droughts. Drought is defined by the IPCC (2012) as “a period of abnormally dry weather long enough to cause a serious hydrological imbalance”, with potential adverse impacts on people and ecosystems. An extreme value modeling approach based on SPI-3 values was applied to assess the occurrence of meteorological droughts. By doing so, the analysis was restricted to periods when negative rainfall anomalies cause particularly high impacts. Correspondingly, dry season droughts were assessed for the Mekong (Dec-Apr) and the Amazon Delta (May-Oct) as well as pre-monsoon droughts for the GBM Delta (Jan-May). The spatial data representing areas particularly affected by droughts was combined with gridded population data for the year 2015 to obtain the number of people exposed to droughts. The percentage of the population exposed to droughts for each administrative unit was calculated by dividing by the total population of that unit.   </t>
  </si>
  <si>
    <t>S_EXP_FLO</t>
  </si>
  <si>
    <t>Percentage of population exposed to floods (%)</t>
  </si>
  <si>
    <t>Hazard (all countries): 
Global Assessment Report 2015
Population(all countries): 
WorldPop</t>
  </si>
  <si>
    <t xml:space="preserve">Hazard (all countries): http://preview.grid.unep.ch 
Population (all countries): http://www.worldpop.org.uk </t>
  </si>
  <si>
    <t xml:space="preserve">This indicator measures the physical exposure of a population to floods. Flood is the overflowing of water beyond the normal limits of a water body or “the accumulation of water over areas that are not normally submerged” IPCC (2012).
Return period (RP) is the time interval between the occurrences of a certain event – in this case, floods. For this assessment, return periods of 25, 50, 100, 200, 500 and 1000 where considered. Spatial data representing areas potentially affected by floods was combined with gridded population data for the year 2015 to obtain the number of people exposed to floods. The percentage of the population exposed to floods for each administrative unit was calculated by dividing by the total population of that unit.   </t>
  </si>
  <si>
    <t>S_EXP_INF5</t>
  </si>
  <si>
    <t>Proportion of drainage blocked (% of drainage area coverage)</t>
  </si>
  <si>
    <t>S_EXP_INF6</t>
  </si>
  <si>
    <t>Proportion of area of heritage sites exposed to hazards (%)</t>
  </si>
  <si>
    <t>S_EXP_INF7</t>
  </si>
  <si>
    <t>Proportion of properties/ buildings in hazard prone area (%)</t>
  </si>
  <si>
    <t>S_EXP_INF8</t>
  </si>
  <si>
    <t>Proportion of length of road exposed in hazard prone area (%)</t>
  </si>
  <si>
    <t>S_EXP_SAL</t>
  </si>
  <si>
    <t>Percentage of population exposed to salinity intrusion (%)</t>
  </si>
  <si>
    <t>Hazard (Bangladesh): SRDI 
Hazard (Mekong): ICEM 
Population (all countries):
WorldPop</t>
  </si>
  <si>
    <t>S_INF1</t>
  </si>
  <si>
    <t>Percentage of population without access to (improved) sanitation (%)</t>
  </si>
  <si>
    <t>Improved sanitation facilities include flush toilets, piped sewer systems, septic tanks, flush/pour flush to pit latrines, ventilated improved pit latrines, pit latrines with slab and composting toilets. The use of such facilities contributes to decrease the incidence of diseases such as diarrhea and scabies. Furthermore, it can lead to a significant reduction in child mortality rates. The enhancement of peoples’ well-being and health condition is a key to promote resilience. When improved sanitation facilities are lacking, shocks of natural hazards can increase even more existing risks of contamination and illness, undermining the coping and adaptation capacities of the individuals affected (Brooks et al., 2005).</t>
  </si>
  <si>
    <t>S_OCU1</t>
  </si>
  <si>
    <t>14.7.1</t>
  </si>
  <si>
    <t>Dependency on agriculture / forestry / fisheries for livelihood (%) / proxy : Percentage of contribution of agriculture / forestry / fisheries to GDP (%) per province/ Indicator 14.7.1: Sustainable fisheries as a proportion of GDP in small island developing States, least developed countries and all countries (this would fit but for the stipulation of "sustainable")</t>
  </si>
  <si>
    <t>http://www.bbs.gov.bd
http://www.dospiwb.org.in 
https://www.gso.gov.vn</t>
  </si>
  <si>
    <t>Agricultural enterprises depend directly on natural resources and are highly sensitive to weather variability, being thus particularly susceptible to the impacts of natural hazards. Therefore, for families that rely on horticulture, livestock, forestry and fishery activities for subsistence, disasters might rapidly lead to economic losses and food insecurity. In rural areas and fishing villages, income and livelihood sources are often similar within each household and the communities as a whole. As a result, people are similarly exposed to the impacts of natural disasters, what increases susceptibility and add to the complexity of coping and adaptations processes. In the long term, the diversification of income and livelihood sources can help farmers and fishermen to become more resilient and better prepared to cope with hazards (Islam et al., 2014).</t>
  </si>
  <si>
    <t>Due to the unavailability of the data necessary for the calculation of the dependency on agriculture, forestry and fisheries for livelihood in each of the deltas assessed, the contribution of these activities to the countries’ or provinces’ GDPs was used as a proxy. The value allows an estimation of the magnitude of the agriculture and fishery sectors in the study areas. However, by accounting only for the financial outcomes of the activities, it does not necessarily translate their importance for livelihood. When possible, a more detailed analysis of the level of dependence of farming households on agriculture is recommended.  Alternative proxies according to indicator library
Percentage of contribution of agriculture / forestry / fisheries to GPD (%)</t>
  </si>
  <si>
    <t>S_SOC11</t>
  </si>
  <si>
    <t>Percentage malnurished population (%)</t>
  </si>
  <si>
    <t>S_SOC3</t>
  </si>
  <si>
    <t>Gender</t>
  </si>
  <si>
    <t>Percentage female-headed households (%)</t>
  </si>
  <si>
    <t xml:space="preserve">Gender inequality is an important vulnerability driver, particularly in developing and least-developed countries. Women often face disadvantages in accessing resources such as land, credit and wages, being thus more susceptible to poverty than men. This condition decreases their households’ ability to cope with and recover from hazards. On the other hand, when participating actively in the elaboration and implementation of coping and adaptation strategies, women can have an important role in increasing households’ resilience (Islam et al., 2013). Therefore, identifying gender-related issues that contribute to risk and vulnerability is a fundamental step in this assessment. </t>
  </si>
  <si>
    <t>Due to the lacking availability of data on “female-headed households” in the three deltas, the “percentage of female population” was used as a proxy. This data gives an insight into the relationship between gender and vulnerability. However, it must be used with caution, as it does not necessarily determines household headship. Where possible, the adoption of more precise measuring units is desirable. The use of actual or estimated percentages of female-headed households obtained through a census or other comprehensive survey procedure is ideal. 
Alternative proxies according to indicator library
Percentage female population (%)</t>
  </si>
  <si>
    <t>S_SOC5</t>
  </si>
  <si>
    <t>Percentage of population with disabilities (%)</t>
  </si>
  <si>
    <t xml:space="preserve">Persons with disabilities (PwDs) are estimated to constitute 15% of the global population (UNISDR, 2014). Experiencing difficulties in mobility, communication, cognition or other essential functions, they are disproportionally susceptible to harm from natural hazards. An UN global survey found that, among over 5 thousand PwDs interviewed, “only 20% could evacuate immediately without difficulty in the event of a sudden disaster” (UNISDR, 2014). If given enough time, the share of those who affirmed to be able to leave areas under risk almost double-folded (UNISDR, 2014). That shows the importance of knowing and considering special needs of PwDs in regional planning processes and in the development of disaster management strategies (Sparf, 2016). </t>
  </si>
  <si>
    <t>This indicator assesses the number of persons with physical or mental disabilities in relation to the total population of the study areas. It has the advantage of using objective, comparable data that is collected regularly by many local and national governments. Nevertheless, it does not consider the kind and severity of disabilities, as well as the level of inclusion and accessibility for PwDs. These factors might have significant influence on the susceptibility to harm from natural hazards and should be taken into account in the development of disaster prevention and management strategies.</t>
  </si>
  <si>
    <t xml:space="preserve">5.a.2 Proportion of countries where the legal framework (including customary law) guarantees women’s equal rights to land ownership and/or control
</t>
  </si>
  <si>
    <r>
      <t xml:space="preserve">14.2.1 Proportion of national </t>
    </r>
    <r>
      <rPr>
        <sz val="12"/>
        <color theme="1"/>
        <rFont val="Calibri (Body)"/>
      </rPr>
      <t>exclusive economic zones</t>
    </r>
    <r>
      <rPr>
        <sz val="12"/>
        <color theme="1"/>
        <rFont val="Calibri"/>
        <family val="2"/>
        <scheme val="minor"/>
      </rPr>
      <t xml:space="preserve"> managed using ecosystem-based approaches
</t>
    </r>
  </si>
  <si>
    <r>
      <t xml:space="preserve">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Indicator 2.4.1 reflects the multiple dimensions of sustainability: economic, environmental and social. A set of 11 sub-indicators are defined, organised in themes, each mapped to one of the three dimensions:
Dimensions
</t>
    </r>
    <r>
      <rPr>
        <b/>
        <sz val="12"/>
        <color theme="1"/>
        <rFont val="Calibri"/>
        <family val="2"/>
        <scheme val="minor"/>
      </rPr>
      <t>Economic</t>
    </r>
    <r>
      <rPr>
        <sz val="12"/>
        <color theme="1"/>
        <rFont val="Calibri"/>
        <family val="2"/>
        <scheme val="minor"/>
      </rPr>
      <t xml:space="preserve">
1 Land productivity &gt; Farm output value per hectare
2 Profitability &gt; Net farm income
3 Resilience&gt; Risk mitigation mechanisms
</t>
    </r>
    <r>
      <rPr>
        <b/>
        <sz val="12"/>
        <color theme="1"/>
        <rFont val="Calibri"/>
        <family val="2"/>
        <scheme val="minor"/>
      </rPr>
      <t>Environmental</t>
    </r>
    <r>
      <rPr>
        <sz val="12"/>
        <color theme="1"/>
        <rFont val="Calibri"/>
        <family val="2"/>
        <scheme val="minor"/>
      </rPr>
      <t xml:space="preserve">
4 Soil health&gt; Prevalence of soil degradation
5 Water use&gt; Variation in water availability
6 Fertilizer pollution risk&gt; Management of fertilizers
7 Pesticide risk&gt; Management of pesticides
8 Biodiversity&gt; Use of biodiversity-supportive practices
</t>
    </r>
    <r>
      <rPr>
        <b/>
        <sz val="12"/>
        <color theme="1"/>
        <rFont val="Calibri"/>
        <family val="2"/>
        <scheme val="minor"/>
      </rPr>
      <t>Social</t>
    </r>
    <r>
      <rPr>
        <sz val="12"/>
        <color theme="1"/>
        <rFont val="Calibri"/>
        <family val="2"/>
        <scheme val="minor"/>
      </rPr>
      <t xml:space="preserve">
9 Decent employment&gt; Wage rate in agriculture
10 Food security&gt; Food insecurity experience scale (FIES)
11 Land tenure&gt; Secure tenure rights to land</t>
    </r>
  </si>
  <si>
    <r>
      <rPr>
        <sz val="12"/>
        <color theme="1"/>
        <rFont val="Calibri"/>
        <family val="2"/>
        <scheme val="minor"/>
      </rPr>
      <t xml:space="preserve"> Neher &amp; Miola (2015) The role of social inequalities for the vulnerability to climate related extreme weather eventsAlbert &amp; Ramos (2010) Examining recent trends in poverty, inequality, and vulnerability</t>
    </r>
  </si>
  <si>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 - 13.1 Strengthen resilience and adaptive capacity to climate-related hazards and natural disasters in all countries</t>
  </si>
  <si>
    <t>Demography</t>
  </si>
  <si>
    <t>Species richness adjusted by intactness:  Ecological diversity/ biodiversity : fish species, crab species, mangrove tree species, etc. Invasive species/Endemic species - 15.5.1 Red List Index</t>
  </si>
  <si>
    <t>ES_BIO1a - ES_BIO_1551</t>
  </si>
  <si>
    <t>Biodiversity plays an essential role in ecosystems functioning and can be seen as an indicator of ecosystem health (Rapport et al., 1998). The richer the ecosystem diversity, the greater the resilience and adaptive capacity to future challenges, like climate change. A modest biodiversity loss of around 20-40% of the ecosystem species have been shown to considerably weaken a natural system (Hooper et al., 2012; UNEP, 2014). SDG: 15.5 Take urgent and significant action to reduce the degradation of natural habitats, halt the loss of biodiversity and, by 2020, protect and prevent the extinction of threatened species</t>
  </si>
  <si>
    <t>Criminality</t>
  </si>
  <si>
    <t>S_INF4</t>
  </si>
  <si>
    <t>S_INF_911/ S_SOC4</t>
  </si>
  <si>
    <t xml:space="preserve">9.1 Develop quality, reliable, sustainable and resilient infrastructure, including regional and trans-border infrastructure, to support economic development and human well-being, with a focus on affordable and equitable access for all - During and in the aftermath of a disaster, the access of affected populations to shelter and medical assistance is crucial. Likewise, the possibility of obtaining food and other basic items, which is often compromised by hazards, might be a major determinant in the coping and recovery processes. Cities have, as a rule, a greater provision of essential infrastructure and services than the countryside. Therefore, they are likely able to provide refuge and assistance to inhabitants of rural areas in case of extreme events and emergencies. Remoteness and isolation difficult the access to urban centres, reducing people’s chances to benefit from this collaboration and contributing to greater vulnerability (Roy &amp; Blaschke, 2015; Wisner et al., 2012). -	Roy &amp; Blaschke (2015) Spatial vulnerability assessment of floods in the coastal regions of Bangladesh </t>
  </si>
  <si>
    <t>C_EWS3</t>
  </si>
  <si>
    <t>Protection of land with embankment (length and localisation)</t>
  </si>
  <si>
    <t xml:space="preserve">Policies for coastal protection </t>
  </si>
  <si>
    <t>C_INF5</t>
  </si>
  <si>
    <t>2.4.1 Proportion of agricultural area under productive and sustainable agriculture</t>
  </si>
  <si>
    <t>1.5.1, 11.5.1, 13.1.1</t>
  </si>
  <si>
    <t>G-1</t>
  </si>
  <si>
    <t>G-2</t>
  </si>
  <si>
    <t>G-1, G-2, G-3</t>
  </si>
  <si>
    <t xml:space="preserve">Early warning system/G-1 Multi-hazard early-warning systems/ G-2 Multi-hazard monitoring and forecasting system/ G-3 Number of people per 100.000 covered by early warning information through local governments of through national dissemination mechanisms (% of population covered) / Existence of early warning systems (EWS)/ Level of progress in EWS according to UNISDR/ </t>
  </si>
  <si>
    <t>G-4</t>
  </si>
  <si>
    <t>G-6</t>
  </si>
  <si>
    <t>9.1.1 Proportion of the rural population who live within 2 km of an all-season road/ Travel time to closest city (mins) / Distance from services (min)/ distance to markets/ G-6 Population exposed to or at risk from disaster protected through pre-emptive evacuation following early warning</t>
  </si>
  <si>
    <t>Access to shelter places (Shelter places per 1,000 people) Proxy: Density of schools km2 per 100,000 inhabitants / G-6 Population exposed to or at risk from disaster protected through pre-emptive evacuation following early warning</t>
  </si>
  <si>
    <t xml:space="preserve">16.5.1: Proportion of persons who had at least one contact with a public official and who paid a bribe to a public official, or were asked for a bribe by those public officials, during the previous 12 months,  Indicator 16.5.2: Proportion of businesses that had at least one contact with a public official and that paid a bribe to a public official, or were asked for a bribe by those public officials during the previous 12 months (similar to CPI?) ////Poor governance / Corruption Perception Index (CPI) </t>
  </si>
  <si>
    <t>A-1 (compound)</t>
  </si>
  <si>
    <t>Number of deaths and missing persons attributed to disasters, per 100,000 population.</t>
  </si>
  <si>
    <t>A-2</t>
  </si>
  <si>
    <t>Number of deaths attributed to disasters, per 100,000 population.</t>
  </si>
  <si>
    <t>A-3</t>
  </si>
  <si>
    <t>Number of missing persons attributed to disasters, per 100,000 population.</t>
  </si>
  <si>
    <t>The scope of disaster in this and subsequent targets is defined in paragraph 15 of the Sendai Framework for Disaster Risk Reduction 2015-2030 and applies to small-scale and large-scale, frequent and infrequent, sudden and slow-onset disasters caused by natural or man-made hazards, as well as related environmental, technological and biological hazards and risk.</t>
  </si>
  <si>
    <t>Substantially reduce global disaster mortality by 2030, aiming to lower average per 100,000 global mortality between 2020-2030 compared with 2005-2015.</t>
  </si>
  <si>
    <t>Global target A</t>
  </si>
  <si>
    <t>B-1 (compound)</t>
  </si>
  <si>
    <t>Number of directly affected people attributed to disasters, per 100,000 population.</t>
  </si>
  <si>
    <t>B-2</t>
  </si>
  <si>
    <t>Number of injured or ill people attributed to disasters, per 100,000 population.</t>
  </si>
  <si>
    <t>B-3</t>
  </si>
  <si>
    <t>Number of people whose damaged dwellings were attributed to disasters.</t>
  </si>
  <si>
    <t>B-4</t>
  </si>
  <si>
    <t>Number of people whose destroyed dwellings were attributed to disasters.</t>
  </si>
  <si>
    <t>B-5</t>
  </si>
  <si>
    <t>Number of people whose livelihoods were disrupted or destroyed, attributed to disasters.</t>
  </si>
  <si>
    <t>Global target B</t>
  </si>
  <si>
    <t>Substantially reduce the number of affected people globally by 2030, aiming to lower the average global figure per 100,000 between 2020-2030 compared with 2005-2015.</t>
  </si>
  <si>
    <t>C-1 (compound)</t>
  </si>
  <si>
    <t>Direct economic loss attributed to disasters in relation to global gross domestic product.</t>
  </si>
  <si>
    <t>C-2</t>
  </si>
  <si>
    <t>Direct agricultural loss attributed to disasters.</t>
  </si>
  <si>
    <t>Agriculture is understood to include the crops, livestock, fisheries, apiculture, aquaculture and forest sectors as well as associated facilities and infrastructure.</t>
  </si>
  <si>
    <t>C-3</t>
  </si>
  <si>
    <t>Direct economic loss to all other damaged or destroyed productive assets attributed to disasters.</t>
  </si>
  <si>
    <t>Productive assets would be disaggregated by economic sector, including services, according to standard international classifications. Countries would report against those economic sectors relevant to their economies. This would be described in the associated metadata.</t>
  </si>
  <si>
    <t>C-4</t>
  </si>
  <si>
    <t>Direct economic loss in the housing sector attributed to disasters.</t>
  </si>
  <si>
    <t>Data would be disaggregated according to damaged and destroyed dwellings.</t>
  </si>
  <si>
    <t>C-5</t>
  </si>
  <si>
    <t>Direct economic loss resulting from damaged or destroyed critical infrastructure attributed to disasters.</t>
  </si>
  <si>
    <t>The decision regarding those elements of critical infrastructure to be included in the calculation will be left to the Member States and described in the accompanying metadata. Protective infrastructure and green infrastructure should be included where relevant.</t>
  </si>
  <si>
    <t>C-6</t>
  </si>
  <si>
    <t>Direct economic loss to cultural heritage damaged or destroyed attributed to disasters.</t>
  </si>
  <si>
    <t>Reduce direct disaster economic loss in relation to global gross domestic product (GDP) by 2030.</t>
  </si>
  <si>
    <t>Global target C</t>
  </si>
  <si>
    <t>D-1 (compound)</t>
  </si>
  <si>
    <t>Damage to critical infrastructure attributed to disasters.</t>
  </si>
  <si>
    <t>D-2</t>
  </si>
  <si>
    <t>Number of destroyed or damaged health facilities attributed to disasters.</t>
  </si>
  <si>
    <t>D-3</t>
  </si>
  <si>
    <t>Number of destroyed or damaged educational facilities attributed to disasters.</t>
  </si>
  <si>
    <t>D-4</t>
  </si>
  <si>
    <t>Number of other destroyed or damaged critical infrastructure units and facilities attributed to disasters.</t>
  </si>
  <si>
    <t>D-5 (compound)</t>
  </si>
  <si>
    <t>Number of disruptions to basic services attributed to disasters.</t>
  </si>
  <si>
    <t>D-6</t>
  </si>
  <si>
    <t>Number of disruptions to educational services attributed to disasters.</t>
  </si>
  <si>
    <t>D-7</t>
  </si>
  <si>
    <t>Number of disruptions to health services attributed to disasters.</t>
  </si>
  <si>
    <t>D-8</t>
  </si>
  <si>
    <t>Number of disruptions to other basic services attributed to disasters.</t>
  </si>
  <si>
    <t>The decision regarding those elements of basic services to be included in the calculation will be left to the Member States and described in the accompanying metadata.</t>
  </si>
  <si>
    <t>E-1</t>
  </si>
  <si>
    <t>Number of countries that adopt and implement national disaster risk reduction strategies in line with the Sendai Framework for Disaster Risk Reduction 2015-2030.</t>
  </si>
  <si>
    <t>E-2</t>
  </si>
  <si>
    <t>Percentage of local governments that adopt and implement local disaster risk reduction strategies in line with national strategies.</t>
  </si>
  <si>
    <t>Information should be provided on the appropriate levels of government below the national level with responsibility for disaster risk reduction.</t>
  </si>
  <si>
    <t>F-1</t>
  </si>
  <si>
    <t>Total official international support, (official development assistance (ODA) plus other official flows), for national disaster risk reduction actions.</t>
  </si>
  <si>
    <t>Reporting of the provision or receipt of international cooperation for disaster risk reduction shall be done in accordance with the modalities applied in respective countries. Recipient countries are encouraged to provide information on the estimated amount of national disaster risk reduction expenditure.</t>
  </si>
  <si>
    <t>F-2</t>
  </si>
  <si>
    <t>Total official international support (ODA plus other official flows) for national disaster risk reduction actions provided by multilateral agencies.</t>
  </si>
  <si>
    <t>F-3</t>
  </si>
  <si>
    <t>Total official international support (ODA plus other official flows) for national disaster risk reduction actions provided bilaterally.</t>
  </si>
  <si>
    <t>F-4</t>
  </si>
  <si>
    <t>Total official international support (ODA plus other official flows) for the transfer and exchange of disaster risk reduction-related technology.</t>
  </si>
  <si>
    <t>F-5</t>
  </si>
  <si>
    <t>Number of international, regional and bilateral programmes and initiatives for the transfer and exchange of science, technology and innovation in disaster risk reduction for developing countries.</t>
  </si>
  <si>
    <t>F-6</t>
  </si>
  <si>
    <t>Total official international support (ODA plus other official flows) for disaster risk reduction capacity-building.</t>
  </si>
  <si>
    <t>F-7</t>
  </si>
  <si>
    <t>Number of international, regional and bilateral programmes and initiatives for disaster risk reduction-related capacity-building in developing countries.</t>
  </si>
  <si>
    <t>F-8</t>
  </si>
  <si>
    <t>Number of developing countries supported by international, regional and bilateral initiatives to strengthen their disaster risk reduction-related statistical capacity.</t>
  </si>
  <si>
    <t>Number of countries that have multi-hazard monitoring and forecasting systems.</t>
  </si>
  <si>
    <t>G-3</t>
  </si>
  <si>
    <t>Number of people per 100,000 that are covered by early warning information through local governments or through national dissemination mechanisms.</t>
  </si>
  <si>
    <t>Percentage of local governments having a plan to act on early warnings.</t>
  </si>
  <si>
    <t>G-5</t>
  </si>
  <si>
    <t>Number of countries that have accessible, understandable, usable and relevant disaster risk information and assessment available to the people at the national and local levels.</t>
  </si>
  <si>
    <t>Percentage of population exposed to or at risk from disasters protected through pre-emptive evacuation following early warning.</t>
  </si>
  <si>
    <t>Member States in a position to do so are encouraged to provide information on the number of evacuated people.</t>
  </si>
  <si>
    <t>Global target D:</t>
  </si>
  <si>
    <t xml:space="preserve">Global target E: </t>
  </si>
  <si>
    <t>Global target F:</t>
  </si>
  <si>
    <t>Substantially increase the availability of and access to multi‑hazard early warning systems and disaster risk information and assessments to the people by 2030.</t>
  </si>
  <si>
    <t xml:space="preserve">Global target G: </t>
  </si>
  <si>
    <t>Substantially enhance international cooperation to developing countries through adequate and sustainable support to complement their national actions for implementation of this framework by 2030.</t>
  </si>
  <si>
    <t>Substantially reduce disaster damage to critical infrastructure and disruption of basic services, among them health and educational facilities, including through developing their resilience by 2030</t>
  </si>
  <si>
    <t>Number of countries that have multi-hazard early warning systems. (compound G2-G5)</t>
  </si>
  <si>
    <t>Sendai Framework Indicators</t>
  </si>
  <si>
    <t>SDG1</t>
  </si>
  <si>
    <t>SDG2</t>
  </si>
  <si>
    <t>SDG3</t>
  </si>
  <si>
    <t>SDG4</t>
  </si>
  <si>
    <t>SDG5</t>
  </si>
  <si>
    <t>SDG6</t>
  </si>
  <si>
    <t>SDG7</t>
  </si>
  <si>
    <t>SDG8</t>
  </si>
  <si>
    <t>SDG9</t>
  </si>
  <si>
    <t>SDG10</t>
  </si>
  <si>
    <t>SDG11</t>
  </si>
  <si>
    <t>SDG12</t>
  </si>
  <si>
    <t>SDG13</t>
  </si>
  <si>
    <t>SDG14</t>
  </si>
  <si>
    <t>SDG15</t>
  </si>
  <si>
    <t>SDG16</t>
  </si>
  <si>
    <t>SDG17</t>
  </si>
  <si>
    <t>17.3.2: Volume of remittances (in United States dollars) as a proportion of total GDP (possible proxy if local-level data unavailable)/Percentage of households receiving remittances (%)</t>
  </si>
  <si>
    <t>Ecosystem sensitivity</t>
  </si>
  <si>
    <t xml:space="preserve">15.4.1 Coverage by protected areas of important sites for mountain biodiversity
</t>
  </si>
  <si>
    <t>Target</t>
  </si>
  <si>
    <t>Indicator</t>
  </si>
  <si>
    <t>SDG Indicators adapted to WP4 - GDRIcoastal</t>
  </si>
  <si>
    <t>GDRI categories</t>
  </si>
  <si>
    <t>Comments GDRI</t>
  </si>
  <si>
    <t>Possible Custodian Agency(ies)</t>
  </si>
  <si>
    <t>Partner Agency(ies)</t>
  </si>
  <si>
    <t>Goal 1. End poverty in all its forms everywhere</t>
  </si>
  <si>
    <t xml:space="preserve">1.1 By 2030, eradicate extreme poverty for all people everywhere, currently measured as people living on less than $1.25 a day
</t>
  </si>
  <si>
    <t xml:space="preserve">1.1.1 Proportion of population below the international poverty line, by sex, age, employment status and geographical location (urban/rural)
</t>
  </si>
  <si>
    <t>Vulnerability&gt; Social susceptibility</t>
  </si>
  <si>
    <t>same - social vulnerability</t>
  </si>
  <si>
    <t xml:space="preserve">Tier I
</t>
  </si>
  <si>
    <t xml:space="preserve">World Bank
</t>
  </si>
  <si>
    <t xml:space="preserve">ILO
</t>
  </si>
  <si>
    <t>Tier I</t>
  </si>
  <si>
    <t xml:space="preserve">
</t>
  </si>
  <si>
    <t xml:space="preserve">1.2 By 2030, reduce at least by half the proportion of men, women and children of all ages living in poverty in all its dimensions according to national definitions
</t>
  </si>
  <si>
    <t xml:space="preserve">1.2.1 Proportion of population living below the national poverty line, by sex and age
</t>
  </si>
  <si>
    <t>1.2.1 Proportion of population living below the national poverty line, by sex and age</t>
  </si>
  <si>
    <t xml:space="preserve">UNICEF
</t>
  </si>
  <si>
    <t xml:space="preserve">1.2.2 Proportion of men, women and children of all ages living in poverty in all its dimensions according to national definitions
</t>
  </si>
  <si>
    <t xml:space="preserve">Tier II
</t>
  </si>
  <si>
    <t xml:space="preserve">National Gov.
</t>
  </si>
  <si>
    <t xml:space="preserve">UNICEF,  
World Bank, 
UNDP
</t>
  </si>
  <si>
    <t>Tier II</t>
  </si>
  <si>
    <t xml:space="preserve">1.3 Implement nationally appropriate social protection systems and measures for all, including floors, and by 2030 achieve substantial coverage of the poor and the vulnerable
</t>
  </si>
  <si>
    <t xml:space="preserve">1.3.1 Proportion of population covered by social protection floors/systems, by sex, distinguishing children, unemployed persons, older persons, persons with disabilities, pregnant women, newborns, work-injury victims and the poor and the vulnerable
</t>
  </si>
  <si>
    <t>same- social vulnerability</t>
  </si>
  <si>
    <t xml:space="preserve">IAEG-SDG 3rd meeting: Lack of sufficient data coverage (classified as Tier II)
</t>
  </si>
  <si>
    <t xml:space="preserve">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t>
  </si>
  <si>
    <t xml:space="preserve">1.4.1 Proportion of population living in households with access to basic services
</t>
  </si>
  <si>
    <t>Same - social vulnerability</t>
  </si>
  <si>
    <t xml:space="preserve">Tier III
</t>
  </si>
  <si>
    <t xml:space="preserve">UN-Habitat
</t>
  </si>
  <si>
    <t xml:space="preserve">UNICEF, 
WHO
</t>
  </si>
  <si>
    <t xml:space="preserve">Data availability reviewed in Oct. 2019
(classified as Tier I)
Reviewed at Sept 2018 WebEx meeting
(classified as Tier II)
</t>
  </si>
  <si>
    <t xml:space="preserve">1.4.2 Proportion of total adult population with secure tenure rights to land, (a) with legally recognized documentation, and (b) who perceive their rights to land as secure, by sex and type of tenure
</t>
  </si>
  <si>
    <t>We have already identified problems of land tenure rights as many people have lost their land due to riverbank erosion in the coastal area - we may create an indicator "land lost by riverbank erosion" =&gt; loss of livelihood = increased poverty</t>
  </si>
  <si>
    <t xml:space="preserve">World Bank, 
UN-Habitat
</t>
  </si>
  <si>
    <t xml:space="preserve">FAO, 
UNSD, 
UN Women, 
UNEP, 
IFAD
</t>
  </si>
  <si>
    <t xml:space="preserve">Reviewed at 6th IAEG-SDG meeting (classified as Tier II)
</t>
  </si>
  <si>
    <t xml:space="preserve">1.5 By 2030, build the resilience of the poor and those in vulnerable situations and reduce their exposure and vulnerability to climate-related extreme events and other economic, social and environmental shocks and disasters
</t>
  </si>
  <si>
    <t xml:space="preserve">1.5.1 Number of deaths, missing persons and directly affected persons attributed to disasters per 100,000 population
</t>
  </si>
  <si>
    <t>Find data for the deltas - directly affected persons : displaced / flood and erosion, etc. per 10 000 habitant</t>
  </si>
  <si>
    <t xml:space="preserve">UNDRR
</t>
  </si>
  <si>
    <t xml:space="preserve">UN-Habitat, 
UNEP, 
DESA Population Division
</t>
  </si>
  <si>
    <t xml:space="preserve">1.5.2 Direct economic loss attributed to disasters in relation to global gross domestic product (GDP)
</t>
  </si>
  <si>
    <t xml:space="preserve">UNEP, 
FAO
</t>
  </si>
  <si>
    <t xml:space="preserve">Sendai modification; Reviewed at 5th IAEG-SDG meeting (classified as Tier II)
</t>
  </si>
  <si>
    <t>Application of national disaster risk reduction strategies NDRRS at the local level - location of activities - mapping - numbers of actions</t>
  </si>
  <si>
    <t xml:space="preserve">UNEP
</t>
  </si>
  <si>
    <t xml:space="preserve">1.5.4 Proportion of local governments that adopt and implement local disaster risk reduction strategies in line with national disaster risk reduction strategies
</t>
  </si>
  <si>
    <t>Adaptive capacity</t>
  </si>
  <si>
    <t>Localisation of local governments that adopt and implement local disaster risk reduction strategies</t>
  </si>
  <si>
    <t xml:space="preserve">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
</t>
  </si>
  <si>
    <t xml:space="preserve">1.a.1 Proportion of domestically generated resources allocated by the government directly to poverty reduction programmes
</t>
  </si>
  <si>
    <t>Tier III</t>
  </si>
  <si>
    <t xml:space="preserve">UNSC 48 Refinement; Reviewed at 5th IAEG-SDG meeting (classified as Tier III)
</t>
  </si>
  <si>
    <t xml:space="preserve">1.a.2 Proportion of total government spending on essential services (education, health and social protection)
</t>
  </si>
  <si>
    <t xml:space="preserve">Under discussion among agencies (ILO, UNESCO-UIS, WHO)
</t>
  </si>
  <si>
    <t xml:space="preserve">IAEG-SDG 3rd meeting: There is an established methodology for the indicator (classified as Tier II)
</t>
  </si>
  <si>
    <t xml:space="preserve">1.a.3 Sum of total grants and non-debt-creating inflows directly allocated to poverty reduction programmes as a proportion of GDP
</t>
  </si>
  <si>
    <t xml:space="preserve">1.b Create sound policy frameworks at the national, regional and international levels, based on pro-poor and gender-sensitive development strategies, to support accelerated investment in poverty eradication actions
</t>
  </si>
  <si>
    <t xml:space="preserve">1.b.1 Proportion of government recurrent and capital spending to sectors that disproportionately benefit women, the poor and vulnerable groups
</t>
  </si>
  <si>
    <t xml:space="preserve">Goal 2. End hunger, achieve food security and improved nutrition and promote sustainable agriculture
</t>
  </si>
  <si>
    <t xml:space="preserve">2.1 By 2030, end hunger and ensure access by all people, in particular the poor and people in vulnerable situations, including infants, to safe, nutritious and sufficient food all year round
</t>
  </si>
  <si>
    <t>Prevalence of undernourishment / Access to food in coastal areas : define livelihoods - local production and dependency on distribution of food products from the market or public distribution system</t>
  </si>
  <si>
    <t xml:space="preserve">FAO
</t>
  </si>
  <si>
    <t xml:space="preserve">2.1.2 Prevalence of moderate or severe food insecurity in the population, based on the Food Insecurity Experience Scale (FIES)
</t>
  </si>
  <si>
    <t>Food insecurity in coastal areas / dependency on market products =&gt; see changes in livelihoods : from local production based on diversity of productions to monospecific productions = specialisation e.g.  Crab and prawn production</t>
  </si>
  <si>
    <t xml:space="preserve">Data availability reviewed in Oct. 2019
(classified as Tier I)
Reviewed at Webex meeting in Nov. 2017 following 6th IAEG-SDG meeting (classified as Tier II)
</t>
  </si>
  <si>
    <t xml:space="preserve">2.2 By 2030, end all forms of malnutrition, including achieving, by 2025, the internationally agreed targets on stunting and wasting in children under 5 years of age, and address the nutritional needs of adolescent girls, pregnant and lactating women and older persons
</t>
  </si>
  <si>
    <t xml:space="preserve">2.2.1 Prevalence of stunting (height for age &lt;-2 standard deviation from the median of the World Health Organization (WHO) Child Growth Standards) among children under 5 years of age
</t>
  </si>
  <si>
    <t xml:space="preserve">2.2.2 Prevalence of malnutrition (weight for height &gt;+2 or &lt;-2 standard deviation from the median of the WHO Child Growth Standards) among children under 5 years of age, by type (wasting and overweight)
</t>
  </si>
  <si>
    <t xml:space="preserve">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
</t>
  </si>
  <si>
    <t>This is a very good indicator to evaluate the changes of the local production in time - and observe the shift from local diverse production to industrial specialised prawn and crab farming Hypothesis : shift from divers agro-ecology to mono-specific industrial production</t>
  </si>
  <si>
    <t xml:space="preserve">Reviewed at Sept 2018 WebEx meeting
(classified as Tier II)
IAEG-SDG 6th meeting: Needs additional work on definition of "small scale food producers"
</t>
  </si>
  <si>
    <t xml:space="preserve"> average income of workers in the crab and prawn factory industry</t>
  </si>
  <si>
    <t xml:space="preserve">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
  </si>
  <si>
    <t xml:space="preserve">2.4.1 Proportion of agricultural area under productive and sustainable agriculture
</t>
  </si>
  <si>
    <t>This is a very good indicator - Question is the local agro-ecological production sustainable ? - local divers production/ market production for exportations (prawn and crab farming/ paddy cultivation)</t>
  </si>
  <si>
    <t xml:space="preserve">Reviewed at 8th IAEG-SDG meeting (classified as Tier II)
IAEG-SDG 6th meeting: Review of results of pilot studies necessary and more testing needed before indicator can be reclassified
</t>
  </si>
  <si>
    <t xml:space="preserve">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an+A37d associated traditional knowledge, as internationally agreed
</t>
  </si>
  <si>
    <t xml:space="preserve">2.5.1 Number of plant and animal genetic resources for food and agriculture secured in either medium- or long-term conservation facilities
</t>
  </si>
  <si>
    <t>adaptation capacities</t>
  </si>
  <si>
    <t xml:space="preserve"> UNEP
</t>
  </si>
  <si>
    <t xml:space="preserve">Data availability reviewed in Nov. 2017 (classified as Tier I)
IAEG-SDG 4th meeting: There is an agreed methodology, but lack of sufficient data coverage (classified as Tier II)
</t>
  </si>
  <si>
    <t xml:space="preserve">2.5.2 Proportion of local breeds classified as being at risk, not at risk or at unknown level of risk of extinction
</t>
  </si>
  <si>
    <t>social / ecological susceptibility</t>
  </si>
  <si>
    <t xml:space="preserve">Data availability reviewed in Oct. 2019 (classified as Tier II)
Data availability reviewed in Nov. 2017 (classified as Tier I)
</t>
  </si>
  <si>
    <t xml:space="preserve">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
</t>
  </si>
  <si>
    <t xml:space="preserve">2.a.1 The agriculture orientation index for government expenditures
</t>
  </si>
  <si>
    <t>?</t>
  </si>
  <si>
    <t xml:space="preserve">Data availability reviewed in Nov. 2018  (classified as Tier I)
IAEG-SDG 3rd meeting: Lack of sufficient data coverage (classified as Tier II)
</t>
  </si>
  <si>
    <t xml:space="preserve">2.a.2 Total official flows (official development assistance plus other official flows) to the agriculture sector
</t>
  </si>
  <si>
    <t xml:space="preserve">OECD
</t>
  </si>
  <si>
    <t xml:space="preserve">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
</t>
  </si>
  <si>
    <t xml:space="preserve">2.b.1 Agricultural export subsidies
</t>
  </si>
  <si>
    <t xml:space="preserve">WTO
</t>
  </si>
  <si>
    <t xml:space="preserve">UNSC 48 refinement: Formerly 2.b.2; Removed original 2.b.1
</t>
  </si>
  <si>
    <t xml:space="preserve">2.c Adopt measures to ensure the proper functioning of food commodity markets and their derivatives and facilitate timely access to market information, including on food reserves, in order to help limit extreme food price volatility
</t>
  </si>
  <si>
    <t>social vulnerability</t>
  </si>
  <si>
    <t xml:space="preserve">Fast Track; Reviewed at 5th IAEG-SDG meeting (classified as Tier II)
</t>
  </si>
  <si>
    <t xml:space="preserve">Goal 3. Ensure healthy lives and promote well-being for all at all ages
</t>
  </si>
  <si>
    <t xml:space="preserve">3.1 By 2030, reduce the global maternal mortality ratio to less than 70 per 100,000 live births
</t>
  </si>
  <si>
    <t xml:space="preserve">3.1.1 Maternal mortality ratio
</t>
  </si>
  <si>
    <t xml:space="preserve">WHO
</t>
  </si>
  <si>
    <t xml:space="preserve">UNICEF,
UNFPA, 
DESA Population Division, 
World Bank
</t>
  </si>
  <si>
    <t xml:space="preserve">Data availability reviewed in Nov. 2017 (classified as Tier I)
</t>
  </si>
  <si>
    <t xml:space="preserve">3.1.2 Proportion of births attended by skilled health personnel
</t>
  </si>
  <si>
    <t xml:space="preserve">UNFPA
</t>
  </si>
  <si>
    <t xml:space="preserve">3.2 By 2030, end preventable deaths of newborns and children under 5 years of age, with all countries aiming to reduce neonatal mortality to at least as low as 12 per 1,000 live births and under-5 mortality to at least as low as 25 per 1,000 live births
</t>
  </si>
  <si>
    <t xml:space="preserve">3.2.1 Under‑5 mortality rate
</t>
  </si>
  <si>
    <t xml:space="preserve">DESA Population Division, 
World Bank,
WHO
</t>
  </si>
  <si>
    <t xml:space="preserve">3.2.2 Neonatal mortality rate
</t>
  </si>
  <si>
    <t xml:space="preserve">3.3 By 2030, end the epidemics of AIDS, tuberculosis, malaria and neglected tropical diseases and combat hepatitis, water-borne diseases and other communicable diseases
</t>
  </si>
  <si>
    <t xml:space="preserve">3.3.1 Number of new HIV infections per 1,000 uninfected population, by sex, age and key populations
</t>
  </si>
  <si>
    <t xml:space="preserve">UNAIDS
</t>
  </si>
  <si>
    <t xml:space="preserve">WHO, 
UNFPA
</t>
  </si>
  <si>
    <t xml:space="preserve">3.3.2 Tuberculosis incidence per 100,000 population
</t>
  </si>
  <si>
    <t xml:space="preserve">3.3.3 Malaria incidence per 1,000 population
</t>
  </si>
  <si>
    <t xml:space="preserve">3.3.4 Hepatitis B incidence per 100,000 population
</t>
  </si>
  <si>
    <t xml:space="preserve">Data availability reviewed in Nov. 2018  (classified as Tier I)
</t>
  </si>
  <si>
    <t xml:space="preserve">3.3.5 Number of people requiring interventions against neglected tropical diseases
</t>
  </si>
  <si>
    <t xml:space="preserve">3.4  By 2030, reduce by one third premature mortality from non-communicable diseases through prevention and treatment and promote mental health and well-being
</t>
  </si>
  <si>
    <t xml:space="preserve">3.4.1 Mortality rate attributed to cardiovascular disease, cancer, diabetes or chronic respiratory disease
</t>
  </si>
  <si>
    <t xml:space="preserve">3.4.2 Suicide mortality rate
</t>
  </si>
  <si>
    <t xml:space="preserve">3.5 Strengthen the prevention and treatment of substance abuse, including narcotic drug abuse and harmful use of alcohol
</t>
  </si>
  <si>
    <t xml:space="preserve">3.5.1 Coverage of treatment interventions (pharmacological, psychosocial and rehabilitation and aftercare services) for substance use disorders
</t>
  </si>
  <si>
    <t xml:space="preserve">WHO,
UNODC
</t>
  </si>
  <si>
    <t xml:space="preserve">Reviewed at 10th IAEG-SDG meeting
(classified as Tier II)
</t>
  </si>
  <si>
    <t xml:space="preserve">3.5.2 Harmful use of alcohol, defined according to the national context as alcohol per capita consumption (aged 15 years and older) within a calendar year in litres of pure alcohol
</t>
  </si>
  <si>
    <t xml:space="preserve">3.6 By 2020, halve the number of global deaths and injuries from road traffic accidents
</t>
  </si>
  <si>
    <t xml:space="preserve">3.6.1 Death rate due to road traffic injuries
</t>
  </si>
  <si>
    <t xml:space="preserve">UNECE
</t>
  </si>
  <si>
    <t xml:space="preserve">3.7 By 2030, ensure universal access to sexual and reproductive health-care services, including for family planning, information and education, and the integration of reproductive health into national strategies and programmes
</t>
  </si>
  <si>
    <t xml:space="preserve">3.7.1 Proportion of women of reproductive age (aged 15–49 years) who have their need for family planning satisfied with modern methods
</t>
  </si>
  <si>
    <t xml:space="preserve">DESA Population Division
</t>
  </si>
  <si>
    <t xml:space="preserve">UNFPA, 
WHO
</t>
  </si>
  <si>
    <t xml:space="preserve">3.7.2 Adolescent birth rate (aged 10–14 years; aged 15–19 years) per 1,000 women in that age group
</t>
  </si>
  <si>
    <t xml:space="preserve">Data availability reviewed in Nov. 2018 y (classified as Tier I)
IAEG-SDG 3rd meeting: Lack of sufficient data coverage (classified as Tier II)
</t>
  </si>
  <si>
    <t xml:space="preserve">3.8 Achieve universal health coverage, including financial risk protection, access to quality essential health-care services and access to safe, effective, quality and affordable essential medicines and vaccines for all
</t>
  </si>
  <si>
    <t xml:space="preserve">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t>
  </si>
  <si>
    <t xml:space="preserve">UNICEF, 
UNFPA, 
DESA Population Division
</t>
  </si>
  <si>
    <t xml:space="preserve">Proposed methodology update reviewed at Jan. 2019 WebEx: continue to use already existing methodology to report on this
indicator. Request further work on new methodology to be completed before considering replacing existing methodology
with proposed methodology.
Data availability reviewed in Nov. 2018  (classified as Tier I)
Reviewed at 7th IAEG-SDG meeting (classified as Tier II)
IAEG-SDG 6th meeting: Because indicator 3.b.3 is a component of this indicator and is a Tier III indicator, indicator 3.b.3 must have agreed methodology prior to indicator 3.8.1 being upgraded
Fast Track; Reviewed at 5th IAEG-SDG meeting: Request additional work on aggregation method at regional and global levels
</t>
  </si>
  <si>
    <t xml:space="preserve">3.8.2 Proportion of population with large household expenditures on health as a share of total household expenditure or income
</t>
  </si>
  <si>
    <t xml:space="preserve">WHO,
World Bank
</t>
  </si>
  <si>
    <t xml:space="preserve">Data availability reviewed in Nov. 2018  (classified as Tier I)
UNSC 48 Refinement, Reviewed at 5th IAEG-SDG meeting: Data coverage for some regions is limited (classified as Tier II)
</t>
  </si>
  <si>
    <t xml:space="preserve">3.9 By 2030, substantially reduce the number of deaths and illnesses from hazardous chemicals and air, water and soil pollution and contamination
</t>
  </si>
  <si>
    <t xml:space="preserve">3.9.3 Mortality rate attributed to unintentional poisoning
</t>
  </si>
  <si>
    <t xml:space="preserve">3.a Strengthen the implementation of the World Health Organization Framework Convention on Tobacco Control in all countries, as appropriate
</t>
  </si>
  <si>
    <t xml:space="preserve">3.a.1 Age-standardized prevalence of current tobacco use among persons aged 15 years and older
</t>
  </si>
  <si>
    <t xml:space="preserve">WHO,
WHO-FCTC
</t>
  </si>
  <si>
    <t xml:space="preserve">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
</t>
  </si>
  <si>
    <t xml:space="preserve">3.b.1 Proportion of the target population covered by all vaccines included in their national programme
</t>
  </si>
  <si>
    <t xml:space="preserve">WHO,
UNICEF
</t>
  </si>
  <si>
    <t xml:space="preserve">Data availability reviewed in Nov. 2018  (classified as Tier I)
Reviewed at Webex meeting in Nov. 2017 following 6th IAEG-SDG meeting (classified as Tier II)
UNSC 48 Refinement; Reviewed at 5th IAEG-SDG meeting (classified as Tier III)
</t>
  </si>
  <si>
    <t xml:space="preserve">3.b.2 Total net official development assistance to medical research and basic health sectors
</t>
  </si>
  <si>
    <t xml:space="preserve">3.b.3 Proportion of health facilities that have a core set of relevant essential medicines available and affordable on a sustainable basis
</t>
  </si>
  <si>
    <t xml:space="preserve">Reviewed at 8th IAEG-SDG meeting (classified as Tier II)
UNSC 48 Refinement; Reviewed at 5th IAEG-SDG meeting (classified as Tier III)
</t>
  </si>
  <si>
    <t xml:space="preserve">3.c Substantially increase health financing and the recruitment, development, training and retention of the health workforce in developing countries, especially in least developed countries and small island developing States
</t>
  </si>
  <si>
    <t xml:space="preserve">3.c.1 Health worker density and distribution
</t>
  </si>
  <si>
    <t xml:space="preserve">3.d Strengthen the capacity of all countries, in particular developing countries, for early warning, risk reduction and management of national and global health risks
</t>
  </si>
  <si>
    <t xml:space="preserve">3.d.1 International Health Regulations (IHR) capacity and health emergency preparedness
</t>
  </si>
  <si>
    <t>adaptative capacity</t>
  </si>
  <si>
    <t xml:space="preserve">Goal 4. Ensure inclusive and equitable quality education and promote lifelong learning opportunities for all
</t>
  </si>
  <si>
    <t xml:space="preserve">4.1 By 2030, ensure that all girls and boys complete free, equitable and quality primary and secondary education leading to relevant and effective learning outcomes
</t>
  </si>
  <si>
    <t xml:space="preserve">4.1.1 Proportion of children and young people (a) in grades 2/3; (b) at the end of primary; and (c) at the end of lower secondary achieving at least a minimum proficiency level in (i) reading and (ii) mathematics, by sex
</t>
  </si>
  <si>
    <t xml:space="preserve">UNESCO-UIS
</t>
  </si>
  <si>
    <t xml:space="preserve">Data availability reviewed in Oct. 2019
(classified as Tier I)
Part (a) reviewed at 8th IAEG-SDG meeting (classified as Tier II)
Reviewed at IAEG-SDG 6th meeting: part (a) Needs additional work to develop internationally comparable statistics
IAEG-SDG 4th meeting: Multi-tier classification due to concerns regarding the methodology for part (a) ((a) classified as Tier III)
</t>
  </si>
  <si>
    <t xml:space="preserve">4.2 By 2030, ensure that all girls and boys have access to quality early childhood development, care and pre-primary education so that they are ready for primary education
</t>
  </si>
  <si>
    <t xml:space="preserve">4.2.1 Proportion of children under 5 years of age who are developmentally on track in health, learning and psychosocial well-being, by sex
</t>
  </si>
  <si>
    <t xml:space="preserve">UNESCO-UIS, OECD,
World Bank,
WHO
</t>
  </si>
  <si>
    <t>Tier II/III</t>
  </si>
  <si>
    <t>IAEG-SDG 9th meeting: Multi-tier classification. Part of indicator measuring progress for children 0-23 months is Tier III, for children 24-59 months indicator is Tier II (classified as Tier II/III).
IAEG-SDG 3rd meeting: There is no established methodology for the indicator (classified as Tier III)</t>
  </si>
  <si>
    <t xml:space="preserve">4.2.2 Participation rate in organized learning (one year before the official primary entry age), by sex
</t>
  </si>
  <si>
    <t xml:space="preserve">UNICEF, 
OECD
</t>
  </si>
  <si>
    <t xml:space="preserve">4.3 By 2030, ensure equal access for all women and men to affordable and quality technical, vocational and tertiary education, including university
</t>
  </si>
  <si>
    <t xml:space="preserve">4.3.1 Participation rate of youth and adults in formal and non-formal education and training in the previous 12 months, by sex
</t>
  </si>
  <si>
    <t xml:space="preserve">OECD, 
Eurostat, 
ILO
</t>
  </si>
  <si>
    <t xml:space="preserve">4.4 By 2030, substantially increase the number of youth and adults who have relevant skills, including technical and vocational skills, for employment, decent jobs and entrepreneurship
</t>
  </si>
  <si>
    <t xml:space="preserve">UNESCO-UIS, 
ITU
</t>
  </si>
  <si>
    <t xml:space="preserve">4.5 By 2030, eliminate gender disparities in education and ensure equal access to all levels of education and vocational training for the vulnerable, including persons with disabilities, indigenous peoples and children in vulnerable situations
</t>
  </si>
  <si>
    <t xml:space="preserve">4.5.1 Parity indices (female/male, rural/urban, bottom/top wealth quintile and others such as disability status, indigenous peoples and conflict-affected, as data become available) for all education indicators on this list that can be disaggregated
</t>
  </si>
  <si>
    <t xml:space="preserve">Tier I/II/III
</t>
  </si>
  <si>
    <t>Tier I/II depending on indice</t>
  </si>
  <si>
    <t xml:space="preserve">As of the Nov./Dec. 2019 WebEx meeting: Tier III removed since there are no longer any Tier III indicators in Goal 4
</t>
  </si>
  <si>
    <t xml:space="preserve">4.6 By 2030, ensure that all youth and a substantial proportion of adults, both men and women, achieve literacy and numeracy
</t>
  </si>
  <si>
    <t xml:space="preserve">4.6.1 Proportion of population in a given age group achieving at least a fixed level of proficiency in functional (a) literacy and (b) numeracy skills, by sex
</t>
  </si>
  <si>
    <t xml:space="preserve">World Bank,
OECD
</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</si>
  <si>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</si>
  <si>
    <t xml:space="preserve">4.7.1 Extent to which (i) global citizenship education and (ii) education for sustainable development, including gender equality and human rights, are mainstreamed at all levels in (a) national education policies; (b) curricula; (c) teacher education; and (d) student assessment
</t>
  </si>
  <si>
    <t xml:space="preserve">OECD, 
UNEP, 
UN WOMEN
</t>
  </si>
  <si>
    <t xml:space="preserve">Reviewed at Nov./Dec. 2019 WebEx meeting (classified as Tier II)
Reviewed at Dec. 2018 WebEx meeting:
request additional work on questionnaire methodology (classified as Tier III)
Reviewed at 8th IAEG-SDG meeting: request additional work on methodology 
</t>
  </si>
  <si>
    <t>*</t>
  </si>
  <si>
    <t xml:space="preserve">4.a Build and upgrade education facilities that are child, disability and gender sensitive and provide safe, non-violent, inclusive and effective learning environments for all
</t>
  </si>
  <si>
    <t xml:space="preserve">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
</t>
  </si>
  <si>
    <t xml:space="preserve">Tier I/II
</t>
  </si>
  <si>
    <t xml:space="preserve">UNICEF, 
OECD, 
UNEP 
</t>
  </si>
  <si>
    <t xml:space="preserve">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
</t>
  </si>
  <si>
    <t xml:space="preserve">4.b.1 Volume of official development assistance flows for scholarships by sector and type of study
</t>
  </si>
  <si>
    <t xml:space="preserve">4.c By 2030, substantially increase the supply of qualified teachers, including through international cooperation for teacher training in developing countries, especially least developed countries and small island developing States
</t>
  </si>
  <si>
    <t xml:space="preserve">4.c.1 Proportion of teachers in: (a) pre-primary; (b) primary; (c) lower secondary; and (d) upper secondary education who have received at least the minimum organized teacher training (e.g. pedagogical training) pre-service or in-service required for teaching at the relevant level in a given country
</t>
  </si>
  <si>
    <t xml:space="preserve">Data availability reviewed in Nov. 2017 (classified as Tier II)
</t>
  </si>
  <si>
    <t xml:space="preserve">Goal 5. Achieve gender equality and empower all women and girls
</t>
  </si>
  <si>
    <t xml:space="preserve">5.1 End all forms of discrimination against all women and girls everywhere
</t>
  </si>
  <si>
    <t xml:space="preserve">5.1.1 Whether or not legal frameworks are in place to promote, enforce and monitor equality and non‑discrimination on the basis of sex
</t>
  </si>
  <si>
    <t xml:space="preserve">UN Women,
World Bank,
OECD Development Centre
</t>
  </si>
  <si>
    <t xml:space="preserve">OHCHR
</t>
  </si>
  <si>
    <t xml:space="preserve">Reviewed at 7th IAEG-SDG meeting (classified as Tier II)
</t>
  </si>
  <si>
    <t xml:space="preserve">5.2 Eliminate all forms of violence against all women and girls in the public and private spheres, including trafficking and sexual and other types of exploitation
</t>
  </si>
  <si>
    <t xml:space="preserve">5.2.1 Proportion of ever-partnered women and girls aged 15 years and older subjected to physical, sexual or psychological violence by a current or former intimate partner in the previous 12 months, by form of violence and by age
</t>
  </si>
  <si>
    <t xml:space="preserve">UNICEF, 
UN Women, UNFPA, 
WHO,
UNODC
</t>
  </si>
  <si>
    <t xml:space="preserve">UNSD, 
UNDP
</t>
  </si>
  <si>
    <t xml:space="preserve">5.2.2 Proportion of women and girls aged 15 years and older subjected to sexual violence by persons other than an intimate partner in the previous 12 months, by age and place of occurrence
</t>
  </si>
  <si>
    <t xml:space="preserve">Tier II 
</t>
  </si>
  <si>
    <t xml:space="preserve">5.3 Eliminate all harmful practices, such as child, early and forced marriage and female genital mutilation
</t>
  </si>
  <si>
    <t xml:space="preserve">5.3.1 Proportion of women aged 20–24 years who were married or in a union before age 15 and before age 18
</t>
  </si>
  <si>
    <t xml:space="preserve">WHO, 
UNFPA, 
UN Women, 
DESA Population Division
</t>
  </si>
  <si>
    <t xml:space="preserve">Data availability reviewed in May 2019 (classified as Tier I)
IAEG-SDG 3rd meeting: Lack of sufficient data coverage (classified as Tier II)
</t>
  </si>
  <si>
    <t xml:space="preserve">5.3.2 Proportion of girls and women aged 15–49 years who have undergone female genital mutilation/cutting, by age
</t>
  </si>
  <si>
    <t xml:space="preserve">5.4 Recognize and value unpaid care and domestic work through the provision of public services, infrastructure and social protection policies and the promotion of shared responsibility within the household and the family as nationally appropriate
</t>
  </si>
  <si>
    <t xml:space="preserve">5.4.1 Proportion of time spent on unpaid domestic and care work, by sex, age and location
</t>
  </si>
  <si>
    <t xml:space="preserve">UNSD,
UN Women
</t>
  </si>
  <si>
    <t xml:space="preserve">5.5 Ensure women’s full and effective participation and equal opportunities for leadership at all levels of decision-making in political, economic and public life
</t>
  </si>
  <si>
    <t xml:space="preserve">5.5.1 Proportion of seats held by women in (a) national parliaments and (b) local governments
</t>
  </si>
  <si>
    <t xml:space="preserve">Tier I/III
</t>
  </si>
  <si>
    <t xml:space="preserve">IPU, 
UN Women
</t>
  </si>
  <si>
    <t xml:space="preserve">Data availability reviewed in Oct. 2019
(classified as Tier I)
Reviewed at  6th IAEG-SDG meeting 
(part (b) classified as Tier II)
</t>
  </si>
  <si>
    <t xml:space="preserve">5.5.2 Proportion of women in managerial positions
</t>
  </si>
  <si>
    <t xml:space="preserve">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
</t>
  </si>
  <si>
    <t xml:space="preserve">5.6.1 Proportion of women aged 15–49 years who make their own informed decisions regarding sexual relations, contraceptive use and reproductive health care
</t>
  </si>
  <si>
    <t xml:space="preserve">UN Women 
</t>
  </si>
  <si>
    <t xml:space="preserve">UN Women, 
DESA Population Division,
WHO
</t>
  </si>
  <si>
    <t xml:space="preserve">Reviewed at Sept 2018 WebEx meeting
(classified as Tier II)
UNSC 48 Refinement, Reviewed at 5th IAEG-SDG meeting: Internationally agreed methodology and standard to be developed (indicator in piloting stage of methodology development) (classified as Tier III)
</t>
  </si>
  <si>
    <t xml:space="preserve">5.a Undertake reforms to give women equal rights to economic resources, as well as access to ownership and control over land and other forms of property, financial services, inheritance and natural resources, in accordance with national laws
</t>
  </si>
  <si>
    <t xml:space="preserve">UN Women,
UNSD, 
UNEP, 
World Bank, 
UN-Habitat
</t>
  </si>
  <si>
    <t>% of districts</t>
  </si>
  <si>
    <t xml:space="preserve">World Bank, 
UN Women
</t>
  </si>
  <si>
    <t xml:space="preserve">5.b Enhance the use of enabling technology, in particular information and communications technology, to promote the empowerment of women
</t>
  </si>
  <si>
    <t xml:space="preserve">5.b.1 Proportion of individuals who own a mobile telephone, by sex
</t>
  </si>
  <si>
    <t xml:space="preserve">ITU
</t>
  </si>
  <si>
    <t xml:space="preserve">Data availability reviewed in Nov. 2018  (classified as Tier II)
IAEG-SDG 3rd meeting: There is broad, global data coverage for this indicator 
(classified as Tier I)
</t>
  </si>
  <si>
    <t xml:space="preserve">5.c Adopt and strengthen sound policies and enforceable legislation for the promotion of gender equality and the empowerment of all women and girls at all levels
</t>
  </si>
  <si>
    <t xml:space="preserve">UN Women,
OECD,
UNDP
</t>
  </si>
  <si>
    <t xml:space="preserve">Goal 6. Ensure availability and sustainable management of water and sanitation for all
</t>
  </si>
  <si>
    <t xml:space="preserve">6.1 By 2030, achieve universal and equitable access to safe and affordable drinking water for all
</t>
  </si>
  <si>
    <t xml:space="preserve">6.1.1 Proportion of population using safely managed drinking water services
</t>
  </si>
  <si>
    <t xml:space="preserve">UNEP, 
UN-Habitat
</t>
  </si>
  <si>
    <t xml:space="preserve">6.2 By 2030, achieve access to adequate and equitable sanitation and hygiene for all and end open defecation, paying special attention to the needs of women and girls and those in vulnerable situations
</t>
  </si>
  <si>
    <t xml:space="preserve">6.2.1 Proportion of population using (a) safely managed sanitation services and (b) a hand-washing facility with soap and water
</t>
  </si>
  <si>
    <t xml:space="preserve">6.3 By 2030, improve water quality by reducing pollution, eliminating dumping and minimizing release of hazardous chemicals and materials, halving the proportion of untreated wastewater and substantially increasing recycling and safe reuse globally
</t>
  </si>
  <si>
    <t xml:space="preserve">6.3.1 Proportion of wastewater safely treated
</t>
  </si>
  <si>
    <t xml:space="preserve">WHO, 
UN-Habitat,
UNSD
</t>
  </si>
  <si>
    <t xml:space="preserve">UNEP,
OECD,
Eurostat
</t>
  </si>
  <si>
    <t xml:space="preserve">6.3.2 Proportion of bodies of water with good ambient water quality
</t>
  </si>
  <si>
    <t>ecological susceptibility</t>
  </si>
  <si>
    <t xml:space="preserve">UN-Water
</t>
  </si>
  <si>
    <t xml:space="preserve">6.4 By 2030, substantially increase water-use efficiency across all sectors and ensure sustainable withdrawals and supply of freshwater to address water scarcity and substantially reduce the number of people suffering from water scarcity
</t>
  </si>
  <si>
    <t xml:space="preserve">6.4.1 Change in water-use efficiency over time
</t>
  </si>
  <si>
    <t xml:space="preserve">UNEP, 
IUCN,
UNSD,
OECD,
Eurostat
</t>
  </si>
  <si>
    <t xml:space="preserve">Data availability reviewed in Oct. 2019
(classified as Tier I)
Reviewed at 6th IAEG-SDG meeting (classified as Tier II)
Fast Track; Reviewed at 5th IAEG-SDG meeting; More information on terminology is requested (classified as Tier III)
</t>
  </si>
  <si>
    <t xml:space="preserve">6.4.2 Level of water stress: freshwater withdrawal as a proportion of available freshwater resources
</t>
  </si>
  <si>
    <t xml:space="preserve">Data availability reviewed in Nov. 2017 (classified as Tier I)
IAEG-SDG 3rd meeting: Lack of sufficient data coverage (classified as Tier II)
</t>
  </si>
  <si>
    <t xml:space="preserve">6.5 By 2030, implement integrated water resources management at all levels, including through transboundary cooperation as appropriate
</t>
  </si>
  <si>
    <t xml:space="preserve">UN-Water, 
IUCN,
Ramsar
</t>
  </si>
  <si>
    <t xml:space="preserve">6.5.2 Proportion of transboundary basin area with an operational arrangement for water cooperation
</t>
  </si>
  <si>
    <t xml:space="preserve">UNESCO-IHP, 
UNECE
</t>
  </si>
  <si>
    <t xml:space="preserve">Data availability reviewed in Nov. 2018  (classified as Tier I)
Fast Track; Reviewed at 5th IAEG-SDG meeting (classified as Tier II)
</t>
  </si>
  <si>
    <t xml:space="preserve">6.6 By 2020, protect and restore water-related ecosystems, including mountains, forests, wetlands, rivers, aquifers and lakes
</t>
  </si>
  <si>
    <t xml:space="preserve">6.6.1 Change in the extent of water-related ecosystems over time
</t>
  </si>
  <si>
    <t>ecosystem susceptibility</t>
  </si>
  <si>
    <t xml:space="preserve">UNEP,
Ramsar
</t>
  </si>
  <si>
    <t xml:space="preserve">UN-Water,
IUCN
</t>
  </si>
  <si>
    <t xml:space="preserve">Data availability reviewed in Nov. 2018  (classified as Tier I)
Reviewed at 7th IAEG-SDG meeting (classified as Tier II)
</t>
  </si>
  <si>
    <t xml:space="preserve">6.a By 2030, expand international cooperation and capacity-building support to developing countries in water- and sanitation-related activities and programmes, including water harvesting, desalination, water efficiency, wastewater treatment, recycling and reuse technologies
</t>
  </si>
  <si>
    <t xml:space="preserve">6.a.1 Amount of water- and sanitation-related official development assistance that is part of a government-coordinated spending plan
</t>
  </si>
  <si>
    <t xml:space="preserve">WHO,
OECD
</t>
  </si>
  <si>
    <t xml:space="preserve">UNEP,
UN-Water
</t>
  </si>
  <si>
    <t xml:space="preserve">6.b Support and strengthen the participation of local communities in improving water and sanitation management
</t>
  </si>
  <si>
    <t xml:space="preserve">6.b.1 Proportion of local administrative units with established and operational policies and procedures for participation of local communities in water and sanitation management
</t>
  </si>
  <si>
    <t xml:space="preserve">Goal 7. Ensure access to affordable, reliable, sustainable and modern energy for all
</t>
  </si>
  <si>
    <t xml:space="preserve">7.1 By 2030, ensure universal access to affordable, reliable and modern energy services
</t>
  </si>
  <si>
    <t xml:space="preserve">7.1.1 Proportion of population with access to electricity
</t>
  </si>
  <si>
    <t xml:space="preserve">IEA, 
UN-Energy 
</t>
  </si>
  <si>
    <t xml:space="preserve">7.1.2 Proportion of population with primary reliance on clean fuels and technology
</t>
  </si>
  <si>
    <t xml:space="preserve">UN-Energy
</t>
  </si>
  <si>
    <t xml:space="preserve">7.2 By 2030, increase substantially the share of renewable energy in the global energy mix
</t>
  </si>
  <si>
    <t xml:space="preserve">7.2.1 Renewable energy share in the total final energy consumption
</t>
  </si>
  <si>
    <t xml:space="preserve">UNSD,
IEA,
IRENA
</t>
  </si>
  <si>
    <t xml:space="preserve">World Bank, 
UN-Energy
</t>
  </si>
  <si>
    <t xml:space="preserve">7.3 By 2030, double the global rate of improvement in energy efficiency
</t>
  </si>
  <si>
    <t xml:space="preserve">7.3.1 Energy intensity measured in terms of primary energy and GDP
</t>
  </si>
  <si>
    <t xml:space="preserve">UNSD,
IEA
</t>
  </si>
  <si>
    <t xml:space="preserve">7.a By 2030, enhance international cooperation to facilitate access to clean energy research and technology, including renewable energy, energy efficiency and advanced and cleaner fossil-fuel technology, and promote investment in energy infrastructure and clean energy technology
</t>
  </si>
  <si>
    <t xml:space="preserve">7.a.1 International financial flows to developing countries in support of clean energy research and development and renewable energy production, including in hybrid systems
</t>
  </si>
  <si>
    <t xml:space="preserve">OECD, 
IRENA 
</t>
  </si>
  <si>
    <t xml:space="preserve">IEA, 
UN-Energy,
UNEP
</t>
  </si>
  <si>
    <t xml:space="preserve">Data availability reviewed in Oct. 2019
(classified as Tier I)
Reviewed at 6th IAEG-SDG meeting (classified as Tier II)
UNSC 48 Refinement, Reviewed at 5th IAEG-SDG meeting: Internationally agreed methodology and standard needs to be developed (classified as Tier III)
</t>
  </si>
  <si>
    <t xml:space="preserve">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
</t>
  </si>
  <si>
    <t xml:space="preserve">7.b.1 Investments in energy efficiency as a proportion of GDP and the amount of foreign direct investment in financial transfer for infrastructure and technology to sustainable development services
</t>
  </si>
  <si>
    <t xml:space="preserve">IEA
</t>
  </si>
  <si>
    <t>Goal 8. Promote sustained, inclusive and sustainable economic growth, full and productive employment and decent work for all</t>
  </si>
  <si>
    <t xml:space="preserve">8.1 Sustain per capita economic growth in accordance with national circumstances and, in particular, at least 7 per cent gross domestic product growth per annum in the least developed countries
</t>
  </si>
  <si>
    <t xml:space="preserve">8.1.1 Annual growth rate of real GDP per capita
</t>
  </si>
  <si>
    <t xml:space="preserve">UNSD
</t>
  </si>
  <si>
    <t xml:space="preserve">8.2 Achieve higher levels of economic productivity through diversification, technological upgrading and innovation, including through a focus on high-value added and labour-intensive sectors
</t>
  </si>
  <si>
    <t xml:space="preserve">8.2.1 Annual growth rate of real GDP per employed person
</t>
  </si>
  <si>
    <t xml:space="preserve">World Bank,
UNSD
</t>
  </si>
  <si>
    <t xml:space="preserve">8.3 Promote development-oriented policies that support productive activities, decent job creation, entrepreneurship, creativity and innovation, and encourage the formalization and growth of micro-, small- and medium-sized enterprises, including through access to financial services
</t>
  </si>
  <si>
    <t xml:space="preserve">8.3.1 Proportion of informal employment in non‑agriculture employment, by sex
</t>
  </si>
  <si>
    <t xml:space="preserve">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t>
  </si>
  <si>
    <t xml:space="preserve">8.4.1 Material footprint, material footprint per capita, and material footprint per GDP
</t>
  </si>
  <si>
    <t xml:space="preserve">8.4.2 Domestic material consumption, domestic material consumption per capita, and domestic material consumption per GDP
</t>
  </si>
  <si>
    <t xml:space="preserve">8.5 By 2030, achieve full and productive employment and decent work for all women and men, including for young people and persons with disabilities, and equal pay for work of equal value
</t>
  </si>
  <si>
    <t xml:space="preserve">8.5.1 Average hourly earnings of female and male employees, by occupation, age and persons with disabilities
</t>
  </si>
  <si>
    <t xml:space="preserve">8.5.2 Unemployment rate, by sex, age and persons with disabilities
</t>
  </si>
  <si>
    <t xml:space="preserve">8.6 By 2020, substantially reduce the proportion of youth not in employment, education or training
</t>
  </si>
  <si>
    <t xml:space="preserve">8.6.1 Proportion of youth (aged 15–24 years) not in education, employment or training
</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</si>
  <si>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</si>
  <si>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 xml:space="preserve">8.7.1 Proportion and number of children aged 5–17 years engaged in child labour, by sex and age
</t>
  </si>
  <si>
    <t xml:space="preserve">ILO,
UNICEF
</t>
  </si>
  <si>
    <t xml:space="preserve">8.8  Protect labour rights and promote safe and secure working environments for all workers, including migrant workers, in particular women migrants, and those in precarious employment
</t>
  </si>
  <si>
    <t xml:space="preserve">8.8.1 Frequency rates of fatal and non-fatal occupational injuries, by sex and migrant status
</t>
  </si>
  <si>
    <t xml:space="preserve">8.8.2 Level of national compliance with labour rights (freedom of association and collective bargaining) based on International Labour Organization (ILO) textual sources and national legislation, by sex and migrant status
</t>
  </si>
  <si>
    <t xml:space="preserve">Reviewed at Dec. 2018 WebEx meeting
(classified as Tier II)
UNSC 48 Refinement, Reviewed at 5th IAEG-SDG meeting: Internationally agreed methodology and standard needs to be approved (classified as Tier III)
</t>
  </si>
  <si>
    <t xml:space="preserve">8.9 By 2030, devise and implement policies to promote sustainable tourism that creates jobs and promotes local culture and products
</t>
  </si>
  <si>
    <t xml:space="preserve">8.9.1 Tourism direct GDP as a proportion of total GDP and in growth rate
</t>
  </si>
  <si>
    <t xml:space="preserve">UNWTO
</t>
  </si>
  <si>
    <t xml:space="preserve">8.9.2 Proportion of jobs in sustainable tourism industries out of total tourism jobs
</t>
  </si>
  <si>
    <t xml:space="preserve">UNSC 48 Refinement, Reviewed at 5th IAEG-SDG meeting: Taking into account the concerns expressed by the UN Committee on Statistics and the Tourism Satellite Account (classified as Tier III)
</t>
  </si>
  <si>
    <t xml:space="preserve">8.10 Strengthen the capacity of domestic financial institutions to encourage and expand access to banking, insurance and financial services for all
</t>
  </si>
  <si>
    <t xml:space="preserve">8.10.1 (a) Number of commercial bank branches per 100,000 adults and (b) number of automated teller machines (ATMs) per 100,000 adults
</t>
  </si>
  <si>
    <t xml:space="preserve">IMF
</t>
  </si>
  <si>
    <t xml:space="preserve">UNCDF
</t>
  </si>
  <si>
    <t xml:space="preserve">8.10.2 Proportion of adults (15 years and older) with an account at a bank or other financial institution or with a mobile-money-service provider
</t>
  </si>
  <si>
    <t xml:space="preserve">8.a Increase Aid for Trade support for developing countries, in particular least developed countries, including through the Enhanced Integrated Framework for Trade-related Technical Assistance to Least Developed Countries
</t>
  </si>
  <si>
    <t xml:space="preserve">8.a.1 Aid for Trade commitments and disbursements
</t>
  </si>
  <si>
    <t xml:space="preserve">WTO-EIF
</t>
  </si>
  <si>
    <t xml:space="preserve">8.b By 2020, develop and operationalize a global strategy for youth employment and implement the Global Jobs Pact of the International Labour Organization
</t>
  </si>
  <si>
    <t xml:space="preserve">8.b.1 Existence of a developed and operationalized national strategy for youth employment, as a distinct strategy or as part of a national employment strategy
</t>
  </si>
  <si>
    <t xml:space="preserve">Reviewed at Dec. 2018 WebEx meeting
(classified as Tier II)
UNSC 48 Refinement; Reviewed at 5th IAEG-SDG meeting (classified as Tier III)
</t>
  </si>
  <si>
    <t xml:space="preserve">Goal 9. Build resilient infrastructure, promote inclusive and sustainable industrialization and foster innovation
</t>
  </si>
  <si>
    <t xml:space="preserve">9.1 Develop quality, reliable, sustainable and resilient infrastructure, including regional and trans-border infrastructure, to support economic development and human well-being, with a focus on affordable and equitable access for all
</t>
  </si>
  <si>
    <t xml:space="preserve">9.1.1 Proportion of the rural population who live within 2 km of an all-season road
</t>
  </si>
  <si>
    <t xml:space="preserve">UNEP,
UNECE,
ADB
</t>
  </si>
  <si>
    <t xml:space="preserve">Reviewed at Dec. 2018 WebEx meeting
(classified as Tier II)
</t>
  </si>
  <si>
    <t xml:space="preserve">9.1.2 Passenger and freight volumes, by mode of transport
</t>
  </si>
  <si>
    <t xml:space="preserve">ICAO,
ITF-OECD
</t>
  </si>
  <si>
    <t xml:space="preserve">UPU, 
UNEP,
UNECE
</t>
  </si>
  <si>
    <t xml:space="preserve">9.2 Promote inclusive and sustainable industrialization and, by 2030, significantly raise industry’s share of employment and gross domestic product, in line with national circumstances, and double its share in least developed countries
</t>
  </si>
  <si>
    <t xml:space="preserve">9.2.1 Manufacturing value added as a proportion of GDP and per capita
</t>
  </si>
  <si>
    <t xml:space="preserve">UNIDO
</t>
  </si>
  <si>
    <t xml:space="preserve">9.2.2 Manufacturing employment as a proportion of total employment
</t>
  </si>
  <si>
    <t xml:space="preserve">9.3 Increase the access of small-scale industrial and other enterprises, in particular in developing countries, to financial services, including affordable credit, and their integration into value chains and markets
</t>
  </si>
  <si>
    <t xml:space="preserve">9.3.1 Proportion of small-scale industries in total industry value added
</t>
  </si>
  <si>
    <t xml:space="preserve">Reviewed at 6th IAEG-SDG meeting (classified as Tier II)
Fast Track; Reviewed at 5th IAEG-SDG meeting: Request additional work on the definition of small-scale industries (classified as Tier III)
</t>
  </si>
  <si>
    <t xml:space="preserve">9.3.2 Proportion of small-scale industries with a loan or line of credit
</t>
  </si>
  <si>
    <t xml:space="preserve">UNIDO,
World Bank
</t>
  </si>
  <si>
    <t xml:space="preserve">Data availability reviewed in Oct. 2019
(classified as Tier I)
Reviewed at 6th IAEG-SDG meeting (classified as Tier II)
Fast Track; Reviewed at 5th IAEG-SDG meeting: Request additional work on the definition of small-scale industries (classified as Tier III)
</t>
  </si>
  <si>
    <t xml:space="preserve">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t>
  </si>
  <si>
    <t xml:space="preserve">9.4.1 CO2 emission per unit of value added
</t>
  </si>
  <si>
    <t xml:space="preserve">UNIDO, 
IEA
</t>
  </si>
  <si>
    <t xml:space="preserve">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t>
  </si>
  <si>
    <t xml:space="preserve">9.5.1 Research and development expenditure as a proportion of GDP
</t>
  </si>
  <si>
    <t xml:space="preserve">adaptation capacities
</t>
  </si>
  <si>
    <t xml:space="preserve">9.5.2 Researchers (in full-time equivalent) per million inhabitants
</t>
  </si>
  <si>
    <t xml:space="preserve">9.a Facilitate sustainable and resilient infrastructure development in developing countries through enhanced financial, technological and technical support to African countries, least developed countries, landlocked developing countries and small island developing States
</t>
  </si>
  <si>
    <t xml:space="preserve">9.a.1 Total official international support (official development assistance plus other official flows) to infrastructure
</t>
  </si>
  <si>
    <t xml:space="preserve">9.b Support domestic technology development, research and innovation in developing countries, including by ensuring a conducive policy environment for, inter alia, industrial diversification and value addition to commodities
</t>
  </si>
  <si>
    <t xml:space="preserve">9.b.1 Proportion of medium and high-tech industry value added in total value added
</t>
  </si>
  <si>
    <t xml:space="preserve">9.c Significantly increase access to information and communications technology and strive to provide universal and affordable access to the Internet in least developed countries by 2020
</t>
  </si>
  <si>
    <t xml:space="preserve">9.c.1 Proportion of population covered by a mobile network, by technology
</t>
  </si>
  <si>
    <t xml:space="preserve">adaptation
</t>
  </si>
  <si>
    <t xml:space="preserve">Goal 10. Reduce inequality within and among countries
</t>
  </si>
  <si>
    <t xml:space="preserve">10.1 By 2030, progressively achieve and sustain income growth of the bottom 40 per cent of the population at a rate higher than the national average
</t>
  </si>
  <si>
    <t xml:space="preserve">10.1.1 Growth rates of household expenditure or income per capita among the bottom 40 per cent of the population and the total population
</t>
  </si>
  <si>
    <t xml:space="preserve">social susceptibility
</t>
  </si>
  <si>
    <t xml:space="preserve">10.2 By 2030, empower and promote the social, economic and political inclusion of all, irrespective of age, sex, disability, race, ethnicity, origin, religion or economic or other status
</t>
  </si>
  <si>
    <t xml:space="preserve">Reviewed at 8th IAEG-SDG meeting (classified as Tier II)
</t>
  </si>
  <si>
    <t xml:space="preserve">10.3 Ensure equal opportunity and reduce inequalities of outcome, including by eliminating discriminatory laws, policies and practices and promoting appropriate legislation, policies and action in this regard
</t>
  </si>
  <si>
    <t xml:space="preserve">10.3.1 Proportion of population reporting having personally felt discriminated against or harassed in the previous 12 months on the basis of a ground of discrimination prohibited under international human rights law
</t>
  </si>
  <si>
    <t xml:space="preserve">10.4 Adopt policies, especially fiscal, wage and social protection policies, and progressively achieve greater equality
</t>
  </si>
  <si>
    <t xml:space="preserve">10.4.1 Labour share of GDP, comprising wages and social protection transfers
</t>
  </si>
  <si>
    <t xml:space="preserve">10.5 Improve the regulation and monitoring of global financial markets and institutions and strengthen the implementation of such regulations
</t>
  </si>
  <si>
    <t xml:space="preserve">10.5.1 Financial Soundness Indicators
</t>
  </si>
  <si>
    <t xml:space="preserve">Data availability reviewed in Dec. 2018 (classified as Tier I)
Fast Track; Reviewed at 8th IAEG-SDG meeting (classified as Tier II)
Fast Track; Reviewed at 5th IAEG-SDG meeting: Request additional work on aggregation method at regional and global levels (classified as Tier III)
</t>
  </si>
  <si>
    <t xml:space="preserve">10.6 Ensure enhanced representation and voice for developing countries in decision-making in global international economic and financial institutions in order to deliver more effective, credible, accountable and legitimate institutions
</t>
  </si>
  <si>
    <t xml:space="preserve">10.6.1 Proportion of members and voting rights of developing countries in international organizations
</t>
  </si>
  <si>
    <t xml:space="preserve">DESA/FFDO
</t>
  </si>
  <si>
    <t xml:space="preserve">10.6.1/16.8.1 are repeats
</t>
  </si>
  <si>
    <t xml:space="preserve">10.7 Facilitate orderly, safe, regular and responsible migration and mobility of people, including through the implementation of planned and well-managed migration policies
</t>
  </si>
  <si>
    <t xml:space="preserve">10.7.1 Recruitment cost borne by employee as a proportion of monthly income earned in country of destination
</t>
  </si>
  <si>
    <t xml:space="preserve">ILO,
World Bank
</t>
  </si>
  <si>
    <t xml:space="preserve">UNSC 50 Refinement; Reviewed at 8th IAEG-SDG meeting (classified as Tier II)
</t>
  </si>
  <si>
    <t xml:space="preserve">DESA Population Division,
IOM
</t>
  </si>
  <si>
    <t xml:space="preserve">World Bank, 
Global Migration Group,
UNHCR,
UNODC,
OECD
</t>
  </si>
  <si>
    <t xml:space="preserve">10.a Implement the principle of special and differential treatment for developing countries, in particular least developed countries, in accordance with World Trade Organization agreements
</t>
  </si>
  <si>
    <t xml:space="preserve">10.a.1 Proportion of tariff lines applied to imports from least developed countries and developing countries with zero-tariff
</t>
  </si>
  <si>
    <t xml:space="preserve">ITC,
UNCTAD,
WTO
</t>
  </si>
  <si>
    <t xml:space="preserve">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
</t>
  </si>
  <si>
    <t xml:space="preserve">10.b.1 Total resource flows for development, by recipient and donor countries and type of flow (e.g. official development assistance, foreign direct investment and other flows)
</t>
  </si>
  <si>
    <t>Tier I (ODA)/Tier II (FDI)</t>
  </si>
  <si>
    <t xml:space="preserve">10.c By 2030, reduce to less than 3 per cent the transaction costs of migrant remittances and eliminate remittance corridors with costs higher than 5 per cent
</t>
  </si>
  <si>
    <t xml:space="preserve">10.c.1 Remittance costs as a proportion of the amount remitted
</t>
  </si>
  <si>
    <t xml:space="preserve">Data availability reviewed in Oct. 2019
(classified as Tier I)
Reviewed at 6th IAEG-SDG meeting (classified as Tier II)
</t>
  </si>
  <si>
    <t xml:space="preserve">Goal 11. Make cities and human settlements inclusive, safe, resilient and sustainable
</t>
  </si>
  <si>
    <t xml:space="preserve">11.1 By 2030, ensure access for all to adequate, safe and affordable housing and basic services and upgrade slums
</t>
  </si>
  <si>
    <t xml:space="preserve">11.1.1 Proportion of urban population living in slums, informal settlements or inadequate housing
</t>
  </si>
  <si>
    <t xml:space="preserve">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t>
  </si>
  <si>
    <t xml:space="preserve">UNEP,
UNECE
</t>
  </si>
  <si>
    <t xml:space="preserve">11.3 By 2030, enhance inclusive and sustainable urbanization and capacity for participatory, integrated and sustainable human settlement planning and management in all countries
</t>
  </si>
  <si>
    <t xml:space="preserve">11.3.1 Ratio of land consumption rate to population growth rate
</t>
  </si>
  <si>
    <t xml:space="preserve">11.3.2 Proportion of cities with a direct participation structure of civil society in urban planning and management that operate regularly and democratically
</t>
  </si>
  <si>
    <t xml:space="preserve">Reviewed at 8th IAEG-SDG meeting (classified as Tier II)
Reviewed at Webex meeting in Nov. 2017 following 6th IAEG-SDG meeting: Request additional work on definition of cities and methodology as well as additional pilot studies
Fast Track; Reviewed at 5th IAEG-SDG meeting: Request finalized metadata and results of pilot studies (classified as Tier III)
</t>
  </si>
  <si>
    <t xml:space="preserve">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
</t>
  </si>
  <si>
    <t xml:space="preserve">IUCN
</t>
  </si>
  <si>
    <t xml:space="preserve">Reviewed at Nov./Dec. 2019 WebEx meeting (classified as Tier II)
</t>
  </si>
  <si>
    <t xml:space="preserve">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
</t>
  </si>
  <si>
    <t xml:space="preserve">11.5.1 Number of deaths, missing persons and directly affected persons attributed to disasters per 100,000 population
</t>
  </si>
  <si>
    <t xml:space="preserve">UN-Habitat, 
UNEP
</t>
  </si>
  <si>
    <t xml:space="preserve">11.5.2 Direct economic loss in relation to global GDP, damage to critical infrastructure and number of disruptions to basic services, attributed to disasters
</t>
  </si>
  <si>
    <t xml:space="preserve">Data availability reviewed in Nov. 2018  (classified as Tier II)
Data availability reviewed in Nov. 2017 (classified as Tier I)
Sendai modification; Reviewed at 5th IAEG-SDG meeting (classified as Tier II)
</t>
  </si>
  <si>
    <t xml:space="preserve">11.6 By 2030, reduce the adverse per capita environmental impact of cities, including by paying special attention to air quality and municipal and other waste management
</t>
  </si>
  <si>
    <t xml:space="preserve">11.6.1 Proportion of urban solid waste regularly collected and with adequate final discharge out of total urban solid waste generated, by cities
</t>
  </si>
  <si>
    <t xml:space="preserve">UN-Habitat,
UNSD
</t>
  </si>
  <si>
    <t xml:space="preserve">11.6.2 Annual mean levels of fine particulate matter (e.g. PM2.5 and PM10) in cities (population weighted)
</t>
  </si>
  <si>
    <t xml:space="preserve">UN-Habitat,
UNEP, 
OECD
</t>
  </si>
  <si>
    <t xml:space="preserve">11.7 By 2030, provide universal access to safe, inclusive and accessible, green and public spaces, in particular for women and children, older persons and persons with disabilities
</t>
  </si>
  <si>
    <t xml:space="preserve">11.7.1 Average share of the built-up area of cities that is open space for public use for all, by sex, age and persons with disabilities
</t>
  </si>
  <si>
    <t xml:space="preserve">Reviewed at 8th IAEG-SDG meeting (classified as Tier II)
Reviewed at Webex meeting in Nov. 2017 following 6th IAEG-SDG meeting: Request additional work on definition of cities and methodology as well as additional pilot studies
Fast Track; Reviewed at 5th IAEG-SDG meeting: Request finalised methodology development and results of pilot studies
IAEG-SDG 3rd meeting: There is no established methodology for the indicator (classified as Tier III)
</t>
  </si>
  <si>
    <t xml:space="preserve">11.7.2 Proportion of persons victim of physical or sexual harassment, by sex, age, disability status and place of occurrence, in the previous 12 months
</t>
  </si>
  <si>
    <t xml:space="preserve">UNODC
</t>
  </si>
  <si>
    <t xml:space="preserve">UN Women, 
UN-Habitat
</t>
  </si>
  <si>
    <t xml:space="preserve">11.a Support positive economic, social and environmental links between urban, peri-urban and rural areas by strengthening national and regional development planning
</t>
  </si>
  <si>
    <t xml:space="preserve">11.a.1 Proportion of population living in cities that implement urban and regional development plans integrating population projections and resource needs, by size of city
</t>
  </si>
  <si>
    <t xml:space="preserve">Reviewed at Webex meeting in Nov. 2017 following 6th IAEG-SDG meeting: Request additional work on definition of cities and methodology as well as additional pilot studies
</t>
  </si>
  <si>
    <t xml:space="preserve">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t>
  </si>
  <si>
    <t xml:space="preserve">11.b.1 Number of countries that adopt and implement national disaster risk reduction strategies in line with the Sendai Framework for Disaster Risk Reduction 2015–2030
</t>
  </si>
  <si>
    <t xml:space="preserve">11.b.2 Proportion of local governments that adopt and implement local disaster risk reduction strategies in line with national disaster risk reduction strategies
</t>
  </si>
  <si>
    <t xml:space="preserve">11.c Support least developed countries, including through financial and technical assistance, in building sustainable and resilient buildings utilizing local materials
</t>
  </si>
  <si>
    <t xml:space="preserve">11.c.1 Proportion of financial support to the least developed countries that is allocated to the construction and retrofitting of sustainable, resilient and resource-efficient buildings utilizing local materials
</t>
  </si>
  <si>
    <t xml:space="preserve">Goal 12. Ensure sustainable consumption and production patterns
</t>
  </si>
  <si>
    <t xml:space="preserve">12.1 Implement the 10-Year Framework of Programmes on Sustainable Consumption and Production Patterns, all countries taking action, with developed countries taking the lead, taking into account the development and capabilities of developing countries
</t>
  </si>
  <si>
    <t xml:space="preserve">12.1.1 Number of countries with sustainable consumption and production (SCP) national action plans or SCP mainstreamed as a priority or a target into national policies
</t>
  </si>
  <si>
    <t xml:space="preserve">12.2 By 2030, achieve the sustainable management and efficient use of natural resources
</t>
  </si>
  <si>
    <t xml:space="preserve">12.2.1 Material footprint, material footprint per capita, and material footprint per GDP
</t>
  </si>
  <si>
    <t xml:space="preserve">12.2.2 Domestic material consumption, domestic material consumption per capita, and domestic material consumption per GDP
</t>
  </si>
  <si>
    <t xml:space="preserve">12.3 By 2030, halve per capita global food waste at the retail and consumer levels and reduce food losses along production and supply chains, including post-harvest losses
</t>
  </si>
  <si>
    <t xml:space="preserve">12.3.1 (a) Food loss index and (b) food waste index
</t>
  </si>
  <si>
    <t xml:space="preserve">FAO, 
UNEP
</t>
  </si>
  <si>
    <t xml:space="preserve">Part (b) reviewed at Nov./Dec. 2019 WebEx (classified as Tier II)
UNSC 50 Refinement; Part (a) reviewed at 8th IAEG-SDG meeting (classified as Tier II)
Reviewed at Webex meeting in Nov. 2017 following 6th IAEG-SDG meeting: Request more clarification on methodology and metadata as well as results of pilot studies
</t>
  </si>
  <si>
    <t xml:space="preserve">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t>
  </si>
  <si>
    <t xml:space="preserve">12.4.1 Number of parties to international multilateral environmental agreements on hazardous waste, and other chemicals that meet their commitments and obligations in transmitting information as required by each relevant agreement
</t>
  </si>
  <si>
    <t xml:space="preserve">12.4.2 Hazardous waste generated per capita and proportion of hazardous waste treated, by type of treatment
</t>
  </si>
  <si>
    <t xml:space="preserve">UNSD, 
UNEP
</t>
  </si>
  <si>
    <t xml:space="preserve">OECD,
Eurostat,
UNU
</t>
  </si>
  <si>
    <t xml:space="preserve">Reviewed at Nov./Dec. 2019 WebEx meeting (classified as Tier II)
IAEG-SDG 3rd meeting: There is no established methodology for the indicator (classified as Tier III)
</t>
  </si>
  <si>
    <t xml:space="preserve">12.5 By 2030, substantially reduce waste generation through prevention, reduction, recycling and reuse
</t>
  </si>
  <si>
    <t xml:space="preserve">12.5.1 National recycling rate, tons of material recycled
</t>
  </si>
  <si>
    <t xml:space="preserve">UNSD,
UNEP
</t>
  </si>
  <si>
    <t xml:space="preserve">Reviewed at Nov./Dec. 2019 WebEx meeting: IAEG to review full methodology and provide comments to UNEP (classified as Tier III)
</t>
  </si>
  <si>
    <t xml:space="preserve">12.6 Encourage companies, especially large and transnational companies, to adopt sustainable practices and to integrate sustainability information into their reporting cycle
</t>
  </si>
  <si>
    <t xml:space="preserve">12.6.1 Number of companies publishing sustainability reports
</t>
  </si>
  <si>
    <t xml:space="preserve">UNEP,  
UNCTAD
</t>
  </si>
  <si>
    <t xml:space="preserve">Reviewed at Sep. 2019 WebEx meeting
(classified as Tier II)
</t>
  </si>
  <si>
    <t xml:space="preserve">12.7 Promote public procurement practices that are sustainable, in accordance with national policies and priorities
</t>
  </si>
  <si>
    <t xml:space="preserve">12.7.1 Number of countries implementing sustainable public procurement policies and action plans
</t>
  </si>
  <si>
    <t xml:space="preserve">Reviewed at Nov./Dec. 2019 WebEx meeting: IAEG to work with UNEP on suggestions for simplifying methodology (classified as Tier III)
</t>
  </si>
  <si>
    <t xml:space="preserve">12.8 By 2030, ensure that people everywhere have the relevant information and awareness for sustainable development and lifestyles in harmony with nature
</t>
  </si>
  <si>
    <t xml:space="preserve">12.8.1 Extent to which (i) global citizenship education and (ii) education for sustainable development (including climate change education) are mainstreamed in (a) national education policies; (b) curricula; (c) teacher education; and (d) student assessment
</t>
  </si>
  <si>
    <t xml:space="preserve">Reviewed at Nov./Dec. 2019 WebEx meeting (classified as Tier II)
Reviewed at Dec. 2018. WebEx meeting:
request additional work on questionnaire methodology (classified as Tier III)
Reviewed at 8th IAEG-SDG meeting: request additional work on methodology 
</t>
  </si>
  <si>
    <t xml:space="preserve">12.a Support developing countries to strengthen their scientific and technological capacity to move towards more sustainable patterns of consumption and production
</t>
  </si>
  <si>
    <t xml:space="preserve">Under discussion among agencies (OECD, UNEP,
UNESCO-UIS,
World Bank)
</t>
  </si>
  <si>
    <t xml:space="preserve">12.b Develop and implement tools to monitor sustainable development impacts for sustainable tourism that creates jobs and promotes local culture and products
</t>
  </si>
  <si>
    <t xml:space="preserve">12.b.1 Number of sustainable tourism strategies or policies and implemented action plans with agreed monitoring and evaluation tools
</t>
  </si>
  <si>
    <t xml:space="preserve">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
</t>
  </si>
  <si>
    <t xml:space="preserve">12.c.1 Amount of fossil-fuel subsidies per unit of GDP (production and consumption) and as a proportion of total national expenditure on fossil fuels
</t>
  </si>
  <si>
    <t xml:space="preserve">13.1 Strengthen resilience and adaptive capacity to climate-related hazards and natural disasters in all countries
</t>
  </si>
  <si>
    <t xml:space="preserve">13.1.1 Number of deaths, missing persons and directly affected persons attributed to disasters per 100,000 population
</t>
  </si>
  <si>
    <t xml:space="preserve">WMO, 
UNFCCC, 
UNEP
</t>
  </si>
  <si>
    <t xml:space="preserve">UN-Habitat,
UNEP
</t>
  </si>
  <si>
    <t xml:space="preserve">13.1.3 Proportion of local governments that adopt and implement local disaster risk reduction strategies in line with national disaster risk reduction strategies
</t>
  </si>
  <si>
    <t xml:space="preserve">13.2 Integrate climate change measures into national policies, strategies and planning
</t>
  </si>
  <si>
    <t xml:space="preserve">Needs to be reformulated </t>
  </si>
  <si>
    <t xml:space="preserve">UNFCCC
</t>
  </si>
  <si>
    <t xml:space="preserve">UNEP, 
WMO, 
WHO
</t>
  </si>
  <si>
    <t xml:space="preserve">13.3 Improve education, awareness-raising and human and institutional capacity on climate change mitigation, adaptation, impact reduction and early warning
</t>
  </si>
  <si>
    <t xml:space="preserve">UNFCCC,
UNESCO-UIS
</t>
  </si>
  <si>
    <t xml:space="preserve">UNEP, 
WHO, 
WMO, 
FAO
</t>
  </si>
  <si>
    <t>Not clear if applicable at local scale</t>
  </si>
  <si>
    <t xml:space="preserve">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
</t>
  </si>
  <si>
    <t xml:space="preserve">13.a.1 Mobilized amount of United States dollars per year between 2020 and 2025 accountable towards the $100 billion commitment
</t>
  </si>
  <si>
    <t xml:space="preserve">No green washing needed =) </t>
  </si>
  <si>
    <t xml:space="preserve">UNFCCC,
OECD
</t>
  </si>
  <si>
    <t xml:space="preserve">13.b Promote mechanisms for raising capacity for effective climate change-related planning and management in least developed countries and small island developing States, including focusing on women, youth and local and marginalized communities
</t>
  </si>
  <si>
    <t xml:space="preserve">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
</t>
  </si>
  <si>
    <t>???</t>
  </si>
  <si>
    <t xml:space="preserve">OHRLLS, 
Regional Commissions, AOSIS, 
SIDS, 
Samoa Pathway
</t>
  </si>
  <si>
    <t xml:space="preserve">UNDRR,
UNFCCC, 
WMO
</t>
  </si>
  <si>
    <t xml:space="preserve">Goal 14. Conserve and sustainably use the oceans, seas and marine resources for sustainable development
</t>
  </si>
  <si>
    <t xml:space="preserve">14.1 By 2025, prevent and significantly reduce marine pollution of all kinds, in particular from land-based activities, including marine debris and nutrient pollution
</t>
  </si>
  <si>
    <t>local scale</t>
  </si>
  <si>
    <t xml:space="preserve">IOC-UNESCO,
IMO,
FAO
</t>
  </si>
  <si>
    <t xml:space="preserve">14.2 By 2020, sustainably manage and protect marine and coastal ecosystems to avoid significant adverse impacts, including by strengthening their resilience, and take action for their restoration in order to achieve healthy and productive oceans
</t>
  </si>
  <si>
    <t xml:space="preserve">14.2.1 Proportion of national exclusive economic zones managed using ecosystem-based approaches
</t>
  </si>
  <si>
    <t xml:space="preserve">IOC-UNESCO,
FAO 
</t>
  </si>
  <si>
    <t xml:space="preserve">14.3 Minimize and address the impacts of ocean acidification, including through enhanced scientific cooperation at all levels
</t>
  </si>
  <si>
    <t xml:space="preserve">IOC-UNESCO 
</t>
  </si>
  <si>
    <t xml:space="preserve">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t>
  </si>
  <si>
    <t xml:space="preserve">14.4.1 Proportion of fish stocks within biologically sustainable levels
</t>
  </si>
  <si>
    <t xml:space="preserve">14.5 By 2020, conserve at least 10 per cent of coastal and marine areas, consistent with national and international law and based on the best available scientific information
</t>
  </si>
  <si>
    <t xml:space="preserve">14.5.1 Coverage of protected areas in relation to marine areas
</t>
  </si>
  <si>
    <t xml:space="preserve">UNEP-WCMC,
UNEP,
IUCN
</t>
  </si>
  <si>
    <t xml:space="preserve">Ramsar
</t>
  </si>
  <si>
    <t xml:space="preserve">14.6.1 Degree of implementation of international instruments aiming to combat illegal, unreported and unregulated fishing
</t>
  </si>
  <si>
    <t xml:space="preserve">Data availability reviewed in Oct. 2019
(classified as Tier I)
UNSC 50 Refinement
Reviewed at 7th IAEG-SDG meeting (classified as Tier II)
Reviewed at Webex meeting in Nov. 2017 following 6th IAEG-SDG meeting: Request results of additional pilot studies
</t>
  </si>
  <si>
    <t xml:space="preserve">14.7 By 2030, increase the economic benefits to small island developing States and least developed countries from the sustainable use of marine resources, including through sustainable management of fisheries, aquaculture and tourism
</t>
  </si>
  <si>
    <t xml:space="preserve">14.7.1 Sustainable fisheries as a proportion of GDP in small island developing States, least developed countries and all countries
</t>
  </si>
  <si>
    <t>apply to local scale</t>
  </si>
  <si>
    <t xml:space="preserve">FAO,
UNEP-WCMC
</t>
  </si>
  <si>
    <t>Data availability reviewed in May 2019 (classified as Tier I)
Reviewed at 9th IAEG-SDG meeting (classified as Tier II)</t>
  </si>
  <si>
    <t xml:space="preserve">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
</t>
  </si>
  <si>
    <t xml:space="preserve">14.a.1 Proportion of total research budget allocated to research in the field of marine technology
</t>
  </si>
  <si>
    <t xml:space="preserve">IOC-UNESCO
</t>
  </si>
  <si>
    <t xml:space="preserve">14.b Provide access for small-scale artisanal fishers to marine resources and markets
</t>
  </si>
  <si>
    <t xml:space="preserve">14.b.1 Degree of application of a legal/regulatory/policy/institutional framework which recognizes and protects access rights for small‐scale fisheries
</t>
  </si>
  <si>
    <t>To by applied to local scale</t>
  </si>
  <si>
    <t xml:space="preserve">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t>
  </si>
  <si>
    <t xml:space="preserve">14.c.1 Implementation through legal, policy and institutional frameworks, ocean-related instruments that implement international law, as reflected in the United Nations Convention on the Law of the Sea, for the conservation and sustainable use of the oceans and their resources
</t>
  </si>
  <si>
    <t xml:space="preserve">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
</t>
  </si>
  <si>
    <t xml:space="preserve">UN-DOALOS,
FAO,
UNEP,
ILO,
other UN-Oceans agencies
</t>
  </si>
  <si>
    <t xml:space="preserve">Reviewed at Nov./Dec. 2019 WebEx meeting (classified as Tier II)
Reviewed at 10th IAEG-SDG meeting:
Needs additional work/clarification on how data will be compiled and presented in database (classified as Tier III)
</t>
  </si>
  <si>
    <t xml:space="preserve">Goal 15. Protect, restore and promote sustainable use of terrestrial ecosystems, sustainably manage forests, combat desertification, and halt and reverse land degradation and halt biodiversity loss
</t>
  </si>
  <si>
    <t xml:space="preserve">15.1 By 2020, ensure the conservation, restoration and sustainable use of terrestrial and inland freshwater ecosystems and their services, in particular forests, wetlands, mountains and drylands, in line with obligations under international agreements
</t>
  </si>
  <si>
    <t xml:space="preserve">15.1.1 Forest area as a proportion of total land area
</t>
  </si>
  <si>
    <t>Local scale</t>
  </si>
  <si>
    <t xml:space="preserve">15.1.2 Important sites for terrestrial and freshwater biodiversity that are covered by protected areas, by ecosystem type
</t>
  </si>
  <si>
    <t xml:space="preserve">15.2 By 2020, promote the implementation of sustainable management of all types of forests, halt deforestation, restore degraded forests and substantially increase afforestation and reforestation globally
</t>
  </si>
  <si>
    <t xml:space="preserve">UNEP,
UNFCCC
</t>
  </si>
  <si>
    <t xml:space="preserve">Data availability reviewed in Nov. 2017 (classified as Tier I)
IAEG-SDG 4th meeting: There is agreement on the components of the indicator, with limited data availability for some components (classified as Tier II)
</t>
  </si>
  <si>
    <t xml:space="preserve">15.3 By 2030, combat desertification, restore degraded land and soil, including land affected by desertification, drought and floods, and strive to achieve a land degradation-neutral world
</t>
  </si>
  <si>
    <t xml:space="preserve">15.3.1 Proportion of land that is degraded over total land area
</t>
  </si>
  <si>
    <t xml:space="preserve">UNCCD
</t>
  </si>
  <si>
    <t xml:space="preserve">FAO,
UNEP
</t>
  </si>
  <si>
    <t xml:space="preserve">Data availability reviewed in Oct. 2019
(classified as Tier I)
Reviewed at 6th IAEG-SDG meeting (classified as Tier II)
Fast Track; Reviewed at 5th IAEG-SDG meeting: Request finalised methodology development with metadata (classified as Tier III)
</t>
  </si>
  <si>
    <t xml:space="preserve">15.4 By 2030, ensure the conservation of mountain ecosystems, including their biodiversity, in order to enhance their capacity to provide benefits that are essential for sustainable development
</t>
  </si>
  <si>
    <t xml:space="preserve">15.4.2 Mountain Green Cover Index
</t>
  </si>
  <si>
    <t xml:space="preserve">15.5 Take urgent and significant action to reduce the degradation of natural habitats, halt the loss of biodiversity and, by 2020, protect and prevent the extinction of threatened species
</t>
  </si>
  <si>
    <t xml:space="preserve">15.5.1 Red List Index
</t>
  </si>
  <si>
    <t xml:space="preserve">UNEP,
CITES
</t>
  </si>
  <si>
    <t xml:space="preserve">
Data availability reviewed in Nov. 2017 (classified as Tier I)
IAEG-SDG 3rd meeting: Lack of sufficient data coverage (classified as Tier II)
</t>
  </si>
  <si>
    <t xml:space="preserve">15.6 Promote fair and equitable sharing of the benefits arising from the utilization of genetic resources and promote appropriate access to such resources, as internationally agreed
</t>
  </si>
  <si>
    <t xml:space="preserve">15.6.1 Number of countries that have adopted legislative, administrative and policy frameworks to ensure fair and equitable sharing of benefits
</t>
  </si>
  <si>
    <t xml:space="preserve">15.6.1 Districts that have adopted legislative, administrative and policy frameworks to ensure fair and equitable sharing of benefits
</t>
  </si>
  <si>
    <t xml:space="preserve">CBD-Secretariat
</t>
  </si>
  <si>
    <t xml:space="preserve">Data availability reviewed in Nov. 2017 (classified as Tier I)
IAEG-SDG 4th meeting: There is an agreed methodology, but low data availability (classified as Tier II)
</t>
  </si>
  <si>
    <t xml:space="preserve">15.7 Take urgent action to end poaching and trafficking of protected species of flora and fauna and address both demand and supply of illegal wildlife products
</t>
  </si>
  <si>
    <t xml:space="preserve">UNODC,
CITES
</t>
  </si>
  <si>
    <t xml:space="preserve">15.8 By 2020, introduce measures to prevent the introduction and significantly reduce the impact of invasive alien species on land and water ecosystems and control or eradicate the priority species
</t>
  </si>
  <si>
    <t xml:space="preserve">15.8.1 Proportion of countries adopting relevant national legislation and adequately resourcing the prevention or control of invasive alien species
</t>
  </si>
  <si>
    <t xml:space="preserve">15.8.1 Districts adopting national legislation and adequately resourcing the prevention or control of invasive alien species
</t>
  </si>
  <si>
    <t xml:space="preserve">15.9 By 2020, integrate ecosystem and biodiversity values into national and local planning, development processes, poverty reduction strategies and accounts
</t>
  </si>
  <si>
    <t xml:space="preserve">15.9.1 Progress towards national targets established in accordance with Aichi Biodiversity Target 2 of the Strategic Plan for Biodiversity 2011–2020
</t>
  </si>
  <si>
    <t xml:space="preserve">CBD-Secretariat,
UNEP
</t>
  </si>
  <si>
    <t xml:space="preserve">15.a Mobilize and significantly increase financial resources from all sources to conserve and sustainably use biodiversity and ecosystems
</t>
  </si>
  <si>
    <t xml:space="preserve">15.a.1 Official development assistance and public expenditure on conservation and sustainable use of biodiversity and ecosystems
</t>
  </si>
  <si>
    <t xml:space="preserve">OECD,
UNEP,
World Bank
</t>
  </si>
  <si>
    <t>Tier I/III</t>
  </si>
  <si>
    <t xml:space="preserve">15.a.1/15.b.1 are repeats
</t>
  </si>
  <si>
    <t xml:space="preserve">15.b Mobilize significant resources from all sources and at all levels to finance sustainable forest management and provide adequate incentives to developing countries to advance such management, including for conservation and reforestation
</t>
  </si>
  <si>
    <t xml:space="preserve">15.b.1 Official development assistance and public expenditure on conservation and sustainable use of biodiversity and ecosystems
</t>
  </si>
  <si>
    <t xml:space="preserve">15.c Enhance global support for efforts to combat poaching and trafficking of protected species, including by increasing the capacity of local communities to pursue sustainable livelihood opportunities
</t>
  </si>
  <si>
    <t xml:space="preserve">15.c.1 Proportion of traded wildlife that was poached or illicitly trafficked
</t>
  </si>
  <si>
    <t xml:space="preserve">Goal 16. Promote peaceful and inclusive societies for sustainable development, provide access to justice for all and build effective, accountable and inclusive institutions at all levels
</t>
  </si>
  <si>
    <t xml:space="preserve">16.1 Significantly reduce all forms of violence and related death rates everywhere
</t>
  </si>
  <si>
    <t xml:space="preserve">16.1.1 Number of victims of intentional homicide per 100,000 population, by sex and age
</t>
  </si>
  <si>
    <t xml:space="preserve">UNODC,
WHO
</t>
  </si>
  <si>
    <t xml:space="preserve">DESA Population Division, 
UNICEF 
</t>
  </si>
  <si>
    <t xml:space="preserve">16.1.2 Conflict-related deaths per 100,000 population, by sex, age and cause
</t>
  </si>
  <si>
    <t xml:space="preserve">Tier II/III
</t>
  </si>
  <si>
    <t xml:space="preserve">UNMAS,  
DESA Population Division
</t>
  </si>
  <si>
    <t xml:space="preserve">Reviewed at 9th IAEG-SDG meeting (classified as Tier II)
IAEG-SDG 3rd meeting: There is no established methodology for the indicator (classified as Tier III)
</t>
  </si>
  <si>
    <t xml:space="preserve">16.1.3 Proportion of population subjected to (a) physical violence, (b) psychological violence and (c) sexual violence in the previous 12 months
</t>
  </si>
  <si>
    <t xml:space="preserve">UN Women, UNFPA, 
WHO,
UNICEF
</t>
  </si>
  <si>
    <t xml:space="preserve">16.1.4 Proportion of population that feel safe walking alone around the area they live
</t>
  </si>
  <si>
    <t xml:space="preserve">16.2 End abuse, exploitation, trafficking and all forms of violence against and torture of children
</t>
  </si>
  <si>
    <t xml:space="preserve">16.2.1 Proportion of children aged 1–17 years who experienced any physical punishment and/or psychological aggression by caregivers in the past month
</t>
  </si>
  <si>
    <t xml:space="preserve">IAEG-SDG 4th meeting: There is an agreed methodology, but low data availability (classified as Tier II)
</t>
  </si>
  <si>
    <t xml:space="preserve">16.2.2 Number of victims of human trafficking per 100,000 population, by sex, age and form of exploitation
</t>
  </si>
  <si>
    <t xml:space="preserve">16.2.3 Proportion of young women and men aged 18–29 years who experienced sexual violence by age 18
</t>
  </si>
  <si>
    <t xml:space="preserve">UNSD, 
UNODC
</t>
  </si>
  <si>
    <t xml:space="preserve">16.3 Promote the rule of law at the national and international levels and ensure equal access to justice for all
</t>
  </si>
  <si>
    <t xml:space="preserve">16.3.1 Proportion of victims of violence in the previous 12 months who reported their victimization to competent authorities or other officially recognized conflict resolution mechanisms
</t>
  </si>
  <si>
    <t xml:space="preserve">16.3.2 Unsentenced detainees as a proportion of overall prison population
</t>
  </si>
  <si>
    <t xml:space="preserve">16.4 By 2030, significantly reduce illicit financial and arms flows, strengthen the recovery and return of stolen assets and combat all forms of organized crime
</t>
  </si>
  <si>
    <t xml:space="preserve">16.4.1 Total value of inward and outward illicit financial flows (in current United States dollars)
</t>
  </si>
  <si>
    <t xml:space="preserve">UNODC,
UNCTAD
</t>
  </si>
  <si>
    <t xml:space="preserve">16.4.2 Proportion of seized, found or surrendered arms whose illicit origin or context has been traced or established by a competent authority in line with international instruments
</t>
  </si>
  <si>
    <t xml:space="preserve">UNODC,
UNODA
</t>
  </si>
  <si>
    <t xml:space="preserve">16.5 Substantially reduce corruption and bribery in all their forms
</t>
  </si>
  <si>
    <t xml:space="preserve">16.5.1 Proportion of persons who had at least one contact with a public official and who paid a bribe to a public official, or were asked for a bribe by those public officials, during the previous 12 months
</t>
  </si>
  <si>
    <t xml:space="preserve">16.5.2 Proportion of businesses that had at least one contact with a public official and that paid a bribe to a public official, or were asked for a bribe by those public officials during the previous 12 months
</t>
  </si>
  <si>
    <t xml:space="preserve">World Bank,
UNODC
</t>
  </si>
  <si>
    <t xml:space="preserve">Data availability reviewed in Oct. 2019
(classified as Tier I)
IAEG-SDG 3rd meeting: Lack of sufficient data coverage (classified as Tier II)
</t>
  </si>
  <si>
    <t xml:space="preserve">16.6 Develop effective, accountable and transparent institutions at all levels
</t>
  </si>
  <si>
    <t xml:space="preserve">16.6.1 Primary government expenditures as a proportion of original approved budget, by sector (or by budget codes or similar)
</t>
  </si>
  <si>
    <t xml:space="preserve">Data availability reviewed in Oct. 2019 (classified as Tier II)
</t>
  </si>
  <si>
    <t xml:space="preserve">16.6.2 Proportion of population satisfied with their last experience of public services
</t>
  </si>
  <si>
    <t xml:space="preserve">UNDP
</t>
  </si>
  <si>
    <t xml:space="preserve">Reviewed at 9th IAEG-SDG meeting (classified as Tier II)
</t>
  </si>
  <si>
    <t xml:space="preserve">16.7 Ensure responsive, inclusive, participatory and representative decision-making at all levels
</t>
  </si>
  <si>
    <t xml:space="preserve">16.7.1 Proportions of positions in national and local public institutions, including (a) the legislatures; (b) the public service; and (c) the judiciary, compared to national distributions, by sex, age, persons with disabilities and population groups
</t>
  </si>
  <si>
    <t xml:space="preserve">IPU, 
UNDP
</t>
  </si>
  <si>
    <t xml:space="preserve">UN Women,
OECD
</t>
  </si>
  <si>
    <t xml:space="preserve">Parts (b) and (c) reviewed at 9th IAEG-SDG meeting (classified as Tier II) 
UNSC 50 Refinement; Part (a) reviewed at 8th IAEG-SDG meeting (classified as Tier II)
</t>
  </si>
  <si>
    <t xml:space="preserve">16.7.2 Proportion of population who believe decision-making is inclusive and responsive, by sex, age, disability and population group
</t>
  </si>
  <si>
    <t xml:space="preserve">16.8 Broaden and strengthen the participation of developing countries in the institutions of global governance
</t>
  </si>
  <si>
    <t xml:space="preserve">16.8.1 Proportion of members and voting rights of developing countries in international organizations
</t>
  </si>
  <si>
    <t xml:space="preserve">16.9 By 2030, provide legal identity for all, including birth registration
</t>
  </si>
  <si>
    <t xml:space="preserve">16.9.1 Proportion of children under 5 years of age whose births have been registered with a civil authority, by age
</t>
  </si>
  <si>
    <t xml:space="preserve">UNSD,
UNICEF
</t>
  </si>
  <si>
    <t xml:space="preserve">UNFPA,  
DESA Population Division
</t>
  </si>
  <si>
    <t xml:space="preserve">16.10 Ensure public access to information and protect fundamental freedoms, in accordance with national legislation and international agreements
</t>
  </si>
  <si>
    <t xml:space="preserve">16.10.1 Number of verified cases of killing, kidnapping, enforced disappearance, arbitrary detention and torture of journalists, associated media personnel, trade unionists and human rights advocates in the previous 12 months
</t>
  </si>
  <si>
    <t xml:space="preserve">ILO, 
UNESCO-UIS
</t>
  </si>
  <si>
    <t xml:space="preserve">16.10.2 Number of countries that adopt and implement constitutional, statutory and/or policy guarantees for public access to information
</t>
  </si>
  <si>
    <t xml:space="preserve">World Bank, 
UNEP
</t>
  </si>
  <si>
    <t xml:space="preserve">Data availability reviewed in Oct. 2019
(classified as Tier I)
</t>
  </si>
  <si>
    <t xml:space="preserve">16.a Strengthen relevant national institutions, including through international cooperation, for building capacity at all levels, in particular in developing countries, to prevent violence and combat terrorism and crime
</t>
  </si>
  <si>
    <t xml:space="preserve">16.a.1 Existence of independent national human rights institutions in compliance with the Paris Principles
</t>
  </si>
  <si>
    <t xml:space="preserve">16.b Promote and enforce non-discriminatory laws and policies for sustainable development
</t>
  </si>
  <si>
    <t xml:space="preserve">16.b.1 Proportion of population reporting having personally felt discriminated against or harassed in the previous 12 months on the basis of a ground of discrimination prohibited under international human rights law
</t>
  </si>
  <si>
    <t xml:space="preserve">Goal 17. Strengthen the means of implementation and revitalize the Global Partnership for Sustainable Development
</t>
  </si>
  <si>
    <t>Finance</t>
  </si>
  <si>
    <t xml:space="preserve">17.1 Strengthen domestic resource mobilization, including through international support to developing countries, to improve domestic capacity for tax and other revenue collection
</t>
  </si>
  <si>
    <t xml:space="preserve">17.1.1 Total government revenue as a proportion of GDP, by source
</t>
  </si>
  <si>
    <t xml:space="preserve">OECD, 
World Bank
</t>
  </si>
  <si>
    <t xml:space="preserve">17.1.2 Proportion of domestic budget funded by domestic taxes
</t>
  </si>
  <si>
    <t xml:space="preserve">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
</t>
  </si>
  <si>
    <t xml:space="preserve">17.2.1 Net official development assistance, total and to least developed countries, as a proportion of the Organization for Economic Cooperation and Development (OECD) Development Assistance Committee donors’ gross national income (GNI)
</t>
  </si>
  <si>
    <t xml:space="preserve">17.3 Mobilize additional financial resources for developing countries from multiple sources
</t>
  </si>
  <si>
    <t xml:space="preserve">17.3.1 Foreign direct investment (FDI), official development assistance and South-South cooperation as a proportion of total domestic budget
</t>
  </si>
  <si>
    <t xml:space="preserve">OECD,
UNCTAD
</t>
  </si>
  <si>
    <t xml:space="preserve">17.3.2 Volume of remittances (in United States dollars) as a proportion of total GDP
</t>
  </si>
  <si>
    <t xml:space="preserve">17.4 Assist developing countries in attaining long-term debt sustainability through coordinated policies aimed at fostering debt financing, debt relief and debt restructuring, as appropriate, and address the external debt of highly indebted poor countries to reduce debt distress
</t>
  </si>
  <si>
    <t xml:space="preserve">17.4.1 Debt service as a proportion of exports of goods and services
</t>
  </si>
  <si>
    <t xml:space="preserve">UNCTAD
</t>
  </si>
  <si>
    <t xml:space="preserve">17.5 Adopt and implement investment promotion regimes for least developed countries
</t>
  </si>
  <si>
    <t xml:space="preserve">17.5.1 Number of countries that adopt and implement investment promotion regimes for least developed countries
</t>
  </si>
  <si>
    <t>Technology</t>
  </si>
  <si>
    <t xml:space="preserve">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
</t>
  </si>
  <si>
    <t xml:space="preserve">17.6.1 Number of science and/or technology cooperation agreements and programmes between countries, by type of cooperation
</t>
  </si>
  <si>
    <t xml:space="preserve">17.6.2 Fixed Internet broadband subscriptions per 100 inhabitants, by speed
</t>
  </si>
  <si>
    <t xml:space="preserve">17.7 Promote the development, transfer, dissemination and diffusion of environmentally sound technologies to developing countries on favourable terms, including on concessional and preferential terms, as mutually agreed
</t>
  </si>
  <si>
    <t xml:space="preserve">17.7.1 Total amount of approved funding for developing countries to promote the development, transfer, dissemination and diffusion of environmentally sound technologies
</t>
  </si>
  <si>
    <t xml:space="preserve">UNEP-CTCN
</t>
  </si>
  <si>
    <t xml:space="preserve">17.8 Fully operationalize the technology bank and science, technology and innovation capacity-building mechanism for least developed countries by 2017 and enhance the use of enabling technology, in particular information and communications technology
</t>
  </si>
  <si>
    <t xml:space="preserve">17.8.1 Proportion of individuals using the Internet
</t>
  </si>
  <si>
    <t>Capacity-building</t>
  </si>
  <si>
    <t xml:space="preserve">17.9 Enhance international support for implementing effective and targeted capacity-building in developing countries to support national plans to implement all the Sustainable Development Goals, including through North-South, South-South and triangular cooperation
</t>
  </si>
  <si>
    <t xml:space="preserve">17.9.1 Dollar value of financial and technical assistance (including through North-South, South‑South and triangular cooperation) committed to developing countries
</t>
  </si>
  <si>
    <t>Trade</t>
  </si>
  <si>
    <t xml:space="preserve">17.10 Promote a universal, rules-based, open, non‑discriminatory and equitable multilateral trading system under the World Trade Organization, including through the conclusion of negotiations under its Doha Development Agenda
</t>
  </si>
  <si>
    <t xml:space="preserve">17.10.1 Worldwide weighted tariff-average
</t>
  </si>
  <si>
    <t xml:space="preserve">WTO,
ITC,
UNCTAD
</t>
  </si>
  <si>
    <t xml:space="preserve">17.11 Significantly increase the exports of developing countries, in particular with a view to doubling the least developed countries’ share of global exports by 2020
</t>
  </si>
  <si>
    <t xml:space="preserve">17.11.1 Developing countries’ and least developed countries’ share of global exports
</t>
  </si>
  <si>
    <t xml:space="preserve">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
</t>
  </si>
  <si>
    <t xml:space="preserve">17.12.1 Average tariffs faced by developing countries, least developed countries and small island developing States
</t>
  </si>
  <si>
    <t>Systemic issues</t>
  </si>
  <si>
    <t>Policy and institutional coherence</t>
  </si>
  <si>
    <t xml:space="preserve">17.13 Enhance global macroeconomic stability, including through policy coordination and policy coherence
</t>
  </si>
  <si>
    <t xml:space="preserve">17.13.1 Macroeconomic Dashboard
</t>
  </si>
  <si>
    <t xml:space="preserve">17.14 Enhance policy coherence for sustainable development
</t>
  </si>
  <si>
    <t xml:space="preserve">17.14.1 Number of countries with mechanisms in place to enhance policy coherence of sustainable development
</t>
  </si>
  <si>
    <t xml:space="preserve">Reviewed at Nov./Dec. 2019 WebEx meeting: IAEG awaiting results of pilots to make determination on tier classification (classified as Tier III)
</t>
  </si>
  <si>
    <t xml:space="preserve">17.15 Respect each country’s policy space and leadership to establish and implement policies for poverty eradication and sustainable development
</t>
  </si>
  <si>
    <t xml:space="preserve">17.15.1 Extent of use of country-owned results frameworks and planning tools by providers of development cooperation
</t>
  </si>
  <si>
    <t xml:space="preserve">OECD, 
UNDP
</t>
  </si>
  <si>
    <t>Multi-stakeholder partnerships</t>
  </si>
  <si>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
  </si>
  <si>
    <t xml:space="preserve">17.16.1 Number of countries reporting progress in multi-stakeholder development effectiveness monitoring frameworks that support the achievement of the sustainable development goals
</t>
  </si>
  <si>
    <t xml:space="preserve">17.17 Encourage and promote effective public, public-private and civil society partnerships, building on the experience and resourcing strategies of partnerships
</t>
  </si>
  <si>
    <t xml:space="preserve">17.17.1 Amount of United States dollars committed to (a) public-private partnerships and (b) civil society partnerships
</t>
  </si>
  <si>
    <t xml:space="preserve">Part (a) reviewed at Dec. 2018 WebEx meeting: remain as Tier III until all components of part (a) can be included (i.e. infrastructure, education and health)  (classified as Tier III)
IAEG-SDG 6th meeting: need to develop methodology to measure amount of dollars committed to civil society partnerships
</t>
  </si>
  <si>
    <t>Data, monitoring and accountability</t>
  </si>
  <si>
    <t xml:space="preserve">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
</t>
  </si>
  <si>
    <t xml:space="preserve">17.18.1 Proportion of sustainable development indicators produced at the national level with full disaggregation when relevant to the target, in accordance with the Fundamental Principles of Official Statistics
</t>
  </si>
  <si>
    <t xml:space="preserve">UNEP,
UNFPA
</t>
  </si>
  <si>
    <t xml:space="preserve">17.18.2 Number of countries that have national statistical legislation that complies with the Fundamental Principles of Official Statistics
</t>
  </si>
  <si>
    <t xml:space="preserve">
PARIS21
</t>
  </si>
  <si>
    <t xml:space="preserve">17.18.3 Number of countries with a national statistical plan that is fully funded and under implementation, by source of funding
</t>
  </si>
  <si>
    <t xml:space="preserve">PARIS21
</t>
  </si>
  <si>
    <t xml:space="preserve">UNSD,
Regional Commissions,
World Bank
</t>
  </si>
  <si>
    <t xml:space="preserve">17.19 By 2030, build on existing initiatives to develop measurements of progress on sustainable development that complement gross domestic product, and support statistical capacity-building in developing countries
</t>
  </si>
  <si>
    <t xml:space="preserve">17.19.1 Dollar value of all resources made available to strengthen statistical capacity in developing countries
</t>
  </si>
  <si>
    <t xml:space="preserve">17.19.2 Proportion of countries that (a) have conducted at least one population and housing census in the last 10 years; and (b) have achieved 100 per cent birth registration and 80 per cent death registration
</t>
  </si>
  <si>
    <t xml:space="preserve">UNFPA,
DESA Population Division,
other involved agencies in the inter-agency group on CRVS 
</t>
  </si>
  <si>
    <t>A</t>
  </si>
  <si>
    <t>B</t>
  </si>
  <si>
    <t>C</t>
  </si>
  <si>
    <t>D</t>
  </si>
  <si>
    <t>E</t>
  </si>
  <si>
    <t>F</t>
  </si>
  <si>
    <t>GDRI</t>
  </si>
  <si>
    <t xml:space="preserve">Social susceptibility </t>
  </si>
  <si>
    <t>Coping and adaptation</t>
  </si>
  <si>
    <t>Sendai Framework</t>
  </si>
  <si>
    <t>8.1.1 Annual growth rate of real GDP per capita/ GDP per capita (US$)</t>
  </si>
  <si>
    <t xml:space="preserve">16.1.1 Number of victims of intentional homicide per 100,000 population, by sex and age; Indicator 16.1.3: Proportion of population subjected to (a) physical violence, (b) psychological violence and (c) sexual violence in the previous 12 months //Prevalence of population who experience violence (%) Or PROXY
Homicide rate per 100,000 inhabitants </t>
  </si>
  <si>
    <t>F_1</t>
  </si>
  <si>
    <t>F_4</t>
  </si>
  <si>
    <t>F_5</t>
  </si>
  <si>
    <t>Cooperation</t>
  </si>
  <si>
    <t>Initial Proposed Tier (by Secretariat)</t>
  </si>
  <si>
    <t>Updated Tier Classification 
(by IAEG-SDG Members)</t>
  </si>
  <si>
    <t>Notes 
(including timing of review and explanation for change in Tier)</t>
  </si>
  <si>
    <r>
      <t xml:space="preserve">Sendai modification; Reviewed at 5th IAEG-SDG meeting (classified as Tier II)
</t>
    </r>
    <r>
      <rPr>
        <i/>
        <sz val="12"/>
        <rFont val="Calibri"/>
        <family val="2"/>
        <scheme val="minor"/>
      </rPr>
      <t>1.5.1/11.5.1/13.1.1 are repeats</t>
    </r>
    <r>
      <rPr>
        <sz val="12"/>
        <rFont val="Calibri"/>
        <family val="2"/>
        <scheme val="minor"/>
      </rPr>
      <t xml:space="preserve">
</t>
    </r>
  </si>
  <si>
    <r>
      <t>1.5.3 Number of c</t>
    </r>
    <r>
      <rPr>
        <sz val="12"/>
        <color rgb="FFFF0000"/>
        <rFont val="Calibri"/>
        <family val="2"/>
        <scheme val="minor"/>
      </rPr>
      <t>ountries</t>
    </r>
    <r>
      <rPr>
        <sz val="12"/>
        <rFont val="Calibri"/>
        <family val="2"/>
        <scheme val="minor"/>
      </rPr>
      <t xml:space="preserve"> that adopt and implement national disaster risk reduction strategies in line with the Sendai Framework for Disaster Risk Reduction 2015–2030
</t>
    </r>
  </si>
  <si>
    <r>
      <t xml:space="preserve">1.5.3 Number of </t>
    </r>
    <r>
      <rPr>
        <sz val="12"/>
        <color rgb="FFFF0000"/>
        <rFont val="Calibri"/>
        <family val="2"/>
        <scheme val="minor"/>
      </rPr>
      <t>communes/village</t>
    </r>
    <r>
      <rPr>
        <sz val="12"/>
        <rFont val="Calibri"/>
        <family val="2"/>
        <scheme val="minor"/>
      </rPr>
      <t xml:space="preserve">s that adopt and implement national disaster risk reduction strategies in line with the Sendai Framework for Disaster Risk Reduction 2015–2030 
</t>
    </r>
  </si>
  <si>
    <r>
      <t xml:space="preserve">Data availability reviewed in Oct. 2019 (classified as Tier II)
Data availability reviewed in Nov. 2017 (classified as Tier I)
Sendai modification; Reviewed at 5th IAEG-SDG meeting (classified as Tier II)
</t>
    </r>
    <r>
      <rPr>
        <i/>
        <sz val="12"/>
        <rFont val="Calibri"/>
        <family val="2"/>
        <scheme val="minor"/>
      </rPr>
      <t>1.5.3/11.b.1/13.1.2 are repeats</t>
    </r>
    <r>
      <rPr>
        <sz val="12"/>
        <rFont val="Calibri"/>
        <family val="2"/>
        <scheme val="minor"/>
      </rPr>
      <t xml:space="preserve">
</t>
    </r>
  </si>
  <si>
    <r>
      <t xml:space="preserve">Reviewed at 6th IAEG-SDG meeting (classified as Tier II)
Sendai modification; Reviewed at 5th IAEG-SDG meeting (classified as Tier III)
</t>
    </r>
    <r>
      <rPr>
        <i/>
        <sz val="12"/>
        <rFont val="Calibri"/>
        <family val="2"/>
        <scheme val="minor"/>
      </rPr>
      <t>1.5.4/11.b.2/13.1.3 are repeats</t>
    </r>
    <r>
      <rPr>
        <sz val="12"/>
        <rFont val="Calibri"/>
        <family val="2"/>
        <scheme val="minor"/>
      </rPr>
      <t xml:space="preserve">
</t>
    </r>
  </si>
  <si>
    <r>
      <t xml:space="preserve">5.6.2 </t>
    </r>
    <r>
      <rPr>
        <sz val="12"/>
        <color rgb="FFFF0000"/>
        <rFont val="Calibri"/>
        <family val="2"/>
        <scheme val="minor"/>
      </rPr>
      <t>Number of countries</t>
    </r>
    <r>
      <rPr>
        <sz val="12"/>
        <rFont val="Calibri"/>
        <family val="2"/>
        <scheme val="minor"/>
      </rPr>
      <t xml:space="preserve"> with laws and regulations that guarantee full and equal access to women and men aged 15 years and older to sexual and reproductive health care, information and education
</t>
    </r>
  </si>
  <si>
    <r>
      <t xml:space="preserve">5.a.2 </t>
    </r>
    <r>
      <rPr>
        <sz val="12"/>
        <color rgb="FFFF0000"/>
        <rFont val="Calibri"/>
        <family val="2"/>
        <scheme val="minor"/>
      </rPr>
      <t>Proportion of countries</t>
    </r>
    <r>
      <rPr>
        <sz val="12"/>
        <rFont val="Calibri"/>
        <family val="2"/>
        <scheme val="minor"/>
      </rPr>
      <t xml:space="preserve"> where the legal framework (including customary law) guarantees women’s equal rights to land ownership and/or control
</t>
    </r>
  </si>
  <si>
    <r>
      <t xml:space="preserve">5.c.1 </t>
    </r>
    <r>
      <rPr>
        <sz val="12"/>
        <color rgb="FFFF0000"/>
        <rFont val="Calibri"/>
        <family val="2"/>
        <scheme val="minor"/>
      </rPr>
      <t>Proportion of countries</t>
    </r>
    <r>
      <rPr>
        <sz val="12"/>
        <rFont val="Calibri"/>
        <family val="2"/>
        <scheme val="minor"/>
      </rPr>
      <t xml:space="preserve"> with systems to track and make public allocations for gender equality and women’s empowerment
</t>
    </r>
  </si>
  <si>
    <r>
      <t xml:space="preserve">Reviewed at 9th IAEG-SDG meeting. Agreed methodology only at global level. Not for country level monitoring (classified as Tier II)
Reviewed at Jan. 2019 WebEx meeting: request UNEP to do additional methodological work and await approval as international standard before indicator
reclassified. (classified as Tier III)
IAEG-SDG 3rd meeting: There is no established methodology for the indicator (classified as Tier III)
</t>
    </r>
    <r>
      <rPr>
        <i/>
        <sz val="12"/>
        <rFont val="Calibri"/>
        <family val="2"/>
        <scheme val="minor"/>
      </rPr>
      <t>8.4.1/12.2.1 are repeats</t>
    </r>
    <r>
      <rPr>
        <sz val="12"/>
        <rFont val="Calibri"/>
        <family val="2"/>
        <scheme val="minor"/>
      </rPr>
      <t xml:space="preserve">
</t>
    </r>
  </si>
  <si>
    <r>
      <rPr>
        <sz val="12"/>
        <rFont val="Calibri"/>
        <family val="2"/>
        <scheme val="minor"/>
      </rPr>
      <t xml:space="preserve">Data availability reviewed in Nov. 2017 (classified as Tier I)
</t>
    </r>
    <r>
      <rPr>
        <i/>
        <sz val="12"/>
        <rFont val="Calibri"/>
        <family val="2"/>
        <scheme val="minor"/>
      </rPr>
      <t xml:space="preserve">
8.4.2/12.2.2 are repeats
</t>
    </r>
  </si>
  <si>
    <r>
      <t>Reviewed at 9th IAEG-SDG meeting (classified as Tier II)</t>
    </r>
    <r>
      <rPr>
        <i/>
        <sz val="12"/>
        <rFont val="Calibri"/>
        <family val="2"/>
        <scheme val="minor"/>
      </rPr>
      <t xml:space="preserve">
10.3.1/16.b.1 are repeats
</t>
    </r>
  </si>
  <si>
    <r>
      <t xml:space="preserve">11.4 Strengthen efforts to protect and </t>
    </r>
    <r>
      <rPr>
        <sz val="12"/>
        <color rgb="FFFF0000"/>
        <rFont val="Calibri"/>
        <family val="2"/>
        <scheme val="minor"/>
      </rPr>
      <t>safeguard the world’s cultural and natural heritage</t>
    </r>
    <r>
      <rPr>
        <sz val="12"/>
        <rFont val="Calibri"/>
        <family val="2"/>
        <scheme val="minor"/>
      </rPr>
      <t xml:space="preserve">
</t>
    </r>
  </si>
  <si>
    <r>
      <t>Goal 13. Take urgent action to combat climate change and its impacts</t>
    </r>
    <r>
      <rPr>
        <b/>
        <vertAlign val="superscript"/>
        <sz val="12"/>
        <rFont val="Calibri"/>
        <family val="2"/>
        <scheme val="minor"/>
      </rPr>
      <t>[a]</t>
    </r>
    <r>
      <rPr>
        <b/>
        <sz val="12"/>
        <rFont val="Calibri"/>
        <family val="2"/>
        <scheme val="minor"/>
      </rPr>
      <t xml:space="preserve">
</t>
    </r>
  </si>
  <si>
    <r>
      <t xml:space="preserve">13.1.2 </t>
    </r>
    <r>
      <rPr>
        <sz val="12"/>
        <color rgb="FFFF0000"/>
        <rFont val="Calibri"/>
        <family val="2"/>
        <scheme val="minor"/>
      </rPr>
      <t>Number of countries</t>
    </r>
    <r>
      <rPr>
        <sz val="12"/>
        <rFont val="Calibri"/>
        <family val="2"/>
        <scheme val="minor"/>
      </rPr>
      <t xml:space="preserve"> that adopt and implement national disaster risk reduction strategies in line with the </t>
    </r>
    <r>
      <rPr>
        <sz val="12"/>
        <color rgb="FFFF0000"/>
        <rFont val="Calibri"/>
        <family val="2"/>
        <scheme val="minor"/>
      </rPr>
      <t xml:space="preserve">Sendai Framework for Disaster Risk Reduction 2015–2030 </t>
    </r>
    <r>
      <rPr>
        <sz val="12"/>
        <rFont val="Calibri"/>
        <family val="2"/>
        <scheme val="minor"/>
      </rPr>
      <t xml:space="preserve">
</t>
    </r>
  </si>
  <si>
    <r>
      <t xml:space="preserve">13.1.2 </t>
    </r>
    <r>
      <rPr>
        <sz val="12"/>
        <color rgb="FFFF0000"/>
        <rFont val="Calibri"/>
        <family val="2"/>
        <scheme val="minor"/>
      </rPr>
      <t>Number of districts</t>
    </r>
    <r>
      <rPr>
        <sz val="12"/>
        <rFont val="Calibri"/>
        <family val="2"/>
        <scheme val="minor"/>
      </rPr>
      <t xml:space="preserve"> that adopt and implement national disaster risk reduction strategies in line with the </t>
    </r>
    <r>
      <rPr>
        <sz val="12"/>
        <color rgb="FFFF0000"/>
        <rFont val="Calibri"/>
        <family val="2"/>
        <scheme val="minor"/>
      </rPr>
      <t xml:space="preserve">Sendai Framework for Disaster Risk Reduction 2015–2030 </t>
    </r>
    <r>
      <rPr>
        <sz val="12"/>
        <rFont val="Calibri"/>
        <family val="2"/>
        <scheme val="minor"/>
      </rPr>
      <t xml:space="preserve">
</t>
    </r>
  </si>
  <si>
    <r>
      <t xml:space="preserve">13.2.1 Number </t>
    </r>
    <r>
      <rPr>
        <sz val="12"/>
        <color rgb="FFFF0000"/>
        <rFont val="Calibri"/>
        <family val="2"/>
        <scheme val="minor"/>
      </rPr>
      <t>of countries</t>
    </r>
    <r>
      <rPr>
        <sz val="12"/>
        <rFont val="Calibri"/>
        <family val="2"/>
        <scheme val="minor"/>
      </rPr>
      <t xml:space="preserve">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
</t>
    </r>
  </si>
  <si>
    <r>
      <t xml:space="preserve">13.2.1 </t>
    </r>
    <r>
      <rPr>
        <sz val="12"/>
        <color rgb="FFFF0000"/>
        <rFont val="Calibri"/>
        <family val="2"/>
        <scheme val="minor"/>
      </rPr>
      <t>Districts??? that are implementing an</t>
    </r>
    <r>
      <rPr>
        <sz val="12"/>
        <rFont val="Calibri"/>
        <family val="2"/>
        <scheme val="minor"/>
      </rPr>
      <t xml:space="preserve">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
</t>
    </r>
  </si>
  <si>
    <r>
      <t xml:space="preserve">13.3.1 </t>
    </r>
    <r>
      <rPr>
        <sz val="12"/>
        <color rgb="FFFF0000"/>
        <rFont val="Calibri"/>
        <family val="2"/>
        <scheme val="minor"/>
      </rPr>
      <t>Number of countries</t>
    </r>
    <r>
      <rPr>
        <sz val="12"/>
        <rFont val="Calibri"/>
        <family val="2"/>
        <scheme val="minor"/>
      </rPr>
      <t xml:space="preserve"> that have integrated mitigation, adaptation, impact reduction and early warning into primary, secondary and tertiary curricula
</t>
    </r>
  </si>
  <si>
    <r>
      <t xml:space="preserve">13.3.1 </t>
    </r>
    <r>
      <rPr>
        <sz val="12"/>
        <color rgb="FFFF0000"/>
        <rFont val="Calibri"/>
        <family val="2"/>
        <scheme val="minor"/>
      </rPr>
      <t>District</t>
    </r>
    <r>
      <rPr>
        <sz val="12"/>
        <rFont val="Calibri"/>
        <family val="2"/>
        <scheme val="minor"/>
      </rPr>
      <t xml:space="preserve"> that have integrated mitigation, adaptation, impact reduction and early warning into primary, secondary and tertiary curricula
</t>
    </r>
  </si>
  <si>
    <r>
      <t xml:space="preserve">13.3.2 </t>
    </r>
    <r>
      <rPr>
        <sz val="12"/>
        <color rgb="FFFF0000"/>
        <rFont val="Calibri"/>
        <family val="2"/>
        <scheme val="minor"/>
      </rPr>
      <t>Number of countries</t>
    </r>
    <r>
      <rPr>
        <sz val="12"/>
        <rFont val="Calibri"/>
        <family val="2"/>
        <scheme val="minor"/>
      </rPr>
      <t xml:space="preserve"> that have communicated the strengthening of institutional, systemic and individual capacity-building to implement adaptation, mitigation and technology transfer, and development actions
</t>
    </r>
  </si>
  <si>
    <r>
      <t xml:space="preserve">13.3.2 </t>
    </r>
    <r>
      <rPr>
        <sz val="12"/>
        <color rgb="FFFF0000"/>
        <rFont val="Calibri"/>
        <family val="2"/>
        <scheme val="minor"/>
      </rPr>
      <t>Districts</t>
    </r>
    <r>
      <rPr>
        <sz val="12"/>
        <rFont val="Calibri"/>
        <family val="2"/>
        <scheme val="minor"/>
      </rPr>
      <t xml:space="preserve"> that have communicated the strengthening of institutional, systemic and individual capacity-building to implement adaptation, mitigation and technology transfer, and development actions
</t>
    </r>
  </si>
  <si>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2"/>
        <rFont val="Calibri"/>
        <family val="2"/>
        <scheme val="minor"/>
      </rPr>
      <t>[b]</t>
    </r>
    <r>
      <rPr>
        <sz val="12"/>
        <rFont val="Calibri"/>
        <family val="2"/>
        <scheme val="minor"/>
      </rPr>
      <t xml:space="preserve">
</t>
    </r>
  </si>
  <si>
    <r>
      <t xml:space="preserve">15.1.2 </t>
    </r>
    <r>
      <rPr>
        <sz val="12"/>
        <color rgb="FFFF0000"/>
        <rFont val="Calibri"/>
        <family val="2"/>
        <scheme val="minor"/>
      </rPr>
      <t xml:space="preserve">Proportion of </t>
    </r>
    <r>
      <rPr>
        <sz val="12"/>
        <rFont val="Calibri"/>
        <family val="2"/>
        <scheme val="minor"/>
      </rPr>
      <t xml:space="preserve">important sites for terrestrial and freshwater biodiversity that are covered by protected areas, by ecosystem type
</t>
    </r>
  </si>
  <si>
    <r>
      <t xml:space="preserve">IAEG-SDG 3rd meeting: Lack of sufficient data coverage (classified as Tier II)
</t>
    </r>
    <r>
      <rPr>
        <i/>
        <sz val="12"/>
        <rFont val="Calibri"/>
        <family val="2"/>
        <scheme val="minor"/>
      </rPr>
      <t>15.7.1/15.c.1 are repeats</t>
    </r>
    <r>
      <rPr>
        <sz val="12"/>
        <rFont val="Calibri"/>
        <family val="2"/>
        <scheme val="minor"/>
      </rPr>
      <t xml:space="preserve">
</t>
    </r>
  </si>
  <si>
    <r>
      <rPr>
        <vertAlign val="superscript"/>
        <sz val="12"/>
        <rFont val="Calibri"/>
        <family val="2"/>
        <scheme val="minor"/>
      </rPr>
      <t>*</t>
    </r>
    <r>
      <rPr>
        <sz val="12"/>
        <rFont val="Calibri"/>
        <family val="2"/>
        <scheme val="minor"/>
      </rPr>
      <t xml:space="preserve"> Indicator codes were developed by UNSD for data transfer, tracking and other statistical purposes. </t>
    </r>
  </si>
  <si>
    <r>
      <rPr>
        <vertAlign val="superscript"/>
        <sz val="12"/>
        <rFont val="Calibri"/>
        <family val="2"/>
        <scheme val="minor"/>
      </rPr>
      <t>[a]</t>
    </r>
    <r>
      <rPr>
        <sz val="12"/>
        <rFont val="Calibri"/>
        <family val="2"/>
        <scheme val="minor"/>
      </rPr>
      <t xml:space="preserve"> Acknowledging that the United Nations Framework Convention on Climate Change is the primary international, intergovernmental forum for negotiating the global response to climate change.</t>
    </r>
  </si>
  <si>
    <r>
      <rPr>
        <vertAlign val="superscript"/>
        <sz val="12"/>
        <rFont val="Calibri"/>
        <family val="2"/>
        <scheme val="minor"/>
      </rPr>
      <t>[b]</t>
    </r>
    <r>
      <rPr>
        <sz val="12"/>
        <rFont val="Calibri"/>
        <family val="2"/>
        <scheme val="minor"/>
      </rPr>
      <t xml:space="preserve"> Taking into account ongoing World Trade Organization negotiations, the Doha Development Agenda and the Hong Kong ministerial mandate.</t>
    </r>
  </si>
  <si>
    <t>17.7.1 Total amount of approved funding for developing countries to promote the development, transfer, dissemination and diffusion of environmentally sound technologies</t>
  </si>
  <si>
    <t>17.7.1</t>
  </si>
  <si>
    <t xml:space="preserve">17.6.1 Number of science and/or technology cooperation agreements and programmes between countries, by type of cooperation/ Number of international, regional and bilateral programmes and initiatives for the transfer and exchange of science, technology and innovation in disaster risk reduction for developing countries </t>
  </si>
  <si>
    <t>17.6.1</t>
  </si>
  <si>
    <t>Percentage of local governments having a plan to act on early warnings</t>
  </si>
  <si>
    <t>C_EWS_G4</t>
  </si>
  <si>
    <t xml:space="preserve">social exposure </t>
  </si>
  <si>
    <t>Ecological exposure</t>
  </si>
  <si>
    <t>Total score</t>
  </si>
  <si>
    <t xml:space="preserve">1.4.1 Proportion of population living in households with access to basic services/ Availability of emergency services (N/S) Access to emergency services: hospitals, fire brigades, police stations Density of  emergency services: hospitals, fire brigades, police stations per 100,000 inhabitants / Density of emergency/ </t>
  </si>
  <si>
    <t>x</t>
  </si>
  <si>
    <t> 3</t>
  </si>
  <si>
    <t>Ecosystem</t>
  </si>
  <si>
    <t>8.5.2 Unemployment rate, by sex, age and persons with disabilities (inverse)Employment rate (%)</t>
  </si>
  <si>
    <t xml:space="preserve">9.5.1 Research and development expenditure as a proportion of GDP/ Percentage of GDP spent on innovation and research (%) </t>
  </si>
  <si>
    <t xml:space="preserve">E1 </t>
  </si>
  <si>
    <t>13.1, 13.2, 13.3</t>
  </si>
  <si>
    <t>13.1.3, 1.5.4, 11.b.2</t>
  </si>
  <si>
    <t>11.b.1, 13.1.2, 1.5.3</t>
  </si>
  <si>
    <t xml:space="preserve">GDRI </t>
  </si>
  <si>
    <t>SDG</t>
  </si>
  <si>
    <t>Ecosystem exposure</t>
  </si>
  <si>
    <t>Total</t>
  </si>
  <si>
    <r>
      <t xml:space="preserve">1 </t>
    </r>
    <r>
      <rPr>
        <sz val="10"/>
        <color rgb="FF000000"/>
        <rFont val="Calibri"/>
        <family val="2"/>
      </rPr>
      <t xml:space="preserve">No poverty </t>
    </r>
  </si>
  <si>
    <r>
      <t xml:space="preserve">2 </t>
    </r>
    <r>
      <rPr>
        <sz val="10"/>
        <color rgb="FF000000"/>
        <rFont val="Calibri"/>
        <family val="2"/>
      </rPr>
      <t>Food security</t>
    </r>
  </si>
  <si>
    <r>
      <t xml:space="preserve">3 </t>
    </r>
    <r>
      <rPr>
        <sz val="10"/>
        <color rgb="FF000000"/>
        <rFont val="Calibri"/>
        <family val="2"/>
      </rPr>
      <t>Good health and well being</t>
    </r>
  </si>
  <si>
    <r>
      <t xml:space="preserve">4 </t>
    </r>
    <r>
      <rPr>
        <sz val="10"/>
        <color rgb="FF000000"/>
        <rFont val="Calibri"/>
        <family val="2"/>
      </rPr>
      <t>Quality education</t>
    </r>
  </si>
  <si>
    <r>
      <t xml:space="preserve">5 </t>
    </r>
    <r>
      <rPr>
        <sz val="10"/>
        <color rgb="FF000000"/>
        <rFont val="Calibri"/>
        <family val="2"/>
      </rPr>
      <t>Gender equality</t>
    </r>
  </si>
  <si>
    <t>Clean Water and Sanitation</t>
  </si>
  <si>
    <r>
      <t xml:space="preserve">7 </t>
    </r>
    <r>
      <rPr>
        <sz val="10"/>
        <color rgb="FF000000"/>
        <rFont val="Calibri"/>
        <family val="2"/>
      </rPr>
      <t>Affordable and clean energy</t>
    </r>
  </si>
  <si>
    <r>
      <t xml:space="preserve">8 </t>
    </r>
    <r>
      <rPr>
        <sz val="10"/>
        <color rgb="FF000000"/>
        <rFont val="Calibri"/>
        <family val="2"/>
      </rPr>
      <t>Decent work and economic growth</t>
    </r>
  </si>
  <si>
    <r>
      <t xml:space="preserve">9 </t>
    </r>
    <r>
      <rPr>
        <sz val="10"/>
        <color rgb="FF000000"/>
        <rFont val="Calibri"/>
        <family val="2"/>
      </rPr>
      <t>Industry, innovation and infrastructures</t>
    </r>
  </si>
  <si>
    <r>
      <t xml:space="preserve">10 </t>
    </r>
    <r>
      <rPr>
        <sz val="10"/>
        <color rgb="FF000000"/>
        <rFont val="Calibri"/>
        <family val="2"/>
      </rPr>
      <t>Reduced inequality</t>
    </r>
  </si>
  <si>
    <r>
      <t xml:space="preserve">11 </t>
    </r>
    <r>
      <rPr>
        <sz val="10"/>
        <color rgb="FF000000"/>
        <rFont val="Calibri"/>
        <family val="2"/>
      </rPr>
      <t>Sustainable cities</t>
    </r>
  </si>
  <si>
    <r>
      <t xml:space="preserve">12 </t>
    </r>
    <r>
      <rPr>
        <sz val="10"/>
        <color rgb="FF000000"/>
        <rFont val="Calibri"/>
        <family val="2"/>
      </rPr>
      <t>Consumption and production</t>
    </r>
  </si>
  <si>
    <r>
      <t xml:space="preserve">13 </t>
    </r>
    <r>
      <rPr>
        <sz val="10"/>
        <color rgb="FF000000"/>
        <rFont val="Calibri"/>
        <family val="2"/>
      </rPr>
      <t>Climate action</t>
    </r>
  </si>
  <si>
    <r>
      <t xml:space="preserve">14 </t>
    </r>
    <r>
      <rPr>
        <sz val="10"/>
        <color rgb="FF000000"/>
        <rFont val="Calibri"/>
        <family val="2"/>
      </rPr>
      <t>Life below water</t>
    </r>
  </si>
  <si>
    <r>
      <t>15</t>
    </r>
    <r>
      <rPr>
        <sz val="10"/>
        <color rgb="FF000000"/>
        <rFont val="Calibri"/>
        <family val="2"/>
      </rPr>
      <t xml:space="preserve"> Life on </t>
    </r>
  </si>
  <si>
    <t>land</t>
  </si>
  <si>
    <r>
      <t>16</t>
    </r>
    <r>
      <rPr>
        <sz val="10"/>
        <color rgb="FF000000"/>
        <rFont val="Calibri"/>
        <family val="2"/>
      </rPr>
      <t xml:space="preserve"> Peace, justice, and strong institutions</t>
    </r>
  </si>
  <si>
    <r>
      <t>17</t>
    </r>
    <r>
      <rPr>
        <sz val="10"/>
        <color rgb="FF000000"/>
        <rFont val="Calibri"/>
        <family val="2"/>
      </rPr>
      <t xml:space="preserve"> Partnership for the goals</t>
    </r>
  </si>
  <si>
    <t>Infrastructures/ Economy</t>
  </si>
  <si>
    <t>Endangered languages</t>
  </si>
  <si>
    <t>Amano, T., B. Sandel, H. Eager, E. Bulteau, J.-C. Svenning, B. Dalsgaard, C. Rahbek, R. G. Davies, and W. J. Sutherland. 2014. Global distribution and drivers of language extinction risk. Proceedings of the Royal Society B: Biological Sciences 281(1793):20141574.</t>
  </si>
  <si>
    <t>Many of the world’s languages face serious risk of extinction. Efforts to prevent this cultural loss are severely constrained by a poor understanding of the geo-graphical patterns and drivers of extinction risk. We quantify the globaldistribution of language extinction risk—represented by small range andspeaker population sizes and rapid declines in the number of speakers—andidentify the underlying environmental and socioeconomic drivers. We showthat both small range and speaker population sizes are associated with rapiddeclines in speaker numbers, causing 25% of existing languages to be threatenedbased on criteria used for species. Language range and population sizes aresmall in tropical and arctic regions, particularly in areas with high rainfall,high topographic heterogeneity and/or rapidly growing human populations.By contrast, recent speaker declines have mainly occurred at high latitudesand are strongly linked to high economic growth. Threatened languages arenumerous in the tropics, the Himalayas and northwestern North America.These results indicate that small-population languages remaining in eco-nomically developed regions are seriously threatened by continued speakerdeclines. However, risks of future language losses are especially high in the tro-pics and in the Himalayas, as these regions harbour many small-populationlanguages and are undergoing rapid economic growth.</t>
  </si>
  <si>
    <t>Substantially increase the number of countries with national and local disaster risk reduction strategies by 2020.</t>
  </si>
  <si>
    <t>A-1, A-2, A-3, B-1, B-2, B-3, B-4, G-4</t>
  </si>
  <si>
    <t xml:space="preserve">Loss of lives: 1.5.1 Number of deaths, missing persons and directly affected persons attributed to disasters per 100,000 population / A1 Number of deaths and missing persons attributed to disasters, per 100.000 population/ A-2 Number of death attributed to disasters, per 100.00 population / A-3 Number of Missing persons attributed to disasters, per 100.000/ B-1 Number of directly affected people attributed to disasters, per 100.000 population / B-2 Number of injured or ill people attributed to disastsres, per 100. 000/ Number of injured or ill people attributed to disaster, per 100.000/ B-3 damaged dwellings attributed to disasters/ B-4 destroyed dwellings attributed to disasters / </t>
  </si>
  <si>
    <t>ES_LIV</t>
  </si>
  <si>
    <t xml:space="preserve">B-5 Number of people whose livelihoods were disrupted or destroyed, attributed to disasters </t>
  </si>
  <si>
    <t xml:space="preserve">13.1.3, 13.1.3, 1.5.4, 11.b.2: Proportion of local governments that adopt and implement local disaster risk reduction strategies in line with national disaster risk reduction strategies/ 
</t>
  </si>
  <si>
    <t>16.5.1</t>
  </si>
  <si>
    <t xml:space="preserve">11.b.1, 13.1.2, 1.5.3: Number of countries that adopt and implement national disaster risk reduction strategies in line with the Sendai Framework for Disaster Risk Reduction 2015–2030
</t>
  </si>
  <si>
    <t>1.5.2, 11.5.2</t>
  </si>
  <si>
    <t>1.5.2, 11.5.2 Damage to infrastructures: Direct economic loss in relation to global GDP, damage to critical infrastructure and number of disruptions to basic services, attributed to disasters</t>
  </si>
  <si>
    <r>
      <t xml:space="preserve">10.b.1, </t>
    </r>
    <r>
      <rPr>
        <sz val="12"/>
        <color theme="1"/>
        <rFont val="Calibri (Body)"/>
      </rPr>
      <t>10.c.1, 13.1</t>
    </r>
  </si>
  <si>
    <t>S_EXP_MH_151</t>
  </si>
  <si>
    <t>16.1.1</t>
  </si>
  <si>
    <t>F_4: Total official international support (ODA plus other official flows) for the transfer and exchange of disaster risk reduction-related technology. 17.7.1 Total amount of approved funding for developing countries to promote the development, transfer, dissemination and diffusion of environmentally sound technologies</t>
  </si>
  <si>
    <t xml:space="preserve">17.2.1 </t>
  </si>
  <si>
    <t>F_1: Total official international support, (official development assistance (ODA) plus other official flows), for national disaster risk reduction actions. 17.2.1 Net official development assistance, total and to least developed countries, as a proportion of the Organization for Economic Cooperation and Development (OECD) Development Assistance Committee donors’ gross national income (GNI)</t>
  </si>
  <si>
    <t>S_LING</t>
  </si>
  <si>
    <t>An endangered language or moribund language is a language that is at risk of disappearing as its speakers die out or shift to speaking other languages. Language loss occurs when the language has no more native speakers and becomes a "dead language". If no one can speak the language at all, it becomes an "extinct language". A dead language may still be studied through recordings or writings, but it is still dead or extinct unless there are fluent speakers.[1] Although languages have always become extinct throughout human history, they are currently dying at an accelerated rate because of globalization, imperialism, neocolonialism[2] and linguicide (language killing).[3][better source needed]</t>
  </si>
  <si>
    <t>Loss of ecological knowledge</t>
  </si>
  <si>
    <t>S_KNW</t>
  </si>
  <si>
    <t xml:space="preserve">11.1.1 Proportion of urban population living in slums, informal settlements or inadequate housing/ Percentage of population living in informal settlements (%)
</t>
  </si>
  <si>
    <t xml:space="preserve">3.9.1 Mortality rate attributed to household and ambient air, water and soil pollution
</t>
  </si>
  <si>
    <t xml:space="preserve">Figure 1: Some interlinkages between fundamental issues (sustainable development, biological diversity, global warming, and disaster risk) tackled by the global agenda and alignment to address the vulnerability of social-ecological systems. The vulnerability of social-ecological systems is driven by the interplay between social susceptibility*, ecological sensitivity*, ecological robustness*, coping capacities and adaptative capacities*. Source: adapted from Dazé et al. 2018  </t>
  </si>
  <si>
    <t>SFDRR targets</t>
  </si>
  <si>
    <t>A - Reduce global disaster mortality</t>
  </si>
  <si>
    <t>B - Reduce the number of affected people</t>
  </si>
  <si>
    <t>C - Reduce direct disaster economic loss</t>
  </si>
  <si>
    <t>D - Reduce disaster damage to critical infrastructure and disruption of basic services (health and educational facilities)</t>
  </si>
  <si>
    <t>E - Increase the number of countries with national and local disaster risk reduction strategies</t>
  </si>
  <si>
    <t>F - Enhance international cooperation to developing countries</t>
  </si>
  <si>
    <t>G - Increase the availability of and access to multi‑hazard early warning systems and disaster risk information</t>
  </si>
  <si>
    <t>Cultural heritage</t>
  </si>
  <si>
    <t xml:space="preserve">Poverty &amp; Inequality </t>
  </si>
  <si>
    <t>Food</t>
  </si>
  <si>
    <t>Financial means</t>
  </si>
  <si>
    <t>11.2.1: Proportion of population that has convenient access to public transport, by sex, age and persons with disabilities/ Access to transportation network (Density of transportation network) (road (km) per 1000 population) Density of transportation network: roads (highways, trunks, primary / secondary / tertiary), waterways (rivers / canals / streams), ferry stations per 1000</t>
  </si>
  <si>
    <t xml:space="preserve">Transportation </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</si>
  <si>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The coping and recovery of populations affected by the impacts of natural hazards depend largely on their access to shelter, healthcare, food and other basic goods and services. For this reason, the existence of a dense, safe and diverse transportation network connecting exposed areas internally (e.g. local residents, commerce and services) and externally (e.g. neighbor cities and communities) might be crucial for a successful disaster management. A such structure can facilitate the evacuation from exposed areas when necessary, as well as enable relief personnel and supplies to timely reach or be reached by those in need (BEH &amp; UNU-EHS, 2016).</t>
  </si>
  <si>
    <t>Information and Early warning</t>
  </si>
  <si>
    <t>C_EDU1</t>
  </si>
  <si>
    <t>C_EDU2</t>
  </si>
  <si>
    <t>C_GOV_17.7.1</t>
  </si>
  <si>
    <t>C_GOV_F4</t>
  </si>
  <si>
    <t>C_GOV_F5</t>
  </si>
  <si>
    <t>C_GOV_F1</t>
  </si>
  <si>
    <t>C_EDUC3</t>
  </si>
  <si>
    <t>C_GOV6</t>
  </si>
  <si>
    <t>Access to Education</t>
  </si>
  <si>
    <t>E, F, G</t>
  </si>
  <si>
    <t xml:space="preserve">1 No poverty </t>
  </si>
  <si>
    <t>2 Food security</t>
  </si>
  <si>
    <t>3 Good health and well being</t>
  </si>
  <si>
    <t>4 Quality education</t>
  </si>
  <si>
    <t>5 Gender equality</t>
  </si>
  <si>
    <t>6 Clean Water and Sanitation</t>
  </si>
  <si>
    <t>7 Affordable and clean energy</t>
  </si>
  <si>
    <t>8 Decent work and economic growth</t>
  </si>
  <si>
    <t>9 Industry, innovation and infrastructures</t>
  </si>
  <si>
    <t>10 Reduced inequality</t>
  </si>
  <si>
    <t>11 Sustainable cities</t>
  </si>
  <si>
    <t>12 Consumption and production</t>
  </si>
  <si>
    <t>13 Climate action</t>
  </si>
  <si>
    <t>14 Life below water</t>
  </si>
  <si>
    <t xml:space="preserve">15 Life on Land </t>
  </si>
  <si>
    <t>16 Peace, justice, and strong institutions</t>
  </si>
  <si>
    <t>17 Partnership for the goals</t>
  </si>
  <si>
    <t>Agricultural land</t>
  </si>
  <si>
    <t>Agricultural production</t>
  </si>
  <si>
    <t>Hunger</t>
  </si>
  <si>
    <t>Water &amp; sanitation</t>
  </si>
  <si>
    <t>Water services management</t>
  </si>
  <si>
    <t>Remoteness (urban-rural)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</si>
</sst>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b/>
      <sz val="12"/>
      <color theme="1"/>
      <name val="Calibri"/>
      <family val="2"/>
      <scheme val="minor"/>
    </font>
    <font>
      <u/>
      <sz val="12"/>
      <color theme="10"/>
      <name val="Calibri"/>
      <family val="2"/>
      <scheme val="minor"/>
    </font>
    <font>
      <sz val="11"/>
      <color theme="1"/>
      <name val="Calibri"/>
      <family val="2"/>
      <scheme val="minor"/>
    </font>
    <font>
      <u/>
      <sz val="12"/>
      <color theme="1"/>
      <name val="Calibri"/>
      <family val="2"/>
      <scheme val="minor"/>
    </font>
    <font>
      <sz val="12"/>
      <color theme="1"/>
      <name val="Calibri (Body)"/>
    </font>
    <font>
      <sz val="12"/>
      <color theme="1"/>
      <name val="Calibri"/>
      <family val="2"/>
      <scheme val="minor"/>
    </font>
    <font>
      <sz val="12"/>
      <color rgb="FFFF0000"/>
      <name val="Calibri"/>
      <family val="2"/>
      <scheme val="minor"/>
    </font>
    <font>
      <sz val="14"/>
      <color theme="1"/>
      <name val="Calibri"/>
      <family val="2"/>
      <scheme val="minor"/>
    </font>
    <font>
      <b/>
      <sz val="12"/>
      <name val="Calibri"/>
      <family val="2"/>
      <scheme val="minor"/>
    </font>
    <font>
      <sz val="12"/>
      <name val="Calibri"/>
      <family val="2"/>
      <scheme val="minor"/>
    </font>
    <font>
      <i/>
      <sz val="12"/>
      <name val="Calibri"/>
      <family val="2"/>
      <scheme val="minor"/>
    </font>
    <font>
      <strike/>
      <sz val="12"/>
      <name val="Calibri"/>
      <family val="2"/>
      <scheme val="minor"/>
    </font>
    <font>
      <b/>
      <vertAlign val="superscript"/>
      <sz val="12"/>
      <name val="Calibri"/>
      <family val="2"/>
      <scheme val="minor"/>
    </font>
    <font>
      <vertAlign val="superscript"/>
      <sz val="12"/>
      <name val="Calibri"/>
      <family val="2"/>
      <scheme val="minor"/>
    </font>
    <font>
      <u/>
      <sz val="12"/>
      <name val="Calibri"/>
      <family val="2"/>
      <scheme val="minor"/>
    </font>
    <font>
      <sz val="12"/>
      <color rgb="FF000000"/>
      <name val="Calibri"/>
      <family val="2"/>
    </font>
    <font>
      <sz val="14"/>
      <color rgb="FF000000"/>
      <name val="Calibri"/>
      <family val="2"/>
    </font>
    <font>
      <sz val="10"/>
      <color rgb="FF000000"/>
      <name val="Calibri"/>
      <family val="2"/>
    </font>
    <font>
      <sz val="11"/>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rgb="FFE9BDFF"/>
        <bgColor indexed="64"/>
      </patternFill>
    </fill>
    <fill>
      <patternFill patternType="solid">
        <fgColor rgb="FF92D050"/>
        <bgColor indexed="64"/>
      </patternFill>
    </fill>
    <fill>
      <patternFill patternType="solid">
        <fgColor rgb="FFC0BCE8"/>
        <bgColor indexed="64"/>
      </patternFill>
    </fill>
    <fill>
      <patternFill patternType="solid">
        <fgColor theme="7" tint="0.59999389629810485"/>
        <bgColor indexed="64"/>
      </patternFill>
    </fill>
    <fill>
      <patternFill patternType="solid">
        <fgColor rgb="FFFFE699"/>
        <bgColor indexed="64"/>
      </patternFill>
    </fill>
    <fill>
      <patternFill patternType="solid">
        <fgColor rgb="FFBFB9EF"/>
        <bgColor indexed="64"/>
      </patternFill>
    </fill>
    <fill>
      <patternFill patternType="solid">
        <fgColor rgb="FFF4B084"/>
        <bgColor indexed="64"/>
      </patternFill>
    </fill>
    <fill>
      <patternFill patternType="solid">
        <fgColor rgb="FFC6E0B4"/>
        <bgColor indexed="64"/>
      </patternFill>
    </fill>
    <fill>
      <patternFill patternType="solid">
        <fgColor rgb="FF70AD47"/>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theme="2" tint="-0.249977111117893"/>
      </left>
      <right style="hair">
        <color theme="2" tint="-0.249977111117893"/>
      </right>
      <top style="hair">
        <color theme="2" tint="-0.249977111117893"/>
      </top>
      <bottom style="hair">
        <color theme="2" tint="-0.24997711111789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auto="1"/>
      </top>
      <bottom style="thin">
        <color auto="1"/>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BFBFBF"/>
      </left>
      <right style="medium">
        <color rgb="FFBFBFBF"/>
      </right>
      <top/>
      <bottom style="medium">
        <color rgb="FFBFBFBF"/>
      </bottom>
      <diagonal/>
    </border>
  </borders>
  <cellStyleXfs count="3">
    <xf numFmtId="0" fontId="0" fillId="0" borderId="0"/>
    <xf numFmtId="0" fontId="2" fillId="0" borderId="0" applyNumberFormat="0" applyFill="0" applyBorder="0" applyAlignment="0" applyProtection="0"/>
    <xf numFmtId="0" fontId="3" fillId="0" borderId="0"/>
  </cellStyleXfs>
  <cellXfs count="112">
    <xf numFmtId="0" fontId="0" fillId="0" borderId="0" xfId="0"/>
    <xf numFmtId="0" fontId="0" fillId="0" borderId="0" xfId="0" applyAlignment="1">
      <alignment horizontal="justify" vertical="top"/>
    </xf>
    <xf numFmtId="0" fontId="0" fillId="2" borderId="1" xfId="0" applyFill="1" applyBorder="1" applyAlignment="1">
      <alignment horizontal="justify" vertical="top"/>
    </xf>
    <xf numFmtId="0" fontId="0" fillId="2" borderId="0" xfId="0" applyFill="1" applyAlignment="1">
      <alignment horizontal="justify" vertical="top"/>
    </xf>
    <xf numFmtId="0" fontId="0" fillId="2" borderId="2" xfId="0" applyFill="1" applyBorder="1" applyAlignment="1">
      <alignment horizontal="justify" vertical="top"/>
    </xf>
    <xf numFmtId="0" fontId="0" fillId="3" borderId="0" xfId="0" applyFill="1"/>
    <xf numFmtId="0" fontId="8" fillId="0" borderId="0" xfId="0" applyFont="1"/>
    <xf numFmtId="0" fontId="0" fillId="0" borderId="1" xfId="0" applyBorder="1"/>
    <xf numFmtId="0" fontId="0" fillId="4" borderId="1" xfId="0" applyFill="1" applyBorder="1"/>
    <xf numFmtId="0" fontId="0" fillId="5" borderId="1" xfId="0" applyFill="1" applyBorder="1"/>
    <xf numFmtId="0" fontId="0" fillId="6" borderId="1" xfId="0" applyFill="1" applyBorder="1"/>
    <xf numFmtId="0" fontId="0" fillId="2" borderId="5" xfId="0" applyFill="1" applyBorder="1" applyAlignment="1">
      <alignment horizontal="justify" vertical="top"/>
    </xf>
    <xf numFmtId="0" fontId="0" fillId="2" borderId="3" xfId="0" applyFill="1" applyBorder="1" applyAlignment="1">
      <alignment horizontal="justify" vertical="top"/>
    </xf>
    <xf numFmtId="0" fontId="0" fillId="2" borderId="9" xfId="0" applyFill="1" applyBorder="1" applyAlignment="1">
      <alignment horizontal="justify" vertical="top"/>
    </xf>
    <xf numFmtId="0" fontId="0" fillId="0" borderId="3" xfId="0" applyBorder="1" applyAlignment="1">
      <alignment horizontal="justify" vertical="top"/>
    </xf>
    <xf numFmtId="0" fontId="0" fillId="0" borderId="3" xfId="0" applyBorder="1" applyAlignment="1">
      <alignment horizontal="justify" vertical="top" wrapText="1"/>
    </xf>
    <xf numFmtId="0" fontId="4" fillId="0" borderId="3" xfId="1" applyFont="1" applyBorder="1" applyAlignment="1">
      <alignment horizontal="justify" vertical="top" wrapText="1"/>
    </xf>
    <xf numFmtId="0" fontId="4" fillId="0" borderId="3" xfId="1" applyFont="1" applyBorder="1" applyAlignment="1">
      <alignment horizontal="justify" vertical="top"/>
    </xf>
    <xf numFmtId="0" fontId="0" fillId="0" borderId="3" xfId="2" applyFont="1" applyBorder="1" applyAlignment="1">
      <alignment horizontal="left" vertical="top" wrapText="1"/>
    </xf>
    <xf numFmtId="0" fontId="0" fillId="2" borderId="3" xfId="0" applyFill="1" applyBorder="1" applyAlignment="1">
      <alignment horizontal="justify" vertical="top" wrapText="1"/>
    </xf>
    <xf numFmtId="0" fontId="0" fillId="0" borderId="3" xfId="0" applyBorder="1" applyAlignment="1">
      <alignment wrapText="1"/>
    </xf>
    <xf numFmtId="0" fontId="0" fillId="0" borderId="3" xfId="2" applyFont="1" applyBorder="1" applyAlignment="1">
      <alignment vertical="top"/>
    </xf>
    <xf numFmtId="0" fontId="0" fillId="0" borderId="3" xfId="0" applyBorder="1"/>
    <xf numFmtId="0" fontId="4" fillId="0" borderId="3" xfId="0" applyFont="1" applyBorder="1" applyAlignment="1">
      <alignment horizontal="justify" vertical="top"/>
    </xf>
    <xf numFmtId="0" fontId="0" fillId="0" borderId="3" xfId="0" applyBorder="1" applyAlignment="1">
      <alignment horizontal="justify" vertical="center"/>
    </xf>
    <xf numFmtId="0" fontId="4" fillId="0" borderId="3" xfId="1" applyFont="1" applyBorder="1" applyAlignment="1">
      <alignment horizontal="justify" vertical="center"/>
    </xf>
    <xf numFmtId="0" fontId="4" fillId="0" borderId="3" xfId="0" applyFont="1" applyBorder="1" applyAlignment="1">
      <alignment horizontal="justify" vertical="center"/>
    </xf>
    <xf numFmtId="0" fontId="0" fillId="0" borderId="3" xfId="0" applyBorder="1" applyAlignment="1">
      <alignment horizontal="justify" vertical="center" wrapText="1"/>
    </xf>
    <xf numFmtId="0" fontId="0" fillId="2" borderId="3" xfId="0" applyFill="1" applyBorder="1"/>
    <xf numFmtId="0" fontId="6" fillId="0" borderId="0" xfId="0" applyFont="1"/>
    <xf numFmtId="0" fontId="9" fillId="0" borderId="1" xfId="2" applyFont="1" applyBorder="1" applyAlignment="1">
      <alignment horizontal="center" vertical="center" wrapText="1"/>
    </xf>
    <xf numFmtId="0" fontId="9" fillId="0" borderId="1" xfId="2" applyFont="1" applyBorder="1" applyAlignment="1">
      <alignment vertical="center" wrapText="1"/>
    </xf>
    <xf numFmtId="0" fontId="9" fillId="0" borderId="1" xfId="2" applyFont="1" applyBorder="1" applyAlignment="1">
      <alignment horizontal="left" vertical="center" wrapText="1"/>
    </xf>
    <xf numFmtId="0" fontId="9" fillId="0" borderId="0" xfId="2" applyFont="1" applyAlignment="1">
      <alignment wrapText="1"/>
    </xf>
    <xf numFmtId="0" fontId="10" fillId="0" borderId="0" xfId="2" applyFont="1" applyAlignment="1">
      <alignment vertical="top"/>
    </xf>
    <xf numFmtId="0" fontId="10" fillId="0" borderId="1" xfId="2" applyFont="1" applyBorder="1" applyAlignment="1">
      <alignment vertical="top" wrapText="1"/>
    </xf>
    <xf numFmtId="0" fontId="10" fillId="0" borderId="1" xfId="2" applyFont="1" applyBorder="1" applyAlignment="1">
      <alignment horizontal="left" vertical="top" wrapText="1"/>
    </xf>
    <xf numFmtId="0" fontId="9" fillId="0" borderId="1" xfId="2" applyFont="1" applyBorder="1" applyAlignment="1">
      <alignment vertical="top" wrapText="1"/>
    </xf>
    <xf numFmtId="0" fontId="10" fillId="0" borderId="4" xfId="2" applyFont="1" applyBorder="1" applyAlignment="1">
      <alignment vertical="top" wrapText="1"/>
    </xf>
    <xf numFmtId="0" fontId="11" fillId="0" borderId="1" xfId="2" applyFont="1" applyBorder="1" applyAlignment="1">
      <alignment vertical="top" wrapText="1"/>
    </xf>
    <xf numFmtId="0" fontId="10" fillId="0" borderId="5" xfId="2" applyFont="1" applyBorder="1" applyAlignment="1">
      <alignment vertical="top" wrapText="1"/>
    </xf>
    <xf numFmtId="0" fontId="10" fillId="0" borderId="6" xfId="2" applyFont="1" applyBorder="1" applyAlignment="1">
      <alignment horizontal="left" vertical="top" wrapText="1"/>
    </xf>
    <xf numFmtId="0" fontId="10" fillId="0" borderId="7" xfId="2" applyFont="1" applyBorder="1" applyAlignment="1">
      <alignment vertical="top" wrapText="1"/>
    </xf>
    <xf numFmtId="0" fontId="12" fillId="0" borderId="1" xfId="2" applyFont="1" applyBorder="1" applyAlignment="1">
      <alignment horizontal="left" vertical="top" wrapText="1"/>
    </xf>
    <xf numFmtId="0" fontId="10" fillId="0" borderId="5" xfId="2" applyFont="1" applyBorder="1" applyAlignment="1">
      <alignment horizontal="left" vertical="top" wrapText="1"/>
    </xf>
    <xf numFmtId="0" fontId="11" fillId="0" borderId="1" xfId="2" applyFont="1" applyBorder="1" applyAlignment="1">
      <alignment horizontal="left" vertical="top" wrapText="1"/>
    </xf>
    <xf numFmtId="0" fontId="10" fillId="0" borderId="4" xfId="2" applyFont="1" applyBorder="1" applyAlignment="1">
      <alignment horizontal="left" vertical="top" wrapText="1"/>
    </xf>
    <xf numFmtId="0" fontId="9" fillId="0" borderId="1" xfId="2" applyFont="1" applyBorder="1" applyAlignment="1">
      <alignment horizontal="left" vertical="top" wrapText="1"/>
    </xf>
    <xf numFmtId="0" fontId="15" fillId="0" borderId="1" xfId="2" applyFont="1" applyBorder="1" applyAlignment="1">
      <alignment horizontal="left" vertical="top" wrapText="1"/>
    </xf>
    <xf numFmtId="0" fontId="16" fillId="0" borderId="10" xfId="0" applyFont="1" applyBorder="1" applyAlignment="1">
      <alignment vertical="center"/>
    </xf>
    <xf numFmtId="0" fontId="16" fillId="0" borderId="11" xfId="0" applyFont="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vertical="center"/>
    </xf>
    <xf numFmtId="0" fontId="16" fillId="0" borderId="14" xfId="0" applyFont="1" applyBorder="1" applyAlignment="1">
      <alignment vertical="center" wrapText="1"/>
    </xf>
    <xf numFmtId="0" fontId="16" fillId="7" borderId="13" xfId="0" applyFont="1" applyFill="1" applyBorder="1" applyAlignment="1">
      <alignment vertical="center"/>
    </xf>
    <xf numFmtId="0" fontId="16" fillId="7" borderId="14" xfId="0" applyFont="1" applyFill="1" applyBorder="1" applyAlignment="1">
      <alignment horizontal="right" vertical="center"/>
    </xf>
    <xf numFmtId="0" fontId="16" fillId="7" borderId="14" xfId="0" applyFont="1" applyFill="1" applyBorder="1" applyAlignment="1">
      <alignment vertical="center"/>
    </xf>
    <xf numFmtId="0" fontId="16" fillId="7" borderId="14" xfId="0" applyFont="1" applyFill="1" applyBorder="1" applyAlignment="1">
      <alignment horizontal="right" vertical="center" wrapText="1"/>
    </xf>
    <xf numFmtId="0" fontId="16" fillId="5" borderId="13" xfId="0" applyFont="1" applyFill="1" applyBorder="1" applyAlignment="1">
      <alignment vertical="center"/>
    </xf>
    <xf numFmtId="0" fontId="16" fillId="5" borderId="14" xfId="0" applyFont="1" applyFill="1" applyBorder="1" applyAlignment="1">
      <alignment vertical="center"/>
    </xf>
    <xf numFmtId="0" fontId="16" fillId="5" borderId="14" xfId="0" applyFont="1" applyFill="1" applyBorder="1" applyAlignment="1">
      <alignment horizontal="right" vertical="center"/>
    </xf>
    <xf numFmtId="0" fontId="16" fillId="5" borderId="14" xfId="0" applyFont="1" applyFill="1" applyBorder="1" applyAlignment="1">
      <alignment horizontal="right" vertical="center" wrapText="1"/>
    </xf>
    <xf numFmtId="0" fontId="16" fillId="4" borderId="13" xfId="0" applyFont="1" applyFill="1" applyBorder="1" applyAlignment="1">
      <alignment vertical="center"/>
    </xf>
    <xf numFmtId="0" fontId="16" fillId="4" borderId="14" xfId="0" applyFont="1" applyFill="1" applyBorder="1" applyAlignment="1">
      <alignment vertical="center"/>
    </xf>
    <xf numFmtId="0" fontId="16" fillId="4" borderId="14" xfId="0" applyFont="1" applyFill="1" applyBorder="1" applyAlignment="1">
      <alignment horizontal="right" vertical="center"/>
    </xf>
    <xf numFmtId="0" fontId="16" fillId="4" borderId="14" xfId="0" applyFont="1" applyFill="1" applyBorder="1" applyAlignment="1">
      <alignment horizontal="right" vertical="center" wrapText="1"/>
    </xf>
    <xf numFmtId="0" fontId="17" fillId="7" borderId="13" xfId="0" applyFont="1" applyFill="1" applyBorder="1" applyAlignment="1">
      <alignment vertical="center"/>
    </xf>
    <xf numFmtId="0" fontId="16" fillId="8" borderId="14" xfId="0" applyFont="1" applyFill="1" applyBorder="1" applyAlignment="1">
      <alignment horizontal="right" vertical="center"/>
    </xf>
    <xf numFmtId="0" fontId="16" fillId="9" borderId="14" xfId="0" applyFont="1" applyFill="1" applyBorder="1" applyAlignment="1">
      <alignment horizontal="right" vertical="center"/>
    </xf>
    <xf numFmtId="0" fontId="16" fillId="9" borderId="14" xfId="0" applyFont="1" applyFill="1" applyBorder="1" applyAlignment="1">
      <alignment vertical="center"/>
    </xf>
    <xf numFmtId="0" fontId="17" fillId="5" borderId="13" xfId="0" applyFont="1" applyFill="1" applyBorder="1" applyAlignment="1">
      <alignment vertical="center"/>
    </xf>
    <xf numFmtId="0" fontId="16" fillId="8" borderId="14" xfId="0" applyFont="1" applyFill="1" applyBorder="1" applyAlignment="1">
      <alignment vertical="center"/>
    </xf>
    <xf numFmtId="0" fontId="17" fillId="4" borderId="16" xfId="0" applyFont="1" applyFill="1" applyBorder="1" applyAlignment="1">
      <alignment vertical="center"/>
    </xf>
    <xf numFmtId="0" fontId="18" fillId="4" borderId="13" xfId="0" applyFont="1" applyFill="1" applyBorder="1" applyAlignment="1">
      <alignment vertical="center"/>
    </xf>
    <xf numFmtId="0" fontId="17" fillId="4" borderId="13" xfId="0" applyFont="1" applyFill="1" applyBorder="1" applyAlignment="1">
      <alignment vertical="center"/>
    </xf>
    <xf numFmtId="0" fontId="16" fillId="10" borderId="14" xfId="0" applyFont="1" applyFill="1" applyBorder="1" applyAlignment="1">
      <alignment horizontal="right" vertical="center"/>
    </xf>
    <xf numFmtId="0" fontId="16" fillId="11" borderId="14" xfId="0" applyFont="1" applyFill="1" applyBorder="1" applyAlignment="1">
      <alignment horizontal="right" vertical="center"/>
    </xf>
    <xf numFmtId="0" fontId="17" fillId="0" borderId="13" xfId="0" applyFont="1" applyBorder="1" applyAlignment="1">
      <alignment vertical="center"/>
    </xf>
    <xf numFmtId="0" fontId="16" fillId="0" borderId="14" xfId="0" applyFont="1" applyBorder="1" applyAlignment="1">
      <alignment horizontal="right" vertical="center"/>
    </xf>
    <xf numFmtId="0" fontId="0" fillId="2" borderId="3" xfId="0" applyFill="1" applyBorder="1" applyAlignment="1">
      <alignment vertical="top"/>
    </xf>
    <xf numFmtId="0" fontId="18" fillId="0" borderId="18" xfId="0" applyFont="1" applyBorder="1" applyAlignment="1">
      <alignment vertical="center"/>
    </xf>
    <xf numFmtId="0" fontId="19" fillId="0" borderId="0" xfId="0" applyFont="1" applyAlignment="1">
      <alignment horizontal="justify" vertical="center"/>
    </xf>
    <xf numFmtId="0" fontId="17" fillId="0" borderId="16" xfId="0" applyFont="1" applyBorder="1" applyAlignment="1">
      <alignment vertical="center"/>
    </xf>
    <xf numFmtId="0" fontId="18" fillId="0" borderId="13" xfId="0" applyFont="1" applyBorder="1" applyAlignment="1">
      <alignment vertical="center"/>
    </xf>
    <xf numFmtId="0" fontId="0" fillId="0" borderId="4" xfId="0" applyBorder="1"/>
    <xf numFmtId="0" fontId="0" fillId="0" borderId="5" xfId="0" applyBorder="1"/>
    <xf numFmtId="0" fontId="18" fillId="0" borderId="1" xfId="0" applyFont="1" applyBorder="1" applyAlignment="1">
      <alignment horizontal="right" vertical="center"/>
    </xf>
    <xf numFmtId="0" fontId="17" fillId="0" borderId="1" xfId="0" applyFont="1" applyBorder="1" applyAlignment="1">
      <alignment vertical="center"/>
    </xf>
    <xf numFmtId="0" fontId="16" fillId="0" borderId="15" xfId="0" applyFont="1" applyBorder="1" applyAlignment="1">
      <alignment vertical="center"/>
    </xf>
    <xf numFmtId="0" fontId="16" fillId="0" borderId="12" xfId="0" applyFont="1" applyBorder="1" applyAlignment="1">
      <alignment vertical="center"/>
    </xf>
    <xf numFmtId="0" fontId="16" fillId="0" borderId="11" xfId="0" applyFont="1" applyBorder="1" applyAlignment="1">
      <alignment vertical="center"/>
    </xf>
    <xf numFmtId="0" fontId="16" fillId="7" borderId="17" xfId="0" applyFont="1" applyFill="1" applyBorder="1" applyAlignment="1">
      <alignment horizontal="right" vertical="center"/>
    </xf>
    <xf numFmtId="0" fontId="16" fillId="7" borderId="13" xfId="0" applyFont="1" applyFill="1" applyBorder="1" applyAlignment="1">
      <alignment horizontal="right" vertical="center"/>
    </xf>
    <xf numFmtId="0" fontId="16" fillId="8" borderId="17" xfId="0" applyFont="1" applyFill="1" applyBorder="1" applyAlignment="1">
      <alignment horizontal="right" vertical="center"/>
    </xf>
    <xf numFmtId="0" fontId="16" fillId="8" borderId="13" xfId="0" applyFont="1" applyFill="1" applyBorder="1" applyAlignment="1">
      <alignment horizontal="right" vertical="center"/>
    </xf>
    <xf numFmtId="0" fontId="16" fillId="10" borderId="17" xfId="0" applyFont="1" applyFill="1" applyBorder="1" applyAlignment="1">
      <alignment horizontal="right" vertical="center"/>
    </xf>
    <xf numFmtId="0" fontId="16" fillId="10" borderId="13" xfId="0" applyFont="1" applyFill="1" applyBorder="1" applyAlignment="1">
      <alignment horizontal="right" vertical="center"/>
    </xf>
    <xf numFmtId="0" fontId="16" fillId="11" borderId="17" xfId="0" applyFont="1" applyFill="1" applyBorder="1" applyAlignment="1">
      <alignment horizontal="right" vertical="center"/>
    </xf>
    <xf numFmtId="0" fontId="16" fillId="11" borderId="13" xfId="0" applyFont="1" applyFill="1" applyBorder="1" applyAlignment="1">
      <alignment horizontal="right" vertical="center"/>
    </xf>
    <xf numFmtId="0" fontId="16" fillId="0" borderId="17" xfId="0" applyFont="1" applyBorder="1" applyAlignment="1">
      <alignment vertical="center"/>
    </xf>
    <xf numFmtId="0" fontId="16" fillId="0" borderId="13" xfId="0" applyFont="1" applyBorder="1" applyAlignment="1">
      <alignment vertical="center"/>
    </xf>
    <xf numFmtId="0" fontId="16" fillId="4" borderId="17" xfId="0" applyFont="1" applyFill="1" applyBorder="1" applyAlignment="1">
      <alignment horizontal="right" vertical="center"/>
    </xf>
    <xf numFmtId="0" fontId="16" fillId="4" borderId="13" xfId="0" applyFont="1" applyFill="1" applyBorder="1" applyAlignment="1">
      <alignment horizontal="right" vertical="center"/>
    </xf>
    <xf numFmtId="0" fontId="0" fillId="0" borderId="0" xfId="0" applyAlignment="1">
      <alignment horizontal="left"/>
    </xf>
    <xf numFmtId="0" fontId="9" fillId="0" borderId="1" xfId="2" applyFont="1" applyBorder="1" applyAlignment="1">
      <alignment horizontal="left" vertical="top" wrapText="1"/>
    </xf>
    <xf numFmtId="0" fontId="9" fillId="0" borderId="2" xfId="2" applyFont="1" applyBorder="1" applyAlignment="1">
      <alignment vertical="top" wrapText="1"/>
    </xf>
    <xf numFmtId="0" fontId="9" fillId="0" borderId="8" xfId="2" applyFont="1" applyBorder="1" applyAlignment="1">
      <alignment vertical="top" wrapText="1"/>
    </xf>
    <xf numFmtId="0" fontId="9" fillId="0" borderId="6" xfId="2" applyFont="1" applyBorder="1" applyAlignment="1">
      <alignment vertical="top" wrapText="1"/>
    </xf>
    <xf numFmtId="0" fontId="11" fillId="0" borderId="2" xfId="2" applyFont="1" applyBorder="1" applyAlignment="1">
      <alignment vertical="top" wrapText="1"/>
    </xf>
    <xf numFmtId="0" fontId="11" fillId="0" borderId="8" xfId="2" applyFont="1" applyBorder="1" applyAlignment="1">
      <alignment vertical="top" wrapText="1"/>
    </xf>
    <xf numFmtId="0" fontId="11" fillId="0" borderId="6" xfId="2" applyFont="1" applyBorder="1" applyAlignment="1">
      <alignment vertical="top" wrapText="1"/>
    </xf>
    <xf numFmtId="0" fontId="10" fillId="0" borderId="0" xfId="2" applyFont="1" applyAlignment="1">
      <alignment horizontal="left" vertical="top" wrapText="1"/>
    </xf>
  </cellXfs>
  <cellStyles count="3">
    <cellStyle name="Hyperlink" xfId="1" builtinId="8"/>
    <cellStyle name="Normal" xfId="0" builtinId="0"/>
    <cellStyle name="Normal 2" xfId="2" xr:uid="{29AF5361-F667-074F-9EC5-6476E6346961}"/>
  </cellStyles>
  <dxfs count="0"/>
  <tableStyles count="0" defaultTableStyle="TableStyleMedium2" defaultPivotStyle="PivotStyleLight16"/>
  <colors>
    <mruColors>
      <color rgb="FFC0BCE8"/>
      <color rgb="FFF8CB40"/>
      <color rgb="FFFF9300"/>
      <color rgb="FFE9B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56</xdr:row>
      <xdr:rowOff>0</xdr:rowOff>
    </xdr:from>
    <xdr:to>
      <xdr:col>17</xdr:col>
      <xdr:colOff>29845</xdr:colOff>
      <xdr:row>76</xdr:row>
      <xdr:rowOff>1905</xdr:rowOff>
    </xdr:to>
    <xdr:pic>
      <xdr:nvPicPr>
        <xdr:cNvPr id="2" name="Picture 1" descr="Diagram&#10;&#10;Description automatically generated with low confidence">
          <a:extLst>
            <a:ext uri="{FF2B5EF4-FFF2-40B4-BE49-F238E27FC236}">
              <a16:creationId xmlns:a16="http://schemas.microsoft.com/office/drawing/2014/main" id="{8B00690F-1E7B-CE64-8803-D16FDA2E6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9385" r="19655" b="20002"/>
        <a:stretch>
          <a:fillRect/>
        </a:stretch>
      </xdr:blipFill>
      <xdr:spPr bwMode="auto">
        <a:xfrm>
          <a:off x="5384800" y="12039600"/>
          <a:ext cx="5808345" cy="4624705"/>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iliecremin/Library/CloudStorage/OneDrive-UniversityofGlasgow/LivingDelta/GDRI/Publication1-SDG-GDRI/Re-submission-SUST-V2/links.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Sheet1"/>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Emilie Cremin" id="{FC5E6F68-5CFD-4B4A-A9B4-E4B6CEAADA86}" userId="S::emilie.cremin@glasgow.ac.uk::a7598471-3255-4e92-9225-78d3b9dc8e7f" providerId="AD"/>
</personList>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0-05-08T12:29:38.96" personId="{FC5E6F68-5CFD-4B4A-A9B4-E4B6CEAADA86}" id="{6B05A982-64A9-B34E-A6AC-62C46EDCA29C}">
    <text>1.4.2 Proportion of total adult population with secure tenure rights to land, (a) with legally recognized documentation, and (b) who perceive their rights to land as secure, by sex and type of tenure =&gt; We have already identified problems of land tenure rights as many people have lost their land due to riverbank erosion in the coastal area - we may create an indicator "land lost by riverbank erosion" =&gt; loss of livelihood = increased poverty</text>
  </threadedComment>
  <threadedComment ref="B9" dT="2020-05-08T12:34:23.39" personId="{FC5E6F68-5CFD-4B4A-A9B4-E4B6CEAADA86}" id="{DD10250E-EF7D-BB41-841C-1C5852331F05}">
    <text>Find data for the deltas - directly affected persons : displaced / flood and erosion, etc. per 10 000 habitant</text>
  </threadedComment>
  <threadedComment ref="B11" dT="2020-05-08T12:36:49.71" personId="{FC5E6F68-5CFD-4B4A-A9B4-E4B6CEAADA86}" id="{B2481400-22F3-0C4F-8A7B-187D5003E7A3}">
    <text>Application of national disaster risk reduction strategies NDRRS at the local level - location of activities - mapping - numbers of actions</text>
  </threadedComment>
  <threadedComment ref="C11" dT="2020-05-08T12:36:49.71" personId="{FC5E6F68-5CFD-4B4A-A9B4-E4B6CEAADA86}" id="{C02937A5-9331-4245-84BF-5FE6258686C3}">
    <text>Application of national disaster risk reduction strategies NDRRS at the local level - location of activities - mapping - numbers of actions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iucnredlist.org/resources/grid/spatial-data" TargetMode="External"/><Relationship Id="rId18" Type="http://schemas.openxmlformats.org/officeDocument/2006/relationships/hyperlink" Target="http://earthenginepartners.appspot.com/science-2013-global-forest/download_v1.2.html" TargetMode="External"/><Relationship Id="rId26" Type="http://schemas.openxmlformats.org/officeDocument/2006/relationships/hyperlink" Target="https://www.soilgrids.org/" TargetMode="External"/><Relationship Id="rId39" Type="http://schemas.openxmlformats.org/officeDocument/2006/relationships/hyperlink" Target="https://www.fao.org/wiews/data/ex-situ-sdg-251/overview/en/" TargetMode="External"/><Relationship Id="rId21" Type="http://schemas.openxmlformats.org/officeDocument/2006/relationships/hyperlink" Target="http://hdr.undp.org/" TargetMode="External"/><Relationship Id="rId34" Type="http://schemas.openxmlformats.org/officeDocument/2006/relationships/hyperlink" Target="https://unstats.un.org/sdgs/dataportal" TargetMode="External"/><Relationship Id="rId42" Type="http://schemas.openxmlformats.org/officeDocument/2006/relationships/hyperlink" Target="https://unstats.un.org/sdgs/dataportal" TargetMode="External"/><Relationship Id="rId47" Type="http://schemas.openxmlformats.org/officeDocument/2006/relationships/hyperlink" Target="https://www.fao.org/gender-landrights-database/en/" TargetMode="External"/><Relationship Id="rId50" Type="http://schemas.openxmlformats.org/officeDocument/2006/relationships/hyperlink" Target="https://www.fao.org/nr/water/aquastat/main/index.stm" TargetMode="External"/><Relationship Id="rId7" Type="http://schemas.openxmlformats.org/officeDocument/2006/relationships/hyperlink" Target="https://www.unep-wcmc.org/" TargetMode="External"/><Relationship Id="rId2" Type="http://schemas.openxmlformats.org/officeDocument/2006/relationships/hyperlink" Target="http://www.preventionweb.net/" TargetMode="External"/><Relationship Id="rId16" Type="http://schemas.openxmlformats.org/officeDocument/2006/relationships/hyperlink" Target="http://www.worldmapofmicroinsurance.org/" TargetMode="External"/><Relationship Id="rId29" Type="http://schemas.openxmlformats.org/officeDocument/2006/relationships/hyperlink" Target="http://www.globio.info/" TargetMode="External"/><Relationship Id="rId11" Type="http://schemas.openxmlformats.org/officeDocument/2006/relationships/hyperlink" Target="https://www.unep-wcmc.org/news/towards-a-global-map-of-natural-capital" TargetMode="External"/><Relationship Id="rId24" Type="http://schemas.openxmlformats.org/officeDocument/2006/relationships/hyperlink" Target="http://geodata.grid.unep.ch/" TargetMode="External"/><Relationship Id="rId32" Type="http://schemas.openxmlformats.org/officeDocument/2006/relationships/hyperlink" Target="https://www.fao.org/faostat/en/" TargetMode="External"/><Relationship Id="rId37" Type="http://schemas.openxmlformats.org/officeDocument/2006/relationships/hyperlink" Target="https://www.fao.org/sustainable-development-goals/indicators/241/en/" TargetMode="External"/><Relationship Id="rId40" Type="http://schemas.openxmlformats.org/officeDocument/2006/relationships/hyperlink" Target="https://unstats.un.org/sdgs/indicators/database/?indicator=2.5.2" TargetMode="External"/><Relationship Id="rId45" Type="http://schemas.openxmlformats.org/officeDocument/2006/relationships/hyperlink" Target="https://www.fao.org/gender-landrights-database/en/" TargetMode="External"/><Relationship Id="rId53" Type="http://schemas.openxmlformats.org/officeDocument/2006/relationships/hyperlink" Target="https://forobs.jrc.ec.europa.eu/products/gam/" TargetMode="External"/><Relationship Id="rId5" Type="http://schemas.openxmlformats.org/officeDocument/2006/relationships/hyperlink" Target="https://earthenginepartners.appspot.com/" TargetMode="External"/><Relationship Id="rId10" Type="http://schemas.openxmlformats.org/officeDocument/2006/relationships/hyperlink" Target="https://appliedsciences.nasa.gov/join-mission/training/english/arset-earth-observations-disaster-risk-assessment-resilience" TargetMode="External"/><Relationship Id="rId19" Type="http://schemas.openxmlformats.org/officeDocument/2006/relationships/hyperlink" Target="https://global-flood-database.cloudtostreet.ai/" TargetMode="External"/><Relationship Id="rId31" Type="http://schemas.openxmlformats.org/officeDocument/2006/relationships/hyperlink" Target="http://aiddata.org/gis" TargetMode="External"/><Relationship Id="rId44" Type="http://schemas.openxmlformats.org/officeDocument/2006/relationships/hyperlink" Target="https://www.fao.org/sustainable-development-goals/indicators/2c1/en/" TargetMode="External"/><Relationship Id="rId52" Type="http://schemas.openxmlformats.org/officeDocument/2006/relationships/hyperlink" Target="https://forobs.jrc.ec.europa.eu/products/gam/" TargetMode="External"/><Relationship Id="rId4" Type="http://schemas.openxmlformats.org/officeDocument/2006/relationships/hyperlink" Target="https://www.unep-wcmc.org/" TargetMode="External"/><Relationship Id="rId9" Type="http://schemas.openxmlformats.org/officeDocument/2006/relationships/hyperlink" Target="https://www.cbd.int/" TargetMode="External"/><Relationship Id="rId14" Type="http://schemas.openxmlformats.org/officeDocument/2006/relationships/hyperlink" Target="http://data.worldbank.org/%20source:%20worldbank" TargetMode="External"/><Relationship Id="rId22" Type="http://schemas.openxmlformats.org/officeDocument/2006/relationships/hyperlink" Target="http://aiddata.org/gis" TargetMode="External"/><Relationship Id="rId27" Type="http://schemas.openxmlformats.org/officeDocument/2006/relationships/hyperlink" Target="https://www.protectedplanet.net/" TargetMode="External"/><Relationship Id="rId30" Type="http://schemas.openxmlformats.org/officeDocument/2006/relationships/hyperlink" Target="http://data.worldbank.org/" TargetMode="External"/><Relationship Id="rId35" Type="http://schemas.openxmlformats.org/officeDocument/2006/relationships/hyperlink" Target="https://unstats.un.org/sdgs/dataportal" TargetMode="External"/><Relationship Id="rId43" Type="http://schemas.openxmlformats.org/officeDocument/2006/relationships/hyperlink" Target="https://www.fao.org/sustainable-development-goals/indicators/2a1/en/" TargetMode="External"/><Relationship Id="rId48" Type="http://schemas.openxmlformats.org/officeDocument/2006/relationships/hyperlink" Target="https://www.fao.org/nr/water/aquastat/main/index.stm" TargetMode="External"/><Relationship Id="rId8" Type="http://schemas.openxmlformats.org/officeDocument/2006/relationships/hyperlink" Target="https://data.apps.fao.org/" TargetMode="External"/><Relationship Id="rId51" Type="http://schemas.openxmlformats.org/officeDocument/2006/relationships/hyperlink" Target="https://www.fao.org/forest-resources-assessment/en/" TargetMode="External"/><Relationship Id="rId3" Type="http://schemas.openxmlformats.org/officeDocument/2006/relationships/hyperlink" Target="http://www.openstreetmap.org/" TargetMode="External"/><Relationship Id="rId12" Type="http://schemas.openxmlformats.org/officeDocument/2006/relationships/hyperlink" Target="http://biodiversitymapping.org/wordpress/index.php/home/" TargetMode="External"/><Relationship Id="rId17" Type="http://schemas.openxmlformats.org/officeDocument/2006/relationships/hyperlink" Target="http://data.uis.unesco.org/" TargetMode="External"/><Relationship Id="rId25" Type="http://schemas.openxmlformats.org/officeDocument/2006/relationships/hyperlink" Target="http://www.wri.org/" TargetMode="External"/><Relationship Id="rId33" Type="http://schemas.openxmlformats.org/officeDocument/2006/relationships/hyperlink" Target="https://www.fao.org/faostat/en/" TargetMode="External"/><Relationship Id="rId38" Type="http://schemas.openxmlformats.org/officeDocument/2006/relationships/hyperlink" Target="https://unstats.un.org/sdgs/dataportal%20/%20/" TargetMode="External"/><Relationship Id="rId46" Type="http://schemas.openxmlformats.org/officeDocument/2006/relationships/hyperlink" Target="https://www.fao.org/sustainable-development-goals/indicators/5a2/en/" TargetMode="External"/><Relationship Id="rId20" Type="http://schemas.openxmlformats.org/officeDocument/2006/relationships/hyperlink" Target="https://appliedsciences.nasa.gov/join-mission/training/english/arset-earth-observations-disaster-risk-assessment-resilience" TargetMode="External"/><Relationship Id="rId41" Type="http://schemas.openxmlformats.org/officeDocument/2006/relationships/hyperlink" Target="https://www.fao.org/sustainable-development-goals/indicators/252/en/" TargetMode="External"/><Relationship Id="rId1" Type="http://schemas.openxmlformats.org/officeDocument/2006/relationships/hyperlink" Target="https://www.isric.org/explore/soilgrids" TargetMode="External"/><Relationship Id="rId6" Type="http://schemas.openxmlformats.org/officeDocument/2006/relationships/hyperlink" Target="http://www.wri.org/" TargetMode="External"/><Relationship Id="rId15" Type="http://schemas.openxmlformats.org/officeDocument/2006/relationships/hyperlink" Target="http://data.worldbank.org/" TargetMode="External"/><Relationship Id="rId23" Type="http://schemas.openxmlformats.org/officeDocument/2006/relationships/hyperlink" Target="http://www.wri.org/" TargetMode="External"/><Relationship Id="rId28" Type="http://schemas.openxmlformats.org/officeDocument/2006/relationships/hyperlink" Target="https://earthenginepartners.appspot.com/" TargetMode="External"/><Relationship Id="rId36" Type="http://schemas.openxmlformats.org/officeDocument/2006/relationships/hyperlink" Target="https://www.fao.org/faostat/en/" TargetMode="External"/><Relationship Id="rId49" Type="http://schemas.openxmlformats.org/officeDocument/2006/relationships/hyperlink" Target="https://www.fao.org/sustainable-development-goals/indicators/641/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4353-6A7A-5E48-890D-AAE5B10D06FC}">
  <dimension ref="A1:O149"/>
  <sheetViews>
    <sheetView tabSelected="1" workbookViewId="0">
      <pane ySplit="1" topLeftCell="A92" activePane="bottomLeft" state="frozen"/>
      <selection pane="bottomLeft" activeCell="E95" sqref="E95:E97"/>
    </sheetView>
  </sheetViews>
  <sheetFormatPr baseColWidth="10" defaultColWidth="10.83203125" defaultRowHeight="16" x14ac:dyDescent="0.2"/>
  <cols>
    <col min="1" max="1" width="14.6640625" style="1" customWidth="1"/>
    <col min="2" max="2" width="8.83203125" style="2" customWidth="1"/>
    <col min="3" max="3" width="12" style="4" customWidth="1"/>
    <col min="4" max="5" width="16.5" style="1" customWidth="1"/>
    <col min="6" max="6" width="35.83203125" style="1" customWidth="1"/>
    <col min="7" max="7" width="10.33203125" style="1" customWidth="1"/>
    <col min="8" max="8" width="27.5" style="1" customWidth="1"/>
    <col min="9" max="9" width="28" style="1" customWidth="1"/>
    <col min="10" max="10" width="27.1640625" style="1" customWidth="1"/>
    <col min="11" max="11" width="10.83203125" style="1"/>
    <col min="12" max="12" width="85" style="1" customWidth="1"/>
    <col min="13" max="13" width="70" style="1" customWidth="1"/>
    <col min="14" max="14" width="82.6640625" style="1" customWidth="1"/>
    <col min="15" max="15" width="36.1640625" style="1" customWidth="1"/>
    <col min="16" max="16384" width="10.83203125" style="1"/>
  </cols>
  <sheetData>
    <row r="1" spans="1:15" ht="51" x14ac:dyDescent="0.2">
      <c r="A1" s="14" t="s">
        <v>0</v>
      </c>
      <c r="B1" s="12" t="s">
        <v>1</v>
      </c>
      <c r="C1" s="12" t="s">
        <v>2</v>
      </c>
      <c r="D1" s="14" t="s">
        <v>3</v>
      </c>
      <c r="E1" s="14" t="s">
        <v>4</v>
      </c>
      <c r="F1" s="14" t="s">
        <v>5</v>
      </c>
      <c r="G1" s="14" t="s">
        <v>6</v>
      </c>
      <c r="H1" s="14" t="s">
        <v>7</v>
      </c>
      <c r="I1" s="14" t="s">
        <v>8</v>
      </c>
      <c r="J1" s="14" t="s">
        <v>9</v>
      </c>
      <c r="K1" s="14" t="s">
        <v>10</v>
      </c>
      <c r="L1" s="14" t="s">
        <v>11</v>
      </c>
      <c r="M1" s="14" t="s">
        <v>12</v>
      </c>
      <c r="N1" s="14" t="s">
        <v>13</v>
      </c>
      <c r="O1" s="14"/>
    </row>
    <row r="2" spans="1:15" ht="92" customHeight="1" x14ac:dyDescent="0.2">
      <c r="A2" s="14" t="s">
        <v>83</v>
      </c>
      <c r="B2" s="12" t="s">
        <v>84</v>
      </c>
      <c r="C2" s="12"/>
      <c r="D2" s="14" t="s">
        <v>44</v>
      </c>
      <c r="E2" s="14" t="s">
        <v>85</v>
      </c>
      <c r="F2" s="14" t="s">
        <v>773</v>
      </c>
      <c r="G2" s="14" t="s">
        <v>16</v>
      </c>
      <c r="H2" s="14"/>
      <c r="I2" s="14"/>
      <c r="J2" s="14"/>
      <c r="K2" s="14"/>
      <c r="L2" s="14" t="s">
        <v>86</v>
      </c>
      <c r="M2" s="14" t="s">
        <v>87</v>
      </c>
      <c r="N2" s="14"/>
      <c r="O2" s="14"/>
    </row>
    <row r="3" spans="1:15" ht="82" customHeight="1" x14ac:dyDescent="0.2">
      <c r="A3" s="14" t="s">
        <v>76</v>
      </c>
      <c r="B3" s="12" t="s">
        <v>1577</v>
      </c>
      <c r="C3" s="12"/>
      <c r="D3" s="14" t="s">
        <v>44</v>
      </c>
      <c r="E3" s="14" t="s">
        <v>77</v>
      </c>
      <c r="F3" s="14" t="s">
        <v>78</v>
      </c>
      <c r="G3" s="14" t="s">
        <v>16</v>
      </c>
      <c r="H3" s="14"/>
      <c r="I3" s="14" t="s">
        <v>79</v>
      </c>
      <c r="J3" s="17" t="s">
        <v>80</v>
      </c>
      <c r="K3" s="14"/>
      <c r="L3" s="14" t="s">
        <v>81</v>
      </c>
      <c r="M3" s="14" t="s">
        <v>82</v>
      </c>
      <c r="N3" s="14"/>
      <c r="O3" s="14"/>
    </row>
    <row r="4" spans="1:15" ht="82" customHeight="1" x14ac:dyDescent="0.2">
      <c r="A4" s="14" t="s">
        <v>209</v>
      </c>
      <c r="B4" s="12" t="s">
        <v>210</v>
      </c>
      <c r="C4" s="12"/>
      <c r="D4" s="14" t="s">
        <v>44</v>
      </c>
      <c r="E4" s="14" t="s">
        <v>203</v>
      </c>
      <c r="F4" s="14" t="s">
        <v>211</v>
      </c>
      <c r="G4" s="14"/>
      <c r="H4" s="14" t="s">
        <v>212</v>
      </c>
      <c r="I4" s="16" t="s">
        <v>213</v>
      </c>
      <c r="J4" s="17" t="s">
        <v>214</v>
      </c>
      <c r="K4" s="14"/>
      <c r="L4" s="15" t="s">
        <v>215</v>
      </c>
      <c r="M4" s="14" t="s">
        <v>216</v>
      </c>
      <c r="N4" s="15" t="s">
        <v>217</v>
      </c>
      <c r="O4" s="14"/>
    </row>
    <row r="5" spans="1:15" ht="82" customHeight="1" x14ac:dyDescent="0.2">
      <c r="A5" s="14" t="s">
        <v>218</v>
      </c>
      <c r="B5" s="12" t="s">
        <v>219</v>
      </c>
      <c r="C5" s="12"/>
      <c r="D5" s="14" t="s">
        <v>44</v>
      </c>
      <c r="E5" s="14" t="s">
        <v>203</v>
      </c>
      <c r="F5" s="14" t="s">
        <v>220</v>
      </c>
      <c r="G5" s="14"/>
      <c r="H5" s="14" t="s">
        <v>212</v>
      </c>
      <c r="I5" s="17" t="s">
        <v>221</v>
      </c>
      <c r="J5" s="17" t="s">
        <v>222</v>
      </c>
      <c r="K5" s="14"/>
      <c r="L5" s="15" t="s">
        <v>223</v>
      </c>
      <c r="M5" s="14" t="s">
        <v>216</v>
      </c>
      <c r="N5" s="14"/>
      <c r="O5" s="14"/>
    </row>
    <row r="6" spans="1:15" ht="79" customHeight="1" x14ac:dyDescent="0.2">
      <c r="A6" s="14" t="s">
        <v>224</v>
      </c>
      <c r="B6" s="12" t="s">
        <v>225</v>
      </c>
      <c r="C6" s="12"/>
      <c r="D6" s="14" t="s">
        <v>44</v>
      </c>
      <c r="E6" s="14" t="s">
        <v>1634</v>
      </c>
      <c r="F6" s="14" t="s">
        <v>226</v>
      </c>
      <c r="G6" s="14"/>
      <c r="H6" s="14"/>
      <c r="I6" s="17" t="s">
        <v>227</v>
      </c>
      <c r="J6" s="17" t="s">
        <v>228</v>
      </c>
      <c r="K6" s="14"/>
      <c r="L6" s="15" t="s">
        <v>229</v>
      </c>
      <c r="M6" s="14" t="s">
        <v>230</v>
      </c>
      <c r="N6" s="14"/>
      <c r="O6" s="14"/>
    </row>
    <row r="7" spans="1:15" ht="372" x14ac:dyDescent="0.2">
      <c r="A7" s="14" t="s">
        <v>201</v>
      </c>
      <c r="B7" s="19" t="s">
        <v>202</v>
      </c>
      <c r="C7" s="19" t="s">
        <v>53</v>
      </c>
      <c r="D7" s="14" t="s">
        <v>44</v>
      </c>
      <c r="E7" s="14" t="s">
        <v>203</v>
      </c>
      <c r="F7" s="15" t="s">
        <v>650</v>
      </c>
      <c r="G7" s="14" t="s">
        <v>16</v>
      </c>
      <c r="H7" s="14" t="s">
        <v>204</v>
      </c>
      <c r="I7" s="16" t="s">
        <v>205</v>
      </c>
      <c r="J7" s="14" t="s">
        <v>206</v>
      </c>
      <c r="K7" s="14" t="s">
        <v>207</v>
      </c>
      <c r="L7" s="15" t="s">
        <v>208</v>
      </c>
      <c r="M7" s="15" t="s">
        <v>635</v>
      </c>
      <c r="N7" s="14"/>
      <c r="O7" s="14"/>
    </row>
    <row r="8" spans="1:15" ht="68" x14ac:dyDescent="0.2">
      <c r="A8" s="14" t="s">
        <v>1606</v>
      </c>
      <c r="B8" s="12" t="s">
        <v>260</v>
      </c>
      <c r="C8" s="12"/>
      <c r="D8" s="14" t="s">
        <v>44</v>
      </c>
      <c r="E8" s="18" t="s">
        <v>254</v>
      </c>
      <c r="F8" s="18" t="s">
        <v>261</v>
      </c>
      <c r="G8" s="14"/>
      <c r="H8" s="14"/>
      <c r="I8" s="14"/>
      <c r="J8" s="14"/>
      <c r="K8" s="14"/>
      <c r="L8" s="14" t="s">
        <v>262</v>
      </c>
      <c r="M8" s="14"/>
      <c r="N8" s="14"/>
      <c r="O8" s="14"/>
    </row>
    <row r="9" spans="1:15" ht="53" customHeight="1" x14ac:dyDescent="0.2">
      <c r="A9" s="14" t="s">
        <v>1607</v>
      </c>
      <c r="B9" s="12" t="s">
        <v>257</v>
      </c>
      <c r="C9" s="12"/>
      <c r="D9" s="14" t="s">
        <v>44</v>
      </c>
      <c r="E9" s="14" t="s">
        <v>254</v>
      </c>
      <c r="F9" s="14" t="s">
        <v>258</v>
      </c>
      <c r="G9" s="14" t="s">
        <v>16</v>
      </c>
      <c r="H9" s="14"/>
      <c r="I9" s="20" t="s">
        <v>259</v>
      </c>
      <c r="J9" s="14"/>
      <c r="K9" s="14"/>
      <c r="L9" s="14"/>
      <c r="M9" s="14"/>
      <c r="N9" s="14"/>
      <c r="O9" s="14"/>
    </row>
    <row r="10" spans="1:15" ht="255" x14ac:dyDescent="0.2">
      <c r="A10" s="14" t="s">
        <v>1612</v>
      </c>
      <c r="B10" s="12"/>
      <c r="C10" s="12"/>
      <c r="D10" s="14" t="s">
        <v>44</v>
      </c>
      <c r="E10" s="14" t="s">
        <v>254</v>
      </c>
      <c r="F10" s="14" t="s">
        <v>1564</v>
      </c>
      <c r="G10" s="14"/>
      <c r="H10" s="20"/>
      <c r="I10" s="14"/>
      <c r="J10" s="14"/>
      <c r="K10" s="14"/>
      <c r="L10" s="14" t="s">
        <v>1566</v>
      </c>
      <c r="M10" s="14" t="s">
        <v>1565</v>
      </c>
      <c r="N10" s="14"/>
      <c r="O10" s="14"/>
    </row>
    <row r="11" spans="1:15" ht="51" x14ac:dyDescent="0.2">
      <c r="A11" s="14" t="s">
        <v>1527</v>
      </c>
      <c r="B11" s="12"/>
      <c r="C11" s="12" t="s">
        <v>656</v>
      </c>
      <c r="D11" s="14" t="s">
        <v>44</v>
      </c>
      <c r="E11" s="14" t="s">
        <v>1605</v>
      </c>
      <c r="F11" s="14" t="s">
        <v>1526</v>
      </c>
      <c r="G11" s="14"/>
      <c r="H11" s="14"/>
      <c r="I11" s="14"/>
      <c r="J11" s="14"/>
      <c r="K11" s="14"/>
      <c r="L11" s="14"/>
      <c r="M11" s="14"/>
      <c r="N11" s="14"/>
      <c r="O11" s="14"/>
    </row>
    <row r="12" spans="1:15" ht="72" customHeight="1" x14ac:dyDescent="0.2">
      <c r="A12" s="14" t="s">
        <v>330</v>
      </c>
      <c r="B12" s="12" t="s">
        <v>331</v>
      </c>
      <c r="C12" s="12"/>
      <c r="D12" s="14" t="s">
        <v>44</v>
      </c>
      <c r="E12" s="14" t="s">
        <v>1605</v>
      </c>
      <c r="F12" s="14" t="s">
        <v>332</v>
      </c>
      <c r="G12" s="14" t="s">
        <v>16</v>
      </c>
      <c r="H12" s="15" t="s">
        <v>286</v>
      </c>
      <c r="I12" s="17"/>
      <c r="J12" s="14"/>
      <c r="K12" s="14"/>
      <c r="L12" s="14" t="s">
        <v>333</v>
      </c>
      <c r="M12" s="14" t="s">
        <v>334</v>
      </c>
      <c r="N12" s="14"/>
      <c r="O12" s="14"/>
    </row>
    <row r="13" spans="1:15" ht="60" customHeight="1" x14ac:dyDescent="0.2">
      <c r="A13" s="14" t="s">
        <v>335</v>
      </c>
      <c r="B13" s="12" t="s">
        <v>1538</v>
      </c>
      <c r="C13" s="12" t="s">
        <v>654</v>
      </c>
      <c r="D13" s="14" t="s">
        <v>44</v>
      </c>
      <c r="E13" s="14" t="s">
        <v>1605</v>
      </c>
      <c r="F13" s="14" t="s">
        <v>655</v>
      </c>
      <c r="G13" s="14" t="s">
        <v>16</v>
      </c>
      <c r="H13" s="14" t="s">
        <v>336</v>
      </c>
      <c r="I13" s="17" t="s">
        <v>337</v>
      </c>
      <c r="J13" s="14"/>
      <c r="K13" s="14"/>
      <c r="L13" s="14" t="s">
        <v>338</v>
      </c>
      <c r="M13" s="14" t="s">
        <v>339</v>
      </c>
      <c r="N13" s="14"/>
      <c r="O13" s="14"/>
    </row>
    <row r="14" spans="1:15" ht="79" customHeight="1" x14ac:dyDescent="0.2">
      <c r="A14" s="14" t="s">
        <v>646</v>
      </c>
      <c r="B14" s="12"/>
      <c r="C14" s="12"/>
      <c r="D14" s="14" t="s">
        <v>44</v>
      </c>
      <c r="E14" s="14" t="s">
        <v>1605</v>
      </c>
      <c r="F14" s="14" t="s">
        <v>415</v>
      </c>
      <c r="G14" s="14" t="s">
        <v>16</v>
      </c>
      <c r="H14" s="14"/>
      <c r="I14" s="14"/>
      <c r="J14" s="14"/>
      <c r="K14" s="14"/>
      <c r="L14" s="14"/>
      <c r="M14" s="14"/>
      <c r="N14" s="14"/>
      <c r="O14" s="14"/>
    </row>
    <row r="15" spans="1:15" ht="105" customHeight="1" x14ac:dyDescent="0.2">
      <c r="A15" s="14" t="s">
        <v>100</v>
      </c>
      <c r="B15" s="12" t="s">
        <v>101</v>
      </c>
      <c r="C15" s="12"/>
      <c r="D15" s="14" t="s">
        <v>44</v>
      </c>
      <c r="E15" s="18" t="s">
        <v>77</v>
      </c>
      <c r="F15" s="18" t="s">
        <v>102</v>
      </c>
      <c r="G15" s="14"/>
      <c r="H15" s="14"/>
      <c r="I15" s="14"/>
      <c r="J15" s="14"/>
      <c r="K15" s="14"/>
      <c r="L15" s="14" t="s">
        <v>103</v>
      </c>
      <c r="M15" s="14"/>
      <c r="N15" s="14"/>
      <c r="O15" s="14"/>
    </row>
    <row r="16" spans="1:15" ht="153" x14ac:dyDescent="0.2">
      <c r="A16" s="14" t="s">
        <v>97</v>
      </c>
      <c r="B16" s="12" t="s">
        <v>1540</v>
      </c>
      <c r="C16" s="12" t="s">
        <v>1537</v>
      </c>
      <c r="D16" s="14" t="s">
        <v>44</v>
      </c>
      <c r="E16" s="18" t="s">
        <v>45</v>
      </c>
      <c r="F16" s="18" t="s">
        <v>1574</v>
      </c>
      <c r="G16" s="14"/>
      <c r="H16" s="14"/>
      <c r="I16" s="14"/>
      <c r="J16" s="14"/>
      <c r="K16" s="14"/>
      <c r="L16" s="14" t="s">
        <v>98</v>
      </c>
      <c r="M16" s="14" t="s">
        <v>99</v>
      </c>
      <c r="N16" s="14"/>
      <c r="O16" s="14"/>
    </row>
    <row r="17" spans="1:15" ht="85" x14ac:dyDescent="0.2">
      <c r="A17" s="14" t="s">
        <v>1608</v>
      </c>
      <c r="B17" s="28" t="s">
        <v>1523</v>
      </c>
      <c r="C17" s="12"/>
      <c r="D17" s="22" t="s">
        <v>44</v>
      </c>
      <c r="E17" s="14" t="s">
        <v>77</v>
      </c>
      <c r="F17" s="14" t="s">
        <v>1522</v>
      </c>
      <c r="G17" s="22"/>
      <c r="H17" s="22"/>
      <c r="I17" s="22"/>
      <c r="J17" s="22"/>
      <c r="K17" s="22"/>
      <c r="L17" s="22"/>
      <c r="M17" s="22"/>
      <c r="N17" s="22"/>
      <c r="O17" s="22"/>
    </row>
    <row r="18" spans="1:15" ht="68" x14ac:dyDescent="0.2">
      <c r="A18" s="14" t="s">
        <v>313</v>
      </c>
      <c r="B18" s="12" t="s">
        <v>314</v>
      </c>
      <c r="C18" s="12" t="s">
        <v>1479</v>
      </c>
      <c r="D18" s="14" t="s">
        <v>44</v>
      </c>
      <c r="E18" s="14" t="s">
        <v>1637</v>
      </c>
      <c r="F18" s="18" t="s">
        <v>315</v>
      </c>
      <c r="G18" s="14"/>
      <c r="H18" s="14"/>
      <c r="I18" s="14"/>
      <c r="J18" s="14"/>
      <c r="K18" s="14"/>
      <c r="L18" s="14" t="s">
        <v>316</v>
      </c>
      <c r="M18" s="14"/>
      <c r="N18" s="14"/>
      <c r="O18" s="14"/>
    </row>
    <row r="19" spans="1:15" ht="187" x14ac:dyDescent="0.2">
      <c r="A19" s="14" t="s">
        <v>1611</v>
      </c>
      <c r="B19" s="28" t="s">
        <v>1581</v>
      </c>
      <c r="C19" s="28" t="s">
        <v>1488</v>
      </c>
      <c r="D19" s="22" t="s">
        <v>44</v>
      </c>
      <c r="E19" s="14" t="s">
        <v>77</v>
      </c>
      <c r="F19" s="14" t="s">
        <v>1582</v>
      </c>
      <c r="G19" s="22"/>
      <c r="H19" s="22"/>
      <c r="I19" s="22"/>
      <c r="J19" s="22"/>
      <c r="K19" s="22"/>
      <c r="L19" s="22"/>
      <c r="M19" s="22"/>
      <c r="N19" s="22"/>
      <c r="O19" s="22"/>
    </row>
    <row r="20" spans="1:15" ht="153" x14ac:dyDescent="0.2">
      <c r="A20" s="14" t="s">
        <v>1609</v>
      </c>
      <c r="B20" s="28" t="s">
        <v>1523</v>
      </c>
      <c r="C20" s="12" t="s">
        <v>1489</v>
      </c>
      <c r="D20" s="22" t="s">
        <v>44</v>
      </c>
      <c r="E20" s="14" t="s">
        <v>77</v>
      </c>
      <c r="F20" s="14" t="s">
        <v>1580</v>
      </c>
      <c r="G20" s="22"/>
      <c r="H20" s="22"/>
      <c r="I20" s="22"/>
      <c r="J20" s="22"/>
      <c r="K20" s="22"/>
      <c r="L20" s="22"/>
      <c r="M20" s="22"/>
      <c r="N20" s="22"/>
      <c r="O20" s="22"/>
    </row>
    <row r="21" spans="1:15" ht="153" x14ac:dyDescent="0.2">
      <c r="A21" s="14" t="s">
        <v>1610</v>
      </c>
      <c r="B21" s="28" t="s">
        <v>1525</v>
      </c>
      <c r="C21" s="12" t="s">
        <v>1490</v>
      </c>
      <c r="D21" s="22" t="s">
        <v>44</v>
      </c>
      <c r="E21" s="14" t="s">
        <v>1491</v>
      </c>
      <c r="F21" s="14" t="s">
        <v>1524</v>
      </c>
      <c r="G21" s="22"/>
      <c r="H21" s="22"/>
      <c r="I21" s="22"/>
      <c r="J21" s="22"/>
      <c r="K21" s="22"/>
      <c r="L21" s="22"/>
      <c r="M21" s="22"/>
      <c r="N21" s="22"/>
      <c r="O21" s="22"/>
    </row>
    <row r="22" spans="1:15" ht="126" customHeight="1" x14ac:dyDescent="0.2">
      <c r="A22" s="14" t="s">
        <v>340</v>
      </c>
      <c r="B22" s="12" t="s">
        <v>1573</v>
      </c>
      <c r="C22" s="12"/>
      <c r="D22" s="14" t="s">
        <v>44</v>
      </c>
      <c r="E22" s="14" t="s">
        <v>341</v>
      </c>
      <c r="F22" s="14" t="s">
        <v>660</v>
      </c>
      <c r="G22" s="14" t="s">
        <v>16</v>
      </c>
      <c r="H22" s="14"/>
      <c r="I22" s="26" t="s">
        <v>342</v>
      </c>
      <c r="J22" s="14"/>
      <c r="K22" s="14" t="s">
        <v>343</v>
      </c>
      <c r="L22" s="24" t="s">
        <v>344</v>
      </c>
      <c r="M22" s="14" t="s">
        <v>345</v>
      </c>
      <c r="N22" s="14"/>
      <c r="O22" s="14"/>
    </row>
    <row r="23" spans="1:15" ht="82" customHeight="1" x14ac:dyDescent="0.2">
      <c r="A23" s="14" t="s">
        <v>43</v>
      </c>
      <c r="B23" s="12" t="s">
        <v>38</v>
      </c>
      <c r="C23" s="12"/>
      <c r="D23" s="14" t="s">
        <v>44</v>
      </c>
      <c r="E23" s="14" t="s">
        <v>45</v>
      </c>
      <c r="F23" s="14" t="s">
        <v>1531</v>
      </c>
      <c r="G23" s="14" t="s">
        <v>16</v>
      </c>
      <c r="H23" s="14" t="s">
        <v>46</v>
      </c>
      <c r="I23" s="14" t="s">
        <v>47</v>
      </c>
      <c r="J23" s="14"/>
      <c r="K23" s="14"/>
      <c r="L23" s="14" t="s">
        <v>48</v>
      </c>
      <c r="M23" s="15" t="s">
        <v>49</v>
      </c>
      <c r="N23" s="14"/>
      <c r="O23" s="14"/>
    </row>
    <row r="24" spans="1:15" ht="101" customHeight="1" x14ac:dyDescent="0.2">
      <c r="A24" s="14" t="s">
        <v>346</v>
      </c>
      <c r="B24" s="12"/>
      <c r="C24" s="12"/>
      <c r="D24" s="14" t="s">
        <v>44</v>
      </c>
      <c r="E24" s="18" t="s">
        <v>1600</v>
      </c>
      <c r="F24" s="14" t="s">
        <v>347</v>
      </c>
      <c r="G24" s="14" t="s">
        <v>16</v>
      </c>
      <c r="H24" s="15" t="s">
        <v>348</v>
      </c>
      <c r="I24" s="14" t="s">
        <v>349</v>
      </c>
      <c r="J24" s="14"/>
      <c r="K24" s="14" t="s">
        <v>343</v>
      </c>
      <c r="L24" s="14" t="s">
        <v>350</v>
      </c>
      <c r="M24" s="14" t="s">
        <v>351</v>
      </c>
      <c r="N24" s="14"/>
      <c r="O24" s="14"/>
    </row>
    <row r="25" spans="1:15" ht="70" customHeight="1" x14ac:dyDescent="0.2">
      <c r="A25" s="14" t="s">
        <v>104</v>
      </c>
      <c r="B25" s="12" t="s">
        <v>1539</v>
      </c>
      <c r="C25" s="12" t="s">
        <v>105</v>
      </c>
      <c r="D25" s="14" t="s">
        <v>44</v>
      </c>
      <c r="E25" s="18" t="s">
        <v>45</v>
      </c>
      <c r="F25" s="18" t="s">
        <v>1572</v>
      </c>
      <c r="G25" s="14"/>
      <c r="H25" s="14"/>
      <c r="I25" s="14"/>
      <c r="J25" s="14"/>
      <c r="K25" s="14"/>
      <c r="L25" s="14" t="s">
        <v>106</v>
      </c>
      <c r="M25" s="14" t="s">
        <v>107</v>
      </c>
      <c r="N25" s="14"/>
      <c r="O25" s="14"/>
    </row>
    <row r="26" spans="1:15" ht="119" x14ac:dyDescent="0.2">
      <c r="A26" s="14" t="s">
        <v>1613</v>
      </c>
      <c r="B26" s="12"/>
      <c r="C26" s="12" t="s">
        <v>1488</v>
      </c>
      <c r="D26" s="14" t="s">
        <v>44</v>
      </c>
      <c r="E26" s="14" t="s">
        <v>77</v>
      </c>
      <c r="F26" s="14" t="s">
        <v>408</v>
      </c>
      <c r="G26" s="14" t="s">
        <v>16</v>
      </c>
      <c r="H26" s="14"/>
      <c r="I26" s="17" t="s">
        <v>409</v>
      </c>
      <c r="J26" s="17" t="s">
        <v>409</v>
      </c>
      <c r="K26" s="14"/>
      <c r="L26" s="14" t="s">
        <v>410</v>
      </c>
      <c r="M26" s="14" t="s">
        <v>411</v>
      </c>
      <c r="N26" s="15"/>
      <c r="O26" s="14"/>
    </row>
    <row r="27" spans="1:15" ht="153" x14ac:dyDescent="0.2">
      <c r="A27" s="14" t="s">
        <v>237</v>
      </c>
      <c r="B27" s="12" t="s">
        <v>238</v>
      </c>
      <c r="C27" s="12"/>
      <c r="D27" s="14" t="s">
        <v>44</v>
      </c>
      <c r="E27" s="15" t="s">
        <v>60</v>
      </c>
      <c r="F27" s="15" t="s">
        <v>239</v>
      </c>
      <c r="G27" s="14"/>
      <c r="H27" s="14"/>
      <c r="I27" s="14"/>
      <c r="J27" s="14"/>
      <c r="K27" s="14"/>
      <c r="L27" s="14" t="s">
        <v>240</v>
      </c>
      <c r="M27" s="14"/>
      <c r="N27" s="14"/>
      <c r="O27" s="14"/>
    </row>
    <row r="28" spans="1:15" ht="51" x14ac:dyDescent="0.2">
      <c r="A28" s="14" t="s">
        <v>248</v>
      </c>
      <c r="B28" s="12" t="s">
        <v>249</v>
      </c>
      <c r="C28" s="12" t="s">
        <v>1615</v>
      </c>
      <c r="D28" s="14" t="s">
        <v>44</v>
      </c>
      <c r="E28" s="15" t="s">
        <v>60</v>
      </c>
      <c r="F28" s="15" t="s">
        <v>250</v>
      </c>
      <c r="G28" s="14"/>
      <c r="H28" s="14"/>
      <c r="I28" s="14"/>
      <c r="J28" s="14"/>
      <c r="K28" s="14"/>
      <c r="L28" s="14" t="s">
        <v>251</v>
      </c>
      <c r="M28" s="14"/>
      <c r="N28" s="14"/>
      <c r="O28" s="14"/>
    </row>
    <row r="29" spans="1:15" ht="187" x14ac:dyDescent="0.2">
      <c r="A29" s="14" t="s">
        <v>352</v>
      </c>
      <c r="B29" s="12"/>
      <c r="C29" s="12"/>
      <c r="D29" s="14" t="s">
        <v>44</v>
      </c>
      <c r="E29" s="14" t="s">
        <v>60</v>
      </c>
      <c r="F29" s="14" t="s">
        <v>353</v>
      </c>
      <c r="G29" s="14" t="s">
        <v>16</v>
      </c>
      <c r="H29" s="15" t="s">
        <v>354</v>
      </c>
      <c r="I29" s="15"/>
      <c r="J29" s="15" t="s">
        <v>355</v>
      </c>
      <c r="K29" s="14"/>
      <c r="L29" s="14" t="s">
        <v>356</v>
      </c>
      <c r="M29" s="14" t="s">
        <v>357</v>
      </c>
      <c r="N29" s="14"/>
      <c r="O29" s="14"/>
    </row>
    <row r="30" spans="1:15" ht="204" x14ac:dyDescent="0.2">
      <c r="A30" s="14" t="s">
        <v>58</v>
      </c>
      <c r="B30" s="12" t="s">
        <v>59</v>
      </c>
      <c r="C30" s="12"/>
      <c r="D30" s="14" t="s">
        <v>44</v>
      </c>
      <c r="E30" s="14" t="s">
        <v>60</v>
      </c>
      <c r="F30" s="14" t="s">
        <v>61</v>
      </c>
      <c r="G30" s="14" t="s">
        <v>16</v>
      </c>
      <c r="H30" s="15" t="s">
        <v>62</v>
      </c>
      <c r="I30" s="16" t="s">
        <v>63</v>
      </c>
      <c r="J30" s="15"/>
      <c r="K30" s="14" t="s">
        <v>64</v>
      </c>
      <c r="L30" s="14" t="s">
        <v>65</v>
      </c>
      <c r="M30" s="14" t="s">
        <v>66</v>
      </c>
      <c r="N30" s="14"/>
      <c r="O30" s="14"/>
    </row>
    <row r="31" spans="1:15" ht="93" customHeight="1" x14ac:dyDescent="0.2">
      <c r="A31" s="14" t="s">
        <v>358</v>
      </c>
      <c r="B31" s="12" t="s">
        <v>359</v>
      </c>
      <c r="C31" s="12"/>
      <c r="D31" s="14" t="s">
        <v>44</v>
      </c>
      <c r="E31" s="14" t="s">
        <v>60</v>
      </c>
      <c r="F31" s="14" t="s">
        <v>360</v>
      </c>
      <c r="G31" s="14" t="s">
        <v>16</v>
      </c>
      <c r="H31" s="15" t="s">
        <v>62</v>
      </c>
      <c r="I31" s="16" t="s">
        <v>361</v>
      </c>
      <c r="J31" s="15"/>
      <c r="K31" s="14" t="s">
        <v>64</v>
      </c>
      <c r="L31" s="14" t="s">
        <v>362</v>
      </c>
      <c r="M31" s="14" t="s">
        <v>363</v>
      </c>
      <c r="N31" s="14"/>
      <c r="O31" s="14"/>
    </row>
    <row r="32" spans="1:15" ht="51" x14ac:dyDescent="0.2">
      <c r="A32" s="14" t="s">
        <v>412</v>
      </c>
      <c r="B32" s="12"/>
      <c r="C32" s="12"/>
      <c r="D32" s="14" t="s">
        <v>44</v>
      </c>
      <c r="E32" s="14" t="s">
        <v>85</v>
      </c>
      <c r="F32" s="14" t="s">
        <v>413</v>
      </c>
      <c r="G32" s="14" t="s">
        <v>16</v>
      </c>
      <c r="H32" s="14"/>
      <c r="I32" s="17" t="s">
        <v>414</v>
      </c>
      <c r="J32" s="14"/>
      <c r="K32" s="14"/>
      <c r="L32" s="14"/>
      <c r="M32" s="14"/>
      <c r="N32" s="14"/>
      <c r="O32" s="14"/>
    </row>
    <row r="33" spans="1:15" ht="51" x14ac:dyDescent="0.2">
      <c r="A33" s="14" t="s">
        <v>364</v>
      </c>
      <c r="B33" s="12"/>
      <c r="C33" s="12"/>
      <c r="D33" s="14" t="s">
        <v>44</v>
      </c>
      <c r="E33" s="14" t="s">
        <v>55</v>
      </c>
      <c r="F33" s="14" t="s">
        <v>365</v>
      </c>
      <c r="G33" s="14" t="s">
        <v>16</v>
      </c>
      <c r="H33" s="14" t="s">
        <v>366</v>
      </c>
      <c r="I33" s="14" t="s">
        <v>367</v>
      </c>
      <c r="J33" s="14"/>
      <c r="K33" s="14"/>
      <c r="L33" s="14" t="s">
        <v>368</v>
      </c>
      <c r="M33" s="14"/>
      <c r="N33" s="14"/>
      <c r="O33" s="14"/>
    </row>
    <row r="34" spans="1:15" ht="115" customHeight="1" x14ac:dyDescent="0.2">
      <c r="A34" s="14" t="s">
        <v>369</v>
      </c>
      <c r="B34" s="12"/>
      <c r="C34" s="12"/>
      <c r="D34" s="14" t="s">
        <v>44</v>
      </c>
      <c r="E34" s="14" t="s">
        <v>55</v>
      </c>
      <c r="F34" s="14" t="s">
        <v>370</v>
      </c>
      <c r="G34" s="14" t="s">
        <v>16</v>
      </c>
      <c r="H34" s="14" t="s">
        <v>366</v>
      </c>
      <c r="I34" s="14"/>
      <c r="J34" s="14"/>
      <c r="K34" s="14"/>
      <c r="L34" s="14" t="s">
        <v>368</v>
      </c>
      <c r="M34" s="14"/>
      <c r="N34" s="14"/>
      <c r="O34" s="14"/>
    </row>
    <row r="35" spans="1:15" ht="51" x14ac:dyDescent="0.2">
      <c r="A35" s="14" t="s">
        <v>371</v>
      </c>
      <c r="B35" s="12"/>
      <c r="C35" s="12"/>
      <c r="D35" s="14" t="s">
        <v>44</v>
      </c>
      <c r="E35" s="14" t="s">
        <v>55</v>
      </c>
      <c r="F35" s="14" t="s">
        <v>372</v>
      </c>
      <c r="G35" s="14" t="s">
        <v>16</v>
      </c>
      <c r="H35" s="14" t="s">
        <v>366</v>
      </c>
      <c r="I35" s="14"/>
      <c r="J35" s="14"/>
      <c r="K35" s="14"/>
      <c r="L35" s="14" t="s">
        <v>368</v>
      </c>
      <c r="M35" s="14"/>
      <c r="N35" s="14"/>
      <c r="O35" s="14"/>
    </row>
    <row r="36" spans="1:15" ht="92" customHeight="1" x14ac:dyDescent="0.2">
      <c r="A36" s="14" t="s">
        <v>649</v>
      </c>
      <c r="B36" s="12"/>
      <c r="C36" s="12"/>
      <c r="D36" s="14" t="s">
        <v>44</v>
      </c>
      <c r="E36" s="14" t="s">
        <v>55</v>
      </c>
      <c r="F36" s="14" t="s">
        <v>648</v>
      </c>
      <c r="G36" s="14"/>
      <c r="H36" s="14"/>
      <c r="I36" s="14"/>
      <c r="J36" s="14"/>
      <c r="K36" s="14"/>
      <c r="L36" s="14"/>
      <c r="M36" s="14"/>
      <c r="N36" s="14"/>
      <c r="O36" s="14"/>
    </row>
    <row r="37" spans="1:15" ht="51" x14ac:dyDescent="0.2">
      <c r="A37" s="14" t="s">
        <v>373</v>
      </c>
      <c r="B37" s="12"/>
      <c r="C37" s="12"/>
      <c r="D37" s="14" t="s">
        <v>44</v>
      </c>
      <c r="E37" s="14" t="s">
        <v>55</v>
      </c>
      <c r="F37" s="15" t="s">
        <v>647</v>
      </c>
      <c r="G37" s="14" t="s">
        <v>16</v>
      </c>
      <c r="H37" s="14" t="s">
        <v>366</v>
      </c>
      <c r="I37" s="14"/>
      <c r="J37" s="14"/>
      <c r="K37" s="14"/>
      <c r="L37" s="14" t="s">
        <v>368</v>
      </c>
      <c r="M37" s="14"/>
      <c r="N37" s="14"/>
      <c r="O37" s="14"/>
    </row>
    <row r="38" spans="1:15" customFormat="1" ht="170" x14ac:dyDescent="0.2">
      <c r="A38" s="14" t="s">
        <v>374</v>
      </c>
      <c r="B38" s="12"/>
      <c r="C38" s="12"/>
      <c r="D38" s="14" t="s">
        <v>44</v>
      </c>
      <c r="E38" s="14" t="s">
        <v>375</v>
      </c>
      <c r="F38" s="14" t="s">
        <v>376</v>
      </c>
      <c r="G38" s="14" t="s">
        <v>16</v>
      </c>
      <c r="H38" s="14"/>
      <c r="I38" s="17" t="s">
        <v>377</v>
      </c>
      <c r="J38" s="14" t="s">
        <v>368</v>
      </c>
      <c r="K38" s="14"/>
      <c r="L38" s="14" t="s">
        <v>378</v>
      </c>
      <c r="M38" s="14" t="s">
        <v>379</v>
      </c>
      <c r="N38" s="14"/>
      <c r="O38" s="14"/>
    </row>
    <row r="39" spans="1:15" customFormat="1" ht="119" x14ac:dyDescent="0.2">
      <c r="A39" s="14" t="s">
        <v>380</v>
      </c>
      <c r="B39" s="12" t="s">
        <v>381</v>
      </c>
      <c r="C39" s="12"/>
      <c r="D39" s="14" t="s">
        <v>44</v>
      </c>
      <c r="E39" s="14" t="s">
        <v>1600</v>
      </c>
      <c r="F39" s="15" t="s">
        <v>382</v>
      </c>
      <c r="G39" s="14" t="s">
        <v>16</v>
      </c>
      <c r="H39" s="14"/>
      <c r="I39" s="14"/>
      <c r="J39" s="14"/>
      <c r="K39" s="14"/>
      <c r="L39" s="14" t="s">
        <v>383</v>
      </c>
      <c r="M39" s="14"/>
      <c r="N39" s="14"/>
      <c r="O39" s="14"/>
    </row>
    <row r="40" spans="1:15" customFormat="1" ht="170" x14ac:dyDescent="0.2">
      <c r="A40" s="14" t="s">
        <v>384</v>
      </c>
      <c r="B40" s="12"/>
      <c r="C40" s="12"/>
      <c r="D40" s="14" t="s">
        <v>44</v>
      </c>
      <c r="E40" s="14" t="s">
        <v>1601</v>
      </c>
      <c r="F40" s="21" t="s">
        <v>385</v>
      </c>
      <c r="G40" s="14" t="s">
        <v>16</v>
      </c>
      <c r="H40" s="14"/>
      <c r="I40" s="17" t="s">
        <v>386</v>
      </c>
      <c r="J40" s="14"/>
      <c r="K40" s="14"/>
      <c r="L40" s="14" t="s">
        <v>387</v>
      </c>
      <c r="M40" s="14" t="s">
        <v>388</v>
      </c>
      <c r="N40" s="14"/>
      <c r="O40" s="14"/>
    </row>
    <row r="41" spans="1:15" customFormat="1" ht="238" x14ac:dyDescent="0.2">
      <c r="A41" s="14" t="s">
        <v>389</v>
      </c>
      <c r="B41" s="12"/>
      <c r="C41" s="12"/>
      <c r="D41" s="14" t="s">
        <v>44</v>
      </c>
      <c r="E41" s="14" t="s">
        <v>1601</v>
      </c>
      <c r="F41" s="14" t="s">
        <v>390</v>
      </c>
      <c r="G41" s="14" t="s">
        <v>16</v>
      </c>
      <c r="H41" s="14"/>
      <c r="I41" s="17"/>
      <c r="J41" s="14"/>
      <c r="K41" s="14"/>
      <c r="L41" s="14" t="s">
        <v>391</v>
      </c>
      <c r="M41" s="14" t="s">
        <v>392</v>
      </c>
      <c r="N41" s="14"/>
      <c r="O41" s="14"/>
    </row>
    <row r="42" spans="1:15" ht="170" x14ac:dyDescent="0.2">
      <c r="A42" s="14" t="s">
        <v>393</v>
      </c>
      <c r="B42" s="12"/>
      <c r="C42" s="12"/>
      <c r="D42" s="14" t="s">
        <v>44</v>
      </c>
      <c r="E42" s="14" t="s">
        <v>1601</v>
      </c>
      <c r="F42" s="14" t="s">
        <v>394</v>
      </c>
      <c r="G42" s="14" t="s">
        <v>16</v>
      </c>
      <c r="H42" s="14"/>
      <c r="I42" s="17" t="s">
        <v>395</v>
      </c>
      <c r="J42" s="14"/>
      <c r="K42" s="14"/>
      <c r="L42" s="14" t="s">
        <v>396</v>
      </c>
      <c r="M42" s="14" t="s">
        <v>397</v>
      </c>
      <c r="N42" s="14"/>
      <c r="O42" s="14"/>
    </row>
    <row r="43" spans="1:15" ht="153" x14ac:dyDescent="0.2">
      <c r="A43" s="14" t="s">
        <v>398</v>
      </c>
      <c r="B43" s="12"/>
      <c r="C43" s="12" t="s">
        <v>657</v>
      </c>
      <c r="D43" s="14" t="s">
        <v>44</v>
      </c>
      <c r="E43" s="14" t="s">
        <v>45</v>
      </c>
      <c r="F43" s="14" t="s">
        <v>659</v>
      </c>
      <c r="G43" s="14" t="s">
        <v>16</v>
      </c>
      <c r="H43" s="14" t="s">
        <v>46</v>
      </c>
      <c r="I43" s="17" t="s">
        <v>399</v>
      </c>
      <c r="J43" s="14"/>
      <c r="K43" s="14"/>
      <c r="L43" s="14" t="s">
        <v>400</v>
      </c>
      <c r="M43" s="15" t="s">
        <v>401</v>
      </c>
      <c r="N43" s="14"/>
      <c r="O43" s="14"/>
    </row>
    <row r="44" spans="1:15" ht="187" x14ac:dyDescent="0.2">
      <c r="A44" s="14" t="s">
        <v>322</v>
      </c>
      <c r="B44" s="12" t="s">
        <v>93</v>
      </c>
      <c r="C44" s="12"/>
      <c r="D44" s="14" t="s">
        <v>44</v>
      </c>
      <c r="E44" s="14" t="s">
        <v>1603</v>
      </c>
      <c r="F44" s="14" t="s">
        <v>1602</v>
      </c>
      <c r="G44" s="14" t="s">
        <v>16</v>
      </c>
      <c r="H44" s="14" t="s">
        <v>46</v>
      </c>
      <c r="I44" s="17" t="s">
        <v>323</v>
      </c>
      <c r="J44" s="17" t="s">
        <v>324</v>
      </c>
      <c r="K44" s="14"/>
      <c r="L44" s="14" t="s">
        <v>1604</v>
      </c>
      <c r="M44" s="15" t="s">
        <v>325</v>
      </c>
      <c r="N44" s="14"/>
      <c r="O44" s="14"/>
    </row>
    <row r="45" spans="1:15" ht="153" x14ac:dyDescent="0.2">
      <c r="A45" s="14" t="s">
        <v>402</v>
      </c>
      <c r="B45" s="12"/>
      <c r="C45" s="12"/>
      <c r="D45" s="14" t="s">
        <v>44</v>
      </c>
      <c r="E45" s="14" t="s">
        <v>36</v>
      </c>
      <c r="F45" s="14" t="s">
        <v>403</v>
      </c>
      <c r="G45" s="14" t="s">
        <v>16</v>
      </c>
      <c r="H45" s="15" t="s">
        <v>404</v>
      </c>
      <c r="I45" s="16" t="s">
        <v>405</v>
      </c>
      <c r="J45" s="14"/>
      <c r="K45" s="14"/>
      <c r="L45" s="14" t="s">
        <v>406</v>
      </c>
      <c r="M45" s="14" t="s">
        <v>407</v>
      </c>
      <c r="N45" s="14"/>
      <c r="O45" s="14"/>
    </row>
    <row r="46" spans="1:15" ht="72" customHeight="1" x14ac:dyDescent="0.2">
      <c r="A46" s="14" t="s">
        <v>328</v>
      </c>
      <c r="B46" s="12" t="s">
        <v>329</v>
      </c>
      <c r="C46" s="12" t="s">
        <v>735</v>
      </c>
      <c r="D46" s="20" t="s">
        <v>44</v>
      </c>
      <c r="E46" s="14" t="s">
        <v>85</v>
      </c>
      <c r="F46" s="14" t="s">
        <v>1536</v>
      </c>
      <c r="G46" s="14"/>
      <c r="H46" s="14"/>
      <c r="I46" s="14"/>
      <c r="J46" s="14"/>
      <c r="K46" s="14"/>
      <c r="L46" s="14"/>
      <c r="M46" s="14"/>
      <c r="N46" s="14"/>
      <c r="O46" s="14"/>
    </row>
    <row r="47" spans="1:15" ht="72" customHeight="1" x14ac:dyDescent="0.2">
      <c r="A47" s="14" t="s">
        <v>416</v>
      </c>
      <c r="B47" s="12"/>
      <c r="C47" s="12"/>
      <c r="D47" s="14" t="s">
        <v>417</v>
      </c>
      <c r="E47" s="14" t="s">
        <v>203</v>
      </c>
      <c r="F47" s="14" t="s">
        <v>418</v>
      </c>
      <c r="G47" s="14" t="s">
        <v>16</v>
      </c>
      <c r="H47" s="14" t="s">
        <v>145</v>
      </c>
      <c r="I47" s="14"/>
      <c r="J47" s="14"/>
      <c r="K47" s="14"/>
      <c r="L47" s="14"/>
      <c r="M47" s="14"/>
      <c r="N47" s="14"/>
      <c r="O47" s="14"/>
    </row>
    <row r="48" spans="1:15" ht="72" customHeight="1" x14ac:dyDescent="0.2">
      <c r="A48" s="14" t="s">
        <v>419</v>
      </c>
      <c r="B48" s="12"/>
      <c r="C48" s="12"/>
      <c r="D48" s="14" t="s">
        <v>417</v>
      </c>
      <c r="E48" s="14" t="s">
        <v>420</v>
      </c>
      <c r="F48" s="14" t="s">
        <v>421</v>
      </c>
      <c r="G48" s="14" t="s">
        <v>16</v>
      </c>
      <c r="H48" s="15" t="s">
        <v>422</v>
      </c>
      <c r="I48" s="15" t="s">
        <v>423</v>
      </c>
      <c r="J48" s="14"/>
      <c r="K48" s="14"/>
      <c r="L48" s="14" t="s">
        <v>424</v>
      </c>
      <c r="M48" s="14" t="s">
        <v>425</v>
      </c>
      <c r="N48" s="14"/>
      <c r="O48" s="14"/>
    </row>
    <row r="49" spans="1:15" ht="162" customHeight="1" x14ac:dyDescent="0.2">
      <c r="A49" s="14" t="s">
        <v>426</v>
      </c>
      <c r="B49" s="12"/>
      <c r="C49" s="12"/>
      <c r="D49" s="14" t="s">
        <v>417</v>
      </c>
      <c r="E49" s="14" t="s">
        <v>420</v>
      </c>
      <c r="F49" s="14" t="s">
        <v>427</v>
      </c>
      <c r="G49" s="14" t="s">
        <v>16</v>
      </c>
      <c r="H49" s="15" t="s">
        <v>428</v>
      </c>
      <c r="I49" s="15" t="s">
        <v>429</v>
      </c>
      <c r="J49" s="14"/>
      <c r="K49" s="14"/>
      <c r="L49" s="14" t="s">
        <v>430</v>
      </c>
      <c r="M49" s="14" t="s">
        <v>431</v>
      </c>
      <c r="N49" s="14"/>
      <c r="O49" s="14"/>
    </row>
    <row r="50" spans="1:15" ht="83" customHeight="1" x14ac:dyDescent="0.2">
      <c r="A50" s="14" t="s">
        <v>432</v>
      </c>
      <c r="B50" s="12"/>
      <c r="C50" s="12"/>
      <c r="D50" s="14" t="s">
        <v>417</v>
      </c>
      <c r="E50" s="14" t="s">
        <v>420</v>
      </c>
      <c r="F50" s="14" t="s">
        <v>433</v>
      </c>
      <c r="G50" s="14" t="s">
        <v>16</v>
      </c>
      <c r="H50" s="15"/>
      <c r="I50" s="15" t="s">
        <v>434</v>
      </c>
      <c r="J50" s="14"/>
      <c r="K50" s="14"/>
      <c r="L50" s="14" t="s">
        <v>435</v>
      </c>
      <c r="M50" s="14" t="s">
        <v>436</v>
      </c>
      <c r="N50" s="14"/>
      <c r="O50" s="14"/>
    </row>
    <row r="51" spans="1:15" ht="60" customHeight="1" x14ac:dyDescent="0.2">
      <c r="A51" s="14" t="s">
        <v>437</v>
      </c>
      <c r="B51" s="12"/>
      <c r="C51" s="12"/>
      <c r="D51" s="14" t="s">
        <v>417</v>
      </c>
      <c r="E51" s="14" t="s">
        <v>420</v>
      </c>
      <c r="F51" s="14" t="s">
        <v>438</v>
      </c>
      <c r="G51" s="14" t="s">
        <v>16</v>
      </c>
      <c r="H51" s="14"/>
      <c r="I51" s="14"/>
      <c r="J51" s="14"/>
      <c r="K51" s="14"/>
      <c r="L51" s="14"/>
      <c r="M51" s="14"/>
      <c r="N51" s="15" t="s">
        <v>439</v>
      </c>
      <c r="O51" s="14"/>
    </row>
    <row r="52" spans="1:15" ht="116" customHeight="1" x14ac:dyDescent="0.2">
      <c r="A52" s="14" t="s">
        <v>440</v>
      </c>
      <c r="B52" s="12"/>
      <c r="C52" s="12"/>
      <c r="D52" s="14" t="s">
        <v>417</v>
      </c>
      <c r="E52" s="14" t="s">
        <v>420</v>
      </c>
      <c r="F52" s="14" t="s">
        <v>441</v>
      </c>
      <c r="G52" s="14" t="s">
        <v>16</v>
      </c>
      <c r="H52" s="15" t="s">
        <v>442</v>
      </c>
      <c r="I52" s="15" t="s">
        <v>443</v>
      </c>
      <c r="J52" s="17" t="s">
        <v>444</v>
      </c>
      <c r="K52" s="14"/>
      <c r="L52" s="15" t="s">
        <v>445</v>
      </c>
      <c r="M52" s="15" t="s">
        <v>446</v>
      </c>
      <c r="N52" s="14" t="s">
        <v>447</v>
      </c>
      <c r="O52" s="14"/>
    </row>
    <row r="53" spans="1:15" ht="70" customHeight="1" x14ac:dyDescent="0.2">
      <c r="A53" s="14" t="s">
        <v>448</v>
      </c>
      <c r="B53" s="12"/>
      <c r="C53" s="12"/>
      <c r="D53" s="14" t="s">
        <v>417</v>
      </c>
      <c r="E53" s="14" t="s">
        <v>420</v>
      </c>
      <c r="F53" s="14" t="s">
        <v>449</v>
      </c>
      <c r="G53" s="14" t="s">
        <v>16</v>
      </c>
      <c r="H53" s="15" t="s">
        <v>450</v>
      </c>
      <c r="I53" s="15" t="s">
        <v>423</v>
      </c>
      <c r="J53" s="14"/>
      <c r="K53" s="14"/>
      <c r="L53" s="15" t="s">
        <v>451</v>
      </c>
      <c r="M53" s="15" t="s">
        <v>452</v>
      </c>
      <c r="N53" s="14"/>
      <c r="O53" s="14"/>
    </row>
    <row r="54" spans="1:15" ht="73" customHeight="1" x14ac:dyDescent="0.2">
      <c r="A54" s="14" t="s">
        <v>453</v>
      </c>
      <c r="B54" s="12"/>
      <c r="C54" s="12"/>
      <c r="D54" s="14" t="s">
        <v>417</v>
      </c>
      <c r="E54" s="14" t="s">
        <v>420</v>
      </c>
      <c r="F54" s="14" t="s">
        <v>454</v>
      </c>
      <c r="G54" s="14" t="s">
        <v>16</v>
      </c>
      <c r="H54" s="14"/>
      <c r="I54" s="15" t="s">
        <v>455</v>
      </c>
      <c r="J54" s="14"/>
      <c r="K54" s="14"/>
      <c r="L54" s="14"/>
      <c r="M54" s="14"/>
      <c r="N54" s="14"/>
      <c r="O54" s="14"/>
    </row>
    <row r="55" spans="1:15" ht="56" customHeight="1" x14ac:dyDescent="0.2">
      <c r="A55" s="14" t="s">
        <v>456</v>
      </c>
      <c r="B55" s="12"/>
      <c r="C55" s="12"/>
      <c r="D55" s="14" t="s">
        <v>417</v>
      </c>
      <c r="E55" s="14" t="s">
        <v>420</v>
      </c>
      <c r="F55" s="14" t="s">
        <v>457</v>
      </c>
      <c r="G55" s="14" t="s">
        <v>16</v>
      </c>
      <c r="H55" s="14"/>
      <c r="I55" s="14"/>
      <c r="J55" s="23"/>
      <c r="K55" s="14"/>
      <c r="L55" s="14"/>
      <c r="M55" s="14"/>
      <c r="N55" s="14"/>
      <c r="O55" s="14"/>
    </row>
    <row r="56" spans="1:15" ht="34" x14ac:dyDescent="0.2">
      <c r="A56" s="14" t="s">
        <v>458</v>
      </c>
      <c r="B56" s="12"/>
      <c r="C56" s="12"/>
      <c r="D56" s="14" t="s">
        <v>417</v>
      </c>
      <c r="E56" s="14" t="s">
        <v>420</v>
      </c>
      <c r="F56" s="15" t="s">
        <v>459</v>
      </c>
      <c r="G56" s="14" t="s">
        <v>16</v>
      </c>
      <c r="H56" s="14"/>
      <c r="I56" s="14"/>
      <c r="J56" s="14"/>
      <c r="K56" s="14"/>
      <c r="L56" s="14"/>
      <c r="M56" s="14"/>
      <c r="N56" s="14"/>
      <c r="O56" s="14"/>
    </row>
    <row r="57" spans="1:15" ht="238" x14ac:dyDescent="0.2">
      <c r="A57" s="14" t="s">
        <v>460</v>
      </c>
      <c r="B57" s="12"/>
      <c r="C57" s="12"/>
      <c r="D57" s="14" t="s">
        <v>417</v>
      </c>
      <c r="E57" s="14" t="s">
        <v>420</v>
      </c>
      <c r="F57" s="15" t="s">
        <v>461</v>
      </c>
      <c r="G57" s="14" t="s">
        <v>16</v>
      </c>
      <c r="H57" s="14"/>
      <c r="I57" s="14" t="s">
        <v>462</v>
      </c>
      <c r="J57" s="14"/>
      <c r="K57" s="14"/>
      <c r="L57" s="14"/>
      <c r="M57" s="14"/>
      <c r="N57" s="14"/>
      <c r="O57" s="14"/>
    </row>
    <row r="58" spans="1:15" ht="187" x14ac:dyDescent="0.2">
      <c r="A58" s="14" t="s">
        <v>133</v>
      </c>
      <c r="B58" s="12" t="s">
        <v>134</v>
      </c>
      <c r="C58" s="12"/>
      <c r="D58" s="14" t="s">
        <v>114</v>
      </c>
      <c r="E58" s="14" t="s">
        <v>135</v>
      </c>
      <c r="F58" s="14" t="s">
        <v>136</v>
      </c>
      <c r="G58" s="14" t="s">
        <v>16</v>
      </c>
      <c r="H58" s="17" t="s">
        <v>137</v>
      </c>
      <c r="I58" s="14" t="s">
        <v>138</v>
      </c>
      <c r="J58" s="17" t="s">
        <v>139</v>
      </c>
      <c r="K58" s="14"/>
      <c r="L58" s="15" t="s">
        <v>140</v>
      </c>
      <c r="M58" s="14" t="s">
        <v>141</v>
      </c>
      <c r="N58" s="14"/>
      <c r="O58" s="14"/>
    </row>
    <row r="59" spans="1:15" ht="68" x14ac:dyDescent="0.2">
      <c r="A59" s="14" t="s">
        <v>178</v>
      </c>
      <c r="B59" s="19" t="s">
        <v>179</v>
      </c>
      <c r="C59" s="19"/>
      <c r="D59" s="15" t="s">
        <v>114</v>
      </c>
      <c r="E59" s="14" t="s">
        <v>135</v>
      </c>
      <c r="F59" s="15" t="s">
        <v>180</v>
      </c>
      <c r="G59" s="14" t="s">
        <v>16</v>
      </c>
      <c r="H59" s="14"/>
      <c r="I59" s="14"/>
      <c r="J59" s="14"/>
      <c r="K59" s="14"/>
      <c r="L59" s="14"/>
      <c r="M59" s="14"/>
      <c r="N59" s="14"/>
      <c r="O59" s="14"/>
    </row>
    <row r="60" spans="1:15" ht="409.6" x14ac:dyDescent="0.2">
      <c r="A60" s="14" t="s">
        <v>463</v>
      </c>
      <c r="B60" s="12"/>
      <c r="C60" s="12"/>
      <c r="D60" s="14" t="s">
        <v>114</v>
      </c>
      <c r="E60" s="14" t="s">
        <v>464</v>
      </c>
      <c r="F60" s="15" t="s">
        <v>465</v>
      </c>
      <c r="G60" s="14" t="s">
        <v>16</v>
      </c>
      <c r="H60" s="14" t="s">
        <v>466</v>
      </c>
      <c r="I60" s="17"/>
      <c r="J60" s="14"/>
      <c r="K60" s="14"/>
      <c r="L60" s="14" t="s">
        <v>467</v>
      </c>
      <c r="M60" s="14" t="s">
        <v>468</v>
      </c>
      <c r="N60" s="14"/>
      <c r="O60" s="14"/>
    </row>
    <row r="61" spans="1:15" ht="51" x14ac:dyDescent="0.2">
      <c r="A61" s="14" t="s">
        <v>469</v>
      </c>
      <c r="B61" s="12"/>
      <c r="C61" s="12"/>
      <c r="D61" s="14" t="s">
        <v>114</v>
      </c>
      <c r="E61" s="14" t="s">
        <v>77</v>
      </c>
      <c r="F61" s="15" t="s">
        <v>470</v>
      </c>
      <c r="G61" s="14" t="s">
        <v>16</v>
      </c>
      <c r="H61" s="14"/>
      <c r="I61" s="14"/>
      <c r="J61" s="14"/>
      <c r="K61" s="14"/>
      <c r="L61" s="14"/>
      <c r="M61" s="14"/>
      <c r="N61" s="14"/>
      <c r="O61" s="14"/>
    </row>
    <row r="62" spans="1:15" ht="66" customHeight="1" x14ac:dyDescent="0.2">
      <c r="A62" s="14" t="s">
        <v>112</v>
      </c>
      <c r="B62" s="12" t="s">
        <v>113</v>
      </c>
      <c r="C62" s="12"/>
      <c r="D62" s="14" t="s">
        <v>114</v>
      </c>
      <c r="E62" s="18" t="s">
        <v>115</v>
      </c>
      <c r="F62" s="18" t="s">
        <v>634</v>
      </c>
      <c r="G62" s="14"/>
      <c r="H62" s="14"/>
      <c r="I62" s="14"/>
      <c r="J62" s="14"/>
      <c r="K62" s="14"/>
      <c r="L62" s="14" t="s">
        <v>116</v>
      </c>
      <c r="M62" s="14" t="s">
        <v>117</v>
      </c>
      <c r="N62" s="14"/>
      <c r="O62" s="14"/>
    </row>
    <row r="63" spans="1:15" ht="85" x14ac:dyDescent="0.2">
      <c r="A63" s="14" t="s">
        <v>142</v>
      </c>
      <c r="B63" s="12" t="s">
        <v>143</v>
      </c>
      <c r="C63" s="12"/>
      <c r="D63" s="14" t="s">
        <v>114</v>
      </c>
      <c r="E63" s="18" t="s">
        <v>115</v>
      </c>
      <c r="F63" s="18" t="s">
        <v>144</v>
      </c>
      <c r="G63" s="14"/>
      <c r="H63" s="14" t="s">
        <v>145</v>
      </c>
      <c r="I63" s="17" t="s">
        <v>146</v>
      </c>
      <c r="J63" s="14"/>
      <c r="K63" s="14"/>
      <c r="L63" s="15" t="s">
        <v>147</v>
      </c>
      <c r="M63" s="14" t="s">
        <v>148</v>
      </c>
      <c r="N63" s="14"/>
      <c r="O63" s="14"/>
    </row>
    <row r="64" spans="1:15" ht="119" x14ac:dyDescent="0.2">
      <c r="A64" s="14" t="s">
        <v>173</v>
      </c>
      <c r="B64" s="19" t="s">
        <v>174</v>
      </c>
      <c r="C64" s="19"/>
      <c r="D64" s="15" t="s">
        <v>114</v>
      </c>
      <c r="E64" s="14" t="s">
        <v>135</v>
      </c>
      <c r="F64" s="15" t="s">
        <v>175</v>
      </c>
      <c r="G64" s="14" t="s">
        <v>16</v>
      </c>
      <c r="H64" s="14"/>
      <c r="I64" s="14" t="s">
        <v>138</v>
      </c>
      <c r="J64" s="14" t="s">
        <v>176</v>
      </c>
      <c r="K64" s="14"/>
      <c r="L64" s="14" t="s">
        <v>177</v>
      </c>
      <c r="M64" s="14"/>
      <c r="N64" s="14"/>
      <c r="O64" s="14"/>
    </row>
    <row r="65" spans="1:15" ht="255" x14ac:dyDescent="0.2">
      <c r="A65" s="14" t="s">
        <v>471</v>
      </c>
      <c r="B65" s="19"/>
      <c r="C65" s="19"/>
      <c r="D65" s="15" t="s">
        <v>114</v>
      </c>
      <c r="E65" s="14" t="s">
        <v>472</v>
      </c>
      <c r="F65" s="15" t="s">
        <v>473</v>
      </c>
      <c r="G65" s="14" t="s">
        <v>16</v>
      </c>
      <c r="H65" s="24" t="s">
        <v>474</v>
      </c>
      <c r="I65" s="17" t="s">
        <v>475</v>
      </c>
      <c r="J65" s="14"/>
      <c r="K65" s="14"/>
      <c r="L65" s="14" t="s">
        <v>476</v>
      </c>
      <c r="M65" s="15" t="s">
        <v>477</v>
      </c>
      <c r="N65" s="14"/>
      <c r="O65" s="14"/>
    </row>
    <row r="66" spans="1:15" ht="136" x14ac:dyDescent="0.2">
      <c r="A66" s="14" t="s">
        <v>169</v>
      </c>
      <c r="B66" s="19" t="s">
        <v>170</v>
      </c>
      <c r="C66" s="19"/>
      <c r="D66" s="15" t="s">
        <v>114</v>
      </c>
      <c r="E66" s="14" t="s">
        <v>135</v>
      </c>
      <c r="F66" s="15" t="s">
        <v>171</v>
      </c>
      <c r="G66" s="14" t="s">
        <v>16</v>
      </c>
      <c r="H66" s="14"/>
      <c r="I66" s="14"/>
      <c r="J66" s="14"/>
      <c r="K66" s="14"/>
      <c r="L66" s="14" t="s">
        <v>172</v>
      </c>
      <c r="M66" s="14"/>
      <c r="N66" s="14"/>
      <c r="O66" s="14"/>
    </row>
    <row r="67" spans="1:15" ht="136" x14ac:dyDescent="0.2">
      <c r="A67" s="14" t="s">
        <v>153</v>
      </c>
      <c r="B67" s="19" t="s">
        <v>154</v>
      </c>
      <c r="C67" s="19"/>
      <c r="D67" s="15" t="s">
        <v>114</v>
      </c>
      <c r="E67" s="14" t="s">
        <v>135</v>
      </c>
      <c r="F67" s="15" t="s">
        <v>155</v>
      </c>
      <c r="G67" s="14" t="s">
        <v>16</v>
      </c>
      <c r="H67" s="14"/>
      <c r="I67" s="14"/>
      <c r="J67" s="14"/>
      <c r="K67" s="14"/>
      <c r="L67" s="14" t="s">
        <v>156</v>
      </c>
      <c r="M67" s="14" t="s">
        <v>157</v>
      </c>
      <c r="N67" s="14"/>
      <c r="O67" s="14"/>
    </row>
    <row r="68" spans="1:15" ht="34" x14ac:dyDescent="0.2">
      <c r="A68" s="14" t="s">
        <v>478</v>
      </c>
      <c r="B68" s="12"/>
      <c r="C68" s="12"/>
      <c r="D68" s="14" t="s">
        <v>479</v>
      </c>
      <c r="E68" s="14" t="s">
        <v>480</v>
      </c>
      <c r="F68" s="15" t="s">
        <v>481</v>
      </c>
      <c r="G68" s="14" t="s">
        <v>16</v>
      </c>
      <c r="H68" s="14" t="s">
        <v>482</v>
      </c>
      <c r="I68" s="14"/>
      <c r="J68" s="14"/>
      <c r="K68" s="14"/>
      <c r="L68" s="14"/>
      <c r="M68" s="15"/>
      <c r="N68" s="14"/>
      <c r="O68" s="14"/>
    </row>
    <row r="69" spans="1:15" ht="85" x14ac:dyDescent="0.2">
      <c r="A69" s="14" t="s">
        <v>483</v>
      </c>
      <c r="B69" s="12"/>
      <c r="C69" s="12"/>
      <c r="D69" s="14" t="s">
        <v>114</v>
      </c>
      <c r="E69" s="14" t="s">
        <v>115</v>
      </c>
      <c r="F69" s="15" t="s">
        <v>484</v>
      </c>
      <c r="G69" s="14" t="s">
        <v>16</v>
      </c>
      <c r="H69" s="14" t="s">
        <v>485</v>
      </c>
      <c r="I69" s="14" t="s">
        <v>482</v>
      </c>
      <c r="J69" s="17" t="s">
        <v>486</v>
      </c>
      <c r="K69" s="14"/>
      <c r="L69" s="14" t="s">
        <v>487</v>
      </c>
      <c r="M69" s="14" t="s">
        <v>488</v>
      </c>
      <c r="N69" s="14"/>
      <c r="O69" s="14"/>
    </row>
    <row r="70" spans="1:15" ht="73" customHeight="1" x14ac:dyDescent="0.2">
      <c r="A70" s="14" t="s">
        <v>299</v>
      </c>
      <c r="B70" s="19" t="s">
        <v>300</v>
      </c>
      <c r="C70" s="19"/>
      <c r="D70" s="14" t="s">
        <v>114</v>
      </c>
      <c r="E70" s="14" t="s">
        <v>1636</v>
      </c>
      <c r="F70" s="15" t="s">
        <v>301</v>
      </c>
      <c r="G70" s="14" t="s">
        <v>16</v>
      </c>
      <c r="H70" s="14"/>
      <c r="I70" s="14"/>
      <c r="J70" s="14"/>
      <c r="K70" s="14"/>
      <c r="L70" s="14"/>
      <c r="M70" s="14"/>
      <c r="N70" s="14"/>
      <c r="O70" s="14"/>
    </row>
    <row r="71" spans="1:15" ht="170" x14ac:dyDescent="0.2">
      <c r="A71" s="14" t="s">
        <v>302</v>
      </c>
      <c r="B71" s="19" t="s">
        <v>303</v>
      </c>
      <c r="C71" s="19"/>
      <c r="D71" s="14" t="s">
        <v>114</v>
      </c>
      <c r="E71" s="14" t="s">
        <v>1637</v>
      </c>
      <c r="F71" s="15" t="s">
        <v>304</v>
      </c>
      <c r="G71" s="14"/>
      <c r="H71" s="14"/>
      <c r="I71" s="17" t="s">
        <v>305</v>
      </c>
      <c r="J71" s="17" t="s">
        <v>306</v>
      </c>
      <c r="K71" s="14"/>
      <c r="L71" s="15" t="s">
        <v>307</v>
      </c>
      <c r="M71" s="14"/>
      <c r="N71" s="14"/>
      <c r="O71" s="14" t="s">
        <v>308</v>
      </c>
    </row>
    <row r="72" spans="1:15" ht="204" customHeight="1" x14ac:dyDescent="0.2">
      <c r="A72" s="14" t="s">
        <v>165</v>
      </c>
      <c r="B72" s="12" t="s">
        <v>166</v>
      </c>
      <c r="C72" s="12"/>
      <c r="D72" s="14" t="s">
        <v>774</v>
      </c>
      <c r="E72" s="18" t="s">
        <v>159</v>
      </c>
      <c r="F72" s="18" t="s">
        <v>167</v>
      </c>
      <c r="G72" s="14"/>
      <c r="H72" s="14"/>
      <c r="I72" s="14"/>
      <c r="J72" s="14"/>
      <c r="K72" s="14"/>
      <c r="L72" s="14" t="s">
        <v>168</v>
      </c>
      <c r="M72" s="14"/>
      <c r="N72" s="14"/>
      <c r="O72" s="14"/>
    </row>
    <row r="73" spans="1:15" ht="119" x14ac:dyDescent="0.2">
      <c r="A73" s="14" t="s">
        <v>640</v>
      </c>
      <c r="B73" s="12" t="s">
        <v>158</v>
      </c>
      <c r="C73" s="12"/>
      <c r="D73" s="14" t="s">
        <v>774</v>
      </c>
      <c r="E73" s="14" t="s">
        <v>159</v>
      </c>
      <c r="F73" s="15" t="s">
        <v>639</v>
      </c>
      <c r="G73" s="14" t="s">
        <v>16</v>
      </c>
      <c r="H73" s="14" t="s">
        <v>160</v>
      </c>
      <c r="I73" s="17" t="s">
        <v>161</v>
      </c>
      <c r="J73" s="17" t="s">
        <v>162</v>
      </c>
      <c r="K73" s="17" t="s">
        <v>163</v>
      </c>
      <c r="L73" s="14" t="s">
        <v>641</v>
      </c>
      <c r="M73" s="14" t="s">
        <v>164</v>
      </c>
      <c r="N73" s="14"/>
      <c r="O73" s="14"/>
    </row>
    <row r="74" spans="1:15" ht="85" customHeight="1" x14ac:dyDescent="0.2">
      <c r="A74" s="14" t="s">
        <v>489</v>
      </c>
      <c r="B74" s="12"/>
      <c r="C74" s="12"/>
      <c r="D74" s="14" t="s">
        <v>774</v>
      </c>
      <c r="E74" s="14" t="s">
        <v>159</v>
      </c>
      <c r="F74" s="15" t="s">
        <v>490</v>
      </c>
      <c r="G74" s="14" t="s">
        <v>16</v>
      </c>
      <c r="H74" s="14" t="s">
        <v>491</v>
      </c>
      <c r="I74" s="14"/>
      <c r="J74" s="17" t="s">
        <v>492</v>
      </c>
      <c r="K74" s="14"/>
      <c r="L74" s="14" t="s">
        <v>493</v>
      </c>
      <c r="M74" s="14" t="s">
        <v>494</v>
      </c>
      <c r="N74" s="14"/>
      <c r="O74" s="14"/>
    </row>
    <row r="75" spans="1:15" ht="128" customHeight="1" x14ac:dyDescent="0.2">
      <c r="A75" s="14" t="s">
        <v>108</v>
      </c>
      <c r="B75" s="12" t="s">
        <v>109</v>
      </c>
      <c r="C75" s="12"/>
      <c r="D75" s="14" t="s">
        <v>774</v>
      </c>
      <c r="E75" s="18" t="s">
        <v>120</v>
      </c>
      <c r="F75" s="18" t="s">
        <v>110</v>
      </c>
      <c r="G75" s="14"/>
      <c r="H75" s="14"/>
      <c r="I75" s="14"/>
      <c r="J75" s="14"/>
      <c r="K75" s="14"/>
      <c r="L75" s="14" t="s">
        <v>111</v>
      </c>
      <c r="M75" s="14"/>
      <c r="N75" s="14"/>
      <c r="O75" s="14"/>
    </row>
    <row r="76" spans="1:15" ht="68" x14ac:dyDescent="0.2">
      <c r="A76" s="14" t="s">
        <v>118</v>
      </c>
      <c r="B76" s="12" t="s">
        <v>119</v>
      </c>
      <c r="C76" s="12"/>
      <c r="D76" s="14" t="s">
        <v>774</v>
      </c>
      <c r="E76" s="18" t="s">
        <v>120</v>
      </c>
      <c r="F76" s="18" t="s">
        <v>121</v>
      </c>
      <c r="G76" s="14"/>
      <c r="H76" s="14"/>
      <c r="I76" s="14"/>
      <c r="J76" s="14"/>
      <c r="K76" s="14"/>
      <c r="L76" s="14" t="s">
        <v>122</v>
      </c>
      <c r="M76" s="14"/>
      <c r="N76" s="14"/>
      <c r="O76" s="14"/>
    </row>
    <row r="77" spans="1:15" ht="61" customHeight="1" x14ac:dyDescent="0.2">
      <c r="A77" s="14" t="s">
        <v>149</v>
      </c>
      <c r="B77" s="12" t="s">
        <v>150</v>
      </c>
      <c r="C77" s="12" t="s">
        <v>53</v>
      </c>
      <c r="D77" s="14" t="s">
        <v>774</v>
      </c>
      <c r="E77" s="14" t="s">
        <v>120</v>
      </c>
      <c r="F77" s="14" t="s">
        <v>151</v>
      </c>
      <c r="G77" s="14"/>
      <c r="H77" s="14"/>
      <c r="I77" s="14"/>
      <c r="J77" s="14"/>
      <c r="K77" s="14"/>
      <c r="L77" s="14" t="s">
        <v>152</v>
      </c>
      <c r="M77" s="14"/>
      <c r="N77" s="14"/>
      <c r="O77" s="14"/>
    </row>
    <row r="78" spans="1:15" ht="136" customHeight="1" x14ac:dyDescent="0.2">
      <c r="A78" s="14" t="s">
        <v>495</v>
      </c>
      <c r="B78" s="12"/>
      <c r="C78" s="12"/>
      <c r="D78" s="14" t="s">
        <v>774</v>
      </c>
      <c r="E78" s="14" t="s">
        <v>120</v>
      </c>
      <c r="F78" s="15" t="s">
        <v>496</v>
      </c>
      <c r="G78" s="14" t="s">
        <v>16</v>
      </c>
      <c r="H78" s="14"/>
      <c r="I78" s="17" t="s">
        <v>497</v>
      </c>
      <c r="J78" s="17" t="s">
        <v>498</v>
      </c>
      <c r="K78" s="17"/>
      <c r="L78" s="14" t="s">
        <v>499</v>
      </c>
      <c r="M78" s="14" t="s">
        <v>500</v>
      </c>
      <c r="N78" s="14"/>
      <c r="O78" s="14"/>
    </row>
    <row r="79" spans="1:15" ht="118" customHeight="1" x14ac:dyDescent="0.2">
      <c r="A79" s="14" t="s">
        <v>501</v>
      </c>
      <c r="B79" s="12"/>
      <c r="C79" s="12"/>
      <c r="D79" s="14" t="s">
        <v>774</v>
      </c>
      <c r="E79" s="14" t="s">
        <v>120</v>
      </c>
      <c r="F79" s="14" t="s">
        <v>502</v>
      </c>
      <c r="G79" s="14" t="s">
        <v>16</v>
      </c>
      <c r="H79" s="14" t="s">
        <v>503</v>
      </c>
      <c r="I79" s="14" t="s">
        <v>503</v>
      </c>
      <c r="J79" s="17" t="s">
        <v>504</v>
      </c>
      <c r="K79" s="14"/>
      <c r="L79" s="14" t="s">
        <v>505</v>
      </c>
      <c r="M79" s="14" t="s">
        <v>506</v>
      </c>
      <c r="N79" s="14"/>
      <c r="O79" s="14"/>
    </row>
    <row r="80" spans="1:15" ht="117" customHeight="1" x14ac:dyDescent="0.2">
      <c r="A80" s="14" t="s">
        <v>309</v>
      </c>
      <c r="B80" s="19" t="s">
        <v>310</v>
      </c>
      <c r="C80" s="19"/>
      <c r="D80" s="14" t="s">
        <v>114</v>
      </c>
      <c r="E80" s="14" t="s">
        <v>1637</v>
      </c>
      <c r="F80" s="15" t="s">
        <v>311</v>
      </c>
      <c r="G80" s="14"/>
      <c r="H80" s="14"/>
      <c r="I80" s="17" t="s">
        <v>305</v>
      </c>
      <c r="J80" s="14"/>
      <c r="K80" s="14"/>
      <c r="L80" s="15" t="s">
        <v>312</v>
      </c>
      <c r="M80" s="14"/>
      <c r="N80" s="14"/>
      <c r="O80" s="14"/>
    </row>
    <row r="81" spans="1:15" ht="204" x14ac:dyDescent="0.2">
      <c r="A81" s="14" t="s">
        <v>309</v>
      </c>
      <c r="B81" s="12"/>
      <c r="C81" s="12"/>
      <c r="D81" s="14" t="s">
        <v>774</v>
      </c>
      <c r="E81" s="14" t="s">
        <v>120</v>
      </c>
      <c r="F81" s="15" t="s">
        <v>507</v>
      </c>
      <c r="G81" s="14" t="s">
        <v>16</v>
      </c>
      <c r="H81" s="24" t="s">
        <v>508</v>
      </c>
      <c r="I81" s="14"/>
      <c r="J81" s="17" t="s">
        <v>498</v>
      </c>
      <c r="K81" s="14"/>
      <c r="L81" s="14" t="s">
        <v>509</v>
      </c>
      <c r="M81" s="14" t="s">
        <v>510</v>
      </c>
      <c r="N81" s="15" t="s">
        <v>511</v>
      </c>
      <c r="O81" s="14"/>
    </row>
    <row r="82" spans="1:15" ht="136" x14ac:dyDescent="0.2">
      <c r="A82" s="14" t="s">
        <v>512</v>
      </c>
      <c r="B82" s="12"/>
      <c r="C82" s="12"/>
      <c r="D82" s="14" t="s">
        <v>774</v>
      </c>
      <c r="E82" s="14" t="s">
        <v>120</v>
      </c>
      <c r="F82" s="15" t="s">
        <v>513</v>
      </c>
      <c r="G82" s="14" t="s">
        <v>16</v>
      </c>
      <c r="H82" s="24"/>
      <c r="I82" s="14"/>
      <c r="J82" s="17" t="s">
        <v>514</v>
      </c>
      <c r="K82" s="14"/>
      <c r="L82" s="14" t="s">
        <v>515</v>
      </c>
      <c r="M82" s="14" t="s">
        <v>516</v>
      </c>
      <c r="N82" s="15"/>
      <c r="O82" s="14"/>
    </row>
    <row r="83" spans="1:15" ht="409.6" x14ac:dyDescent="0.2">
      <c r="A83" s="14" t="s">
        <v>517</v>
      </c>
      <c r="B83" s="12"/>
      <c r="C83" s="12"/>
      <c r="D83" s="14" t="s">
        <v>774</v>
      </c>
      <c r="E83" s="14" t="s">
        <v>1534</v>
      </c>
      <c r="F83" s="15" t="s">
        <v>519</v>
      </c>
      <c r="G83" s="14" t="s">
        <v>16</v>
      </c>
      <c r="H83" s="14" t="s">
        <v>520</v>
      </c>
      <c r="I83" s="25" t="s">
        <v>521</v>
      </c>
      <c r="J83" s="17" t="s">
        <v>522</v>
      </c>
      <c r="K83" s="14"/>
      <c r="L83" s="14" t="s">
        <v>523</v>
      </c>
      <c r="M83" s="15" t="s">
        <v>524</v>
      </c>
      <c r="N83" s="15" t="s">
        <v>525</v>
      </c>
      <c r="O83" s="14"/>
    </row>
    <row r="84" spans="1:15" ht="372" x14ac:dyDescent="0.2">
      <c r="A84" s="14" t="s">
        <v>123</v>
      </c>
      <c r="B84" s="12" t="s">
        <v>124</v>
      </c>
      <c r="C84" s="12"/>
      <c r="D84" s="14" t="s">
        <v>774</v>
      </c>
      <c r="E84" s="14" t="s">
        <v>120</v>
      </c>
      <c r="F84" s="15" t="s">
        <v>125</v>
      </c>
      <c r="G84" s="14" t="s">
        <v>126</v>
      </c>
      <c r="H84" s="14" t="s">
        <v>127</v>
      </c>
      <c r="I84" s="25" t="s">
        <v>128</v>
      </c>
      <c r="J84" s="15" t="s">
        <v>129</v>
      </c>
      <c r="K84" s="14"/>
      <c r="L84" s="15" t="s">
        <v>130</v>
      </c>
      <c r="M84" s="15" t="s">
        <v>131</v>
      </c>
      <c r="N84" s="15" t="s">
        <v>132</v>
      </c>
      <c r="O84" s="14"/>
    </row>
    <row r="85" spans="1:15" ht="34" x14ac:dyDescent="0.2">
      <c r="A85" s="14" t="s">
        <v>526</v>
      </c>
      <c r="B85" s="12"/>
      <c r="C85" s="12"/>
      <c r="D85" s="14" t="s">
        <v>774</v>
      </c>
      <c r="E85" s="14" t="s">
        <v>527</v>
      </c>
      <c r="F85" s="15" t="s">
        <v>528</v>
      </c>
      <c r="G85" s="14" t="s">
        <v>16</v>
      </c>
      <c r="H85" s="14"/>
      <c r="I85" s="17" t="s">
        <v>498</v>
      </c>
      <c r="J85" s="14"/>
      <c r="K85" s="14"/>
      <c r="L85" s="14"/>
      <c r="M85" s="14"/>
      <c r="N85" s="14"/>
      <c r="O85" s="14"/>
    </row>
    <row r="86" spans="1:15" ht="409.6" x14ac:dyDescent="0.2">
      <c r="A86" s="14" t="s">
        <v>529</v>
      </c>
      <c r="B86" s="12"/>
      <c r="C86" s="12"/>
      <c r="D86" s="14" t="s">
        <v>774</v>
      </c>
      <c r="E86" s="14" t="s">
        <v>527</v>
      </c>
      <c r="F86" s="14" t="s">
        <v>530</v>
      </c>
      <c r="G86" s="14" t="s">
        <v>16</v>
      </c>
      <c r="H86" s="14"/>
      <c r="I86" s="14" t="s">
        <v>531</v>
      </c>
      <c r="J86" s="14" t="s">
        <v>532</v>
      </c>
      <c r="K86" s="14"/>
      <c r="L86" s="14" t="s">
        <v>533</v>
      </c>
      <c r="M86" s="15" t="s">
        <v>534</v>
      </c>
      <c r="N86" s="15" t="s">
        <v>535</v>
      </c>
      <c r="O86" s="14"/>
    </row>
    <row r="87" spans="1:15" ht="409.6" x14ac:dyDescent="0.2">
      <c r="A87" s="14" t="s">
        <v>536</v>
      </c>
      <c r="B87" s="12"/>
      <c r="C87" s="12"/>
      <c r="D87" s="14" t="s">
        <v>774</v>
      </c>
      <c r="E87" s="14" t="s">
        <v>527</v>
      </c>
      <c r="F87" s="14" t="s">
        <v>537</v>
      </c>
      <c r="G87" s="14" t="s">
        <v>16</v>
      </c>
      <c r="H87" s="14"/>
      <c r="I87" s="17" t="s">
        <v>538</v>
      </c>
      <c r="J87" s="15" t="s">
        <v>539</v>
      </c>
      <c r="K87" s="14"/>
      <c r="L87" s="14" t="s">
        <v>540</v>
      </c>
      <c r="M87" s="14" t="s">
        <v>541</v>
      </c>
      <c r="N87" s="15" t="s">
        <v>542</v>
      </c>
      <c r="O87" s="14"/>
    </row>
    <row r="88" spans="1:15" ht="34" x14ac:dyDescent="0.2">
      <c r="A88" s="14" t="s">
        <v>543</v>
      </c>
      <c r="B88" s="12"/>
      <c r="C88" s="12"/>
      <c r="D88" s="14" t="s">
        <v>774</v>
      </c>
      <c r="E88" s="14" t="s">
        <v>527</v>
      </c>
      <c r="F88" s="14" t="s">
        <v>544</v>
      </c>
      <c r="G88" s="14" t="s">
        <v>16</v>
      </c>
      <c r="H88" s="14"/>
      <c r="I88" s="14"/>
      <c r="J88" s="14"/>
      <c r="K88" s="14"/>
      <c r="L88" s="14" t="s">
        <v>545</v>
      </c>
      <c r="M88" s="14"/>
      <c r="N88" s="14"/>
      <c r="O88" s="14"/>
    </row>
    <row r="89" spans="1:15" ht="409.6" x14ac:dyDescent="0.2">
      <c r="A89" s="14" t="s">
        <v>546</v>
      </c>
      <c r="B89" s="12"/>
      <c r="C89" s="12"/>
      <c r="D89" s="14" t="s">
        <v>774</v>
      </c>
      <c r="E89" s="14" t="s">
        <v>518</v>
      </c>
      <c r="F89" s="15" t="s">
        <v>547</v>
      </c>
      <c r="G89" s="14" t="s">
        <v>16</v>
      </c>
      <c r="H89" s="14"/>
      <c r="I89" s="14"/>
      <c r="J89" s="14"/>
      <c r="K89" s="14"/>
      <c r="L89" s="14" t="s">
        <v>548</v>
      </c>
      <c r="M89" s="14" t="s">
        <v>549</v>
      </c>
      <c r="N89" s="15" t="s">
        <v>550</v>
      </c>
      <c r="O89" s="14"/>
    </row>
    <row r="90" spans="1:15" ht="165" customHeight="1" x14ac:dyDescent="0.2">
      <c r="A90" s="14" t="s">
        <v>551</v>
      </c>
      <c r="B90" s="12"/>
      <c r="C90" s="12"/>
      <c r="D90" s="14" t="s">
        <v>774</v>
      </c>
      <c r="E90" s="14" t="s">
        <v>135</v>
      </c>
      <c r="F90" s="14" t="s">
        <v>552</v>
      </c>
      <c r="G90" s="14" t="s">
        <v>16</v>
      </c>
      <c r="H90" s="14"/>
      <c r="I90" s="14"/>
      <c r="J90" s="14"/>
      <c r="K90" s="14"/>
      <c r="L90" s="14"/>
      <c r="M90" s="14"/>
      <c r="N90" s="14"/>
      <c r="O90" s="14"/>
    </row>
    <row r="91" spans="1:15" ht="51" x14ac:dyDescent="0.2">
      <c r="A91" s="14" t="s">
        <v>1570</v>
      </c>
      <c r="B91" s="12"/>
      <c r="C91" s="12" t="s">
        <v>678</v>
      </c>
      <c r="D91" s="14" t="s">
        <v>50</v>
      </c>
      <c r="E91" s="14" t="s">
        <v>203</v>
      </c>
      <c r="F91" s="14" t="s">
        <v>1571</v>
      </c>
      <c r="G91" s="14"/>
      <c r="H91" s="14"/>
      <c r="I91" s="14"/>
      <c r="J91" s="14"/>
      <c r="K91" s="14"/>
      <c r="L91" s="14"/>
      <c r="M91" s="14"/>
      <c r="N91" s="14"/>
      <c r="O91" s="14"/>
    </row>
    <row r="92" spans="1:15" ht="187" x14ac:dyDescent="0.2">
      <c r="A92" s="14" t="s">
        <v>192</v>
      </c>
      <c r="B92" s="12" t="s">
        <v>193</v>
      </c>
      <c r="C92" s="12" t="s">
        <v>53</v>
      </c>
      <c r="D92" s="14" t="s">
        <v>15</v>
      </c>
      <c r="E92" s="18" t="s">
        <v>1634</v>
      </c>
      <c r="F92" s="18" t="s">
        <v>194</v>
      </c>
      <c r="G92" s="14"/>
      <c r="H92" s="14"/>
      <c r="I92" s="17" t="s">
        <v>184</v>
      </c>
      <c r="J92" s="14"/>
      <c r="K92" s="14"/>
      <c r="L92" s="15" t="s">
        <v>195</v>
      </c>
      <c r="M92" s="15" t="s">
        <v>196</v>
      </c>
      <c r="N92" s="14" t="s">
        <v>197</v>
      </c>
      <c r="O92" s="14"/>
    </row>
    <row r="93" spans="1:15" ht="64" customHeight="1" x14ac:dyDescent="0.2">
      <c r="A93" s="14" t="s">
        <v>198</v>
      </c>
      <c r="B93" s="12" t="s">
        <v>199</v>
      </c>
      <c r="C93" s="12" t="s">
        <v>53</v>
      </c>
      <c r="D93" s="14" t="s">
        <v>15</v>
      </c>
      <c r="E93" s="18" t="s">
        <v>1634</v>
      </c>
      <c r="F93" s="18" t="s">
        <v>200</v>
      </c>
      <c r="G93" s="14"/>
      <c r="H93" s="14"/>
      <c r="I93" s="14"/>
      <c r="J93" s="14"/>
      <c r="K93" s="14"/>
      <c r="L93" s="14"/>
      <c r="M93" s="15" t="s">
        <v>196</v>
      </c>
      <c r="N93" s="14" t="s">
        <v>197</v>
      </c>
      <c r="O93" s="14"/>
    </row>
    <row r="94" spans="1:15" ht="68" x14ac:dyDescent="0.2">
      <c r="A94" s="14" t="s">
        <v>231</v>
      </c>
      <c r="B94" s="12" t="s">
        <v>232</v>
      </c>
      <c r="C94" s="12"/>
      <c r="D94" s="14" t="s">
        <v>15</v>
      </c>
      <c r="E94" s="18" t="s">
        <v>1634</v>
      </c>
      <c r="F94" s="18" t="s">
        <v>233</v>
      </c>
      <c r="G94" s="14"/>
      <c r="H94" s="14"/>
      <c r="I94" s="17" t="s">
        <v>234</v>
      </c>
      <c r="J94" s="14"/>
      <c r="K94" s="14"/>
      <c r="L94" s="15" t="s">
        <v>235</v>
      </c>
      <c r="M94" s="14" t="s">
        <v>236</v>
      </c>
      <c r="N94" s="14"/>
      <c r="O94" s="14"/>
    </row>
    <row r="95" spans="1:15" ht="187" x14ac:dyDescent="0.2">
      <c r="A95" s="14" t="s">
        <v>553</v>
      </c>
      <c r="B95" s="12"/>
      <c r="C95" s="12"/>
      <c r="D95" s="14" t="s">
        <v>15</v>
      </c>
      <c r="E95" s="14" t="s">
        <v>1633</v>
      </c>
      <c r="F95" s="14" t="s">
        <v>554</v>
      </c>
      <c r="G95" s="14" t="s">
        <v>16</v>
      </c>
      <c r="H95" s="14" t="s">
        <v>555</v>
      </c>
      <c r="I95" s="14"/>
      <c r="J95" s="14"/>
      <c r="K95" s="14"/>
      <c r="L95" s="14"/>
      <c r="M95" s="14"/>
      <c r="N95" s="15" t="s">
        <v>556</v>
      </c>
      <c r="O95" s="14"/>
    </row>
    <row r="96" spans="1:15" ht="53" customHeight="1" x14ac:dyDescent="0.2">
      <c r="A96" s="14" t="s">
        <v>557</v>
      </c>
      <c r="B96" s="12"/>
      <c r="C96" s="12"/>
      <c r="D96" s="14" t="s">
        <v>15</v>
      </c>
      <c r="E96" s="14" t="s">
        <v>1633</v>
      </c>
      <c r="F96" s="14" t="s">
        <v>558</v>
      </c>
      <c r="G96" s="14" t="s">
        <v>16</v>
      </c>
      <c r="H96" s="14" t="s">
        <v>555</v>
      </c>
      <c r="I96" s="17" t="s">
        <v>559</v>
      </c>
      <c r="J96" s="14"/>
      <c r="K96" s="14"/>
      <c r="L96" s="14"/>
      <c r="M96" s="14"/>
      <c r="N96" s="14"/>
      <c r="O96" s="14"/>
    </row>
    <row r="97" spans="1:15" ht="56" customHeight="1" x14ac:dyDescent="0.2">
      <c r="A97" s="14" t="s">
        <v>560</v>
      </c>
      <c r="B97" s="12"/>
      <c r="C97" s="12"/>
      <c r="D97" s="14" t="s">
        <v>15</v>
      </c>
      <c r="E97" s="14" t="s">
        <v>1633</v>
      </c>
      <c r="F97" s="15" t="s">
        <v>561</v>
      </c>
      <c r="G97" s="14" t="s">
        <v>16</v>
      </c>
      <c r="H97" s="14"/>
      <c r="I97" s="14"/>
      <c r="J97" s="14"/>
      <c r="K97" s="14"/>
      <c r="L97" s="14"/>
      <c r="M97" s="14"/>
      <c r="N97" s="14"/>
      <c r="O97" s="14"/>
    </row>
    <row r="98" spans="1:15" ht="68" customHeight="1" x14ac:dyDescent="0.2">
      <c r="A98" s="14" t="s">
        <v>67</v>
      </c>
      <c r="B98" s="12" t="s">
        <v>68</v>
      </c>
      <c r="C98" s="12"/>
      <c r="D98" s="14" t="s">
        <v>15</v>
      </c>
      <c r="E98" s="18" t="s">
        <v>22</v>
      </c>
      <c r="F98" s="18" t="s">
        <v>69</v>
      </c>
      <c r="G98" s="14"/>
      <c r="H98" s="14"/>
      <c r="I98" s="14"/>
      <c r="J98" s="14"/>
      <c r="K98" s="14"/>
      <c r="L98" s="14" t="s">
        <v>70</v>
      </c>
      <c r="M98" s="14"/>
      <c r="N98" s="14"/>
      <c r="O98" s="14"/>
    </row>
    <row r="99" spans="1:15" ht="238" x14ac:dyDescent="0.2">
      <c r="A99" s="14" t="s">
        <v>20</v>
      </c>
      <c r="B99" s="12" t="s">
        <v>21</v>
      </c>
      <c r="C99" s="12"/>
      <c r="D99" s="14" t="s">
        <v>15</v>
      </c>
      <c r="E99" s="14" t="s">
        <v>22</v>
      </c>
      <c r="F99" s="14" t="s">
        <v>23</v>
      </c>
      <c r="G99" s="14" t="s">
        <v>16</v>
      </c>
      <c r="H99" s="14"/>
      <c r="I99" s="14"/>
      <c r="J99" s="14"/>
      <c r="K99" s="14"/>
      <c r="L99" s="14" t="s">
        <v>29</v>
      </c>
      <c r="M99" s="15" t="s">
        <v>30</v>
      </c>
      <c r="N99" s="14"/>
      <c r="O99" s="14"/>
    </row>
    <row r="100" spans="1:15" ht="51" x14ac:dyDescent="0.2">
      <c r="A100" s="14" t="s">
        <v>562</v>
      </c>
      <c r="B100" s="12" t="s">
        <v>563</v>
      </c>
      <c r="C100" s="12"/>
      <c r="D100" s="14" t="s">
        <v>15</v>
      </c>
      <c r="E100" s="14" t="s">
        <v>22</v>
      </c>
      <c r="F100" s="14" t="s">
        <v>1535</v>
      </c>
      <c r="G100" s="14" t="s">
        <v>16</v>
      </c>
      <c r="H100" s="14"/>
      <c r="I100" s="14"/>
      <c r="J100" s="14"/>
      <c r="K100" s="14"/>
      <c r="L100" s="14"/>
      <c r="M100" s="14"/>
      <c r="N100" s="14"/>
      <c r="O100" s="14"/>
    </row>
    <row r="101" spans="1:15" ht="75" customHeight="1" x14ac:dyDescent="0.2">
      <c r="A101" s="14" t="s">
        <v>564</v>
      </c>
      <c r="B101" s="12" t="s">
        <v>565</v>
      </c>
      <c r="C101" s="12"/>
      <c r="D101" s="14" t="s">
        <v>15</v>
      </c>
      <c r="E101" s="14" t="s">
        <v>22</v>
      </c>
      <c r="F101" s="14" t="s">
        <v>1486</v>
      </c>
      <c r="G101" s="14" t="s">
        <v>16</v>
      </c>
      <c r="H101" s="14"/>
      <c r="I101" s="14"/>
      <c r="J101" s="14"/>
      <c r="K101" s="14"/>
      <c r="L101" s="14"/>
      <c r="M101" s="14"/>
      <c r="N101" s="14"/>
      <c r="O101" s="14"/>
    </row>
    <row r="102" spans="1:15" ht="84" customHeight="1" x14ac:dyDescent="0.2">
      <c r="A102" s="14" t="s">
        <v>566</v>
      </c>
      <c r="B102" s="12"/>
      <c r="C102" s="12"/>
      <c r="D102" s="14" t="s">
        <v>15</v>
      </c>
      <c r="E102" s="14" t="s">
        <v>22</v>
      </c>
      <c r="F102" s="14" t="s">
        <v>567</v>
      </c>
      <c r="G102" s="14" t="s">
        <v>16</v>
      </c>
      <c r="H102" s="14"/>
      <c r="I102" s="14"/>
      <c r="J102" s="14"/>
      <c r="K102" s="14"/>
      <c r="L102" s="14"/>
      <c r="M102" s="14"/>
      <c r="N102" s="14"/>
      <c r="O102" s="14"/>
    </row>
    <row r="103" spans="1:15" ht="62" customHeight="1" x14ac:dyDescent="0.2">
      <c r="A103" s="14" t="s">
        <v>568</v>
      </c>
      <c r="B103" s="12"/>
      <c r="C103" s="12"/>
      <c r="D103" s="14" t="s">
        <v>15</v>
      </c>
      <c r="E103" s="14" t="s">
        <v>22</v>
      </c>
      <c r="F103" s="14" t="s">
        <v>569</v>
      </c>
      <c r="G103" s="14" t="s">
        <v>16</v>
      </c>
      <c r="H103" s="14"/>
      <c r="I103" s="14"/>
      <c r="J103" s="14"/>
      <c r="K103" s="14"/>
      <c r="L103" s="14"/>
      <c r="M103" s="14"/>
      <c r="N103" s="14"/>
      <c r="O103" s="14"/>
    </row>
    <row r="104" spans="1:15" ht="108" customHeight="1" x14ac:dyDescent="0.2">
      <c r="A104" s="14" t="s">
        <v>40</v>
      </c>
      <c r="B104" s="12" t="s">
        <v>41</v>
      </c>
      <c r="C104" s="12"/>
      <c r="D104" s="14" t="s">
        <v>15</v>
      </c>
      <c r="E104" s="14" t="s">
        <v>1633</v>
      </c>
      <c r="F104" s="14" t="s">
        <v>42</v>
      </c>
      <c r="G104" s="14" t="s">
        <v>16</v>
      </c>
      <c r="H104" s="14"/>
      <c r="I104" s="14"/>
      <c r="J104" s="14"/>
      <c r="K104" s="14"/>
      <c r="L104" s="14"/>
      <c r="M104" s="14"/>
      <c r="N104" s="14"/>
      <c r="O104" s="14"/>
    </row>
    <row r="105" spans="1:15" ht="102" customHeight="1" x14ac:dyDescent="0.2">
      <c r="A105" s="14" t="s">
        <v>272</v>
      </c>
      <c r="B105" s="12" t="s">
        <v>273</v>
      </c>
      <c r="C105" s="12"/>
      <c r="D105" s="14" t="s">
        <v>15</v>
      </c>
      <c r="E105" s="18" t="s">
        <v>1633</v>
      </c>
      <c r="F105" s="18" t="s">
        <v>274</v>
      </c>
      <c r="G105" s="14"/>
      <c r="H105" s="14"/>
      <c r="I105" s="17" t="s">
        <v>275</v>
      </c>
      <c r="J105" s="14"/>
      <c r="K105" s="14"/>
      <c r="L105" s="15" t="s">
        <v>276</v>
      </c>
      <c r="M105" s="14" t="s">
        <v>277</v>
      </c>
      <c r="N105" s="14"/>
      <c r="O105" s="14"/>
    </row>
    <row r="106" spans="1:15" ht="131" customHeight="1" x14ac:dyDescent="0.2">
      <c r="A106" s="14" t="s">
        <v>278</v>
      </c>
      <c r="B106" s="12" t="s">
        <v>279</v>
      </c>
      <c r="C106" s="12"/>
      <c r="D106" s="14" t="s">
        <v>15</v>
      </c>
      <c r="E106" s="18" t="s">
        <v>1633</v>
      </c>
      <c r="F106" s="18" t="s">
        <v>633</v>
      </c>
      <c r="G106" s="14"/>
      <c r="H106" s="14"/>
      <c r="I106" s="17" t="s">
        <v>275</v>
      </c>
      <c r="J106" s="17" t="s">
        <v>280</v>
      </c>
      <c r="K106" s="14"/>
      <c r="L106" s="15" t="s">
        <v>281</v>
      </c>
      <c r="M106" s="14"/>
      <c r="N106" s="14"/>
      <c r="O106" s="14"/>
    </row>
    <row r="107" spans="1:15" ht="102" x14ac:dyDescent="0.2">
      <c r="A107" s="14" t="s">
        <v>88</v>
      </c>
      <c r="B107" s="12" t="s">
        <v>89</v>
      </c>
      <c r="C107" s="12" t="s">
        <v>90</v>
      </c>
      <c r="D107" s="14" t="s">
        <v>15</v>
      </c>
      <c r="E107" s="18" t="s">
        <v>1599</v>
      </c>
      <c r="F107" s="18" t="s">
        <v>1587</v>
      </c>
      <c r="G107" s="14"/>
      <c r="H107" s="14"/>
      <c r="I107" s="14"/>
      <c r="J107" s="14"/>
      <c r="K107" s="14"/>
      <c r="L107" s="14" t="s">
        <v>92</v>
      </c>
      <c r="M107" s="14" t="s">
        <v>92</v>
      </c>
      <c r="N107" s="14"/>
      <c r="O107" s="14"/>
    </row>
    <row r="108" spans="1:15" ht="107" customHeight="1" x14ac:dyDescent="0.2">
      <c r="A108" s="14" t="s">
        <v>24</v>
      </c>
      <c r="B108" s="12" t="s">
        <v>25</v>
      </c>
      <c r="C108" s="12"/>
      <c r="D108" s="14" t="s">
        <v>15</v>
      </c>
      <c r="E108" s="14" t="s">
        <v>22</v>
      </c>
      <c r="F108" s="14" t="s">
        <v>26</v>
      </c>
      <c r="G108" s="14" t="s">
        <v>16</v>
      </c>
      <c r="H108" s="15" t="s">
        <v>27</v>
      </c>
      <c r="I108" s="15" t="s">
        <v>28</v>
      </c>
      <c r="J108" s="14"/>
      <c r="K108" s="14"/>
      <c r="L108" s="14" t="s">
        <v>29</v>
      </c>
      <c r="M108" s="15" t="s">
        <v>30</v>
      </c>
      <c r="N108" s="14"/>
      <c r="O108" s="14"/>
    </row>
    <row r="109" spans="1:15" ht="136" customHeight="1" x14ac:dyDescent="0.2">
      <c r="A109" s="14" t="s">
        <v>31</v>
      </c>
      <c r="B109" s="12" t="s">
        <v>32</v>
      </c>
      <c r="C109" s="12"/>
      <c r="D109" s="14" t="s">
        <v>15</v>
      </c>
      <c r="E109" s="18" t="s">
        <v>22</v>
      </c>
      <c r="F109" s="18" t="s">
        <v>33</v>
      </c>
      <c r="G109" s="14"/>
      <c r="H109" s="14"/>
      <c r="I109" s="14"/>
      <c r="J109" s="14"/>
      <c r="K109" s="14"/>
      <c r="L109" s="14"/>
      <c r="M109" s="14"/>
      <c r="N109" s="14"/>
      <c r="O109" s="14"/>
    </row>
    <row r="110" spans="1:15" ht="204" x14ac:dyDescent="0.2">
      <c r="A110" s="14" t="s">
        <v>570</v>
      </c>
      <c r="B110" s="12"/>
      <c r="C110" s="12"/>
      <c r="D110" s="14" t="s">
        <v>15</v>
      </c>
      <c r="E110" s="14" t="s">
        <v>22</v>
      </c>
      <c r="F110" s="14" t="s">
        <v>571</v>
      </c>
      <c r="G110" s="14" t="s">
        <v>16</v>
      </c>
      <c r="H110" s="15"/>
      <c r="I110" s="15" t="s">
        <v>28</v>
      </c>
      <c r="J110" s="14"/>
      <c r="K110" s="14"/>
      <c r="L110" s="14" t="s">
        <v>572</v>
      </c>
      <c r="M110" s="15" t="s">
        <v>573</v>
      </c>
      <c r="N110" s="14"/>
      <c r="O110" s="14"/>
    </row>
    <row r="111" spans="1:15" ht="130" customHeight="1" x14ac:dyDescent="0.2">
      <c r="A111" s="14" t="s">
        <v>574</v>
      </c>
      <c r="B111" s="12"/>
      <c r="C111" s="12"/>
      <c r="D111" s="14" t="s">
        <v>15</v>
      </c>
      <c r="E111" s="14" t="s">
        <v>22</v>
      </c>
      <c r="F111" s="14" t="s">
        <v>575</v>
      </c>
      <c r="G111" s="14" t="s">
        <v>16</v>
      </c>
      <c r="H111" s="14" t="s">
        <v>576</v>
      </c>
      <c r="I111" s="14" t="s">
        <v>577</v>
      </c>
      <c r="J111" s="17" t="s">
        <v>578</v>
      </c>
      <c r="K111" s="14" t="s">
        <v>579</v>
      </c>
      <c r="L111" s="14" t="s">
        <v>580</v>
      </c>
      <c r="M111" s="15" t="s">
        <v>581</v>
      </c>
      <c r="N111" s="14" t="s">
        <v>636</v>
      </c>
      <c r="O111" s="14"/>
    </row>
    <row r="112" spans="1:15" ht="68" x14ac:dyDescent="0.2">
      <c r="A112" s="14" t="s">
        <v>241</v>
      </c>
      <c r="B112" s="12" t="s">
        <v>242</v>
      </c>
      <c r="C112" s="12"/>
      <c r="D112" s="14" t="s">
        <v>54</v>
      </c>
      <c r="E112" s="18" t="s">
        <v>638</v>
      </c>
      <c r="F112" s="18" t="s">
        <v>1588</v>
      </c>
      <c r="G112" s="14"/>
      <c r="H112" s="14"/>
      <c r="I112" s="14"/>
      <c r="J112" s="14"/>
      <c r="K112" s="14"/>
      <c r="L112" s="14" t="s">
        <v>244</v>
      </c>
      <c r="M112" s="14"/>
      <c r="N112" s="14"/>
      <c r="O112" s="14"/>
    </row>
    <row r="113" spans="1:15" ht="54" customHeight="1" x14ac:dyDescent="0.2">
      <c r="A113" s="14" t="s">
        <v>582</v>
      </c>
      <c r="B113" s="12"/>
      <c r="C113" s="12"/>
      <c r="D113" s="14" t="s">
        <v>54</v>
      </c>
      <c r="E113" s="14" t="s">
        <v>420</v>
      </c>
      <c r="F113" s="14" t="s">
        <v>583</v>
      </c>
      <c r="G113" s="14" t="s">
        <v>16</v>
      </c>
      <c r="H113" s="15"/>
      <c r="I113" s="14"/>
      <c r="J113" s="14"/>
      <c r="K113" s="14"/>
      <c r="L113" s="22" t="s">
        <v>584</v>
      </c>
      <c r="M113" s="14" t="s">
        <v>585</v>
      </c>
      <c r="N113" s="14"/>
      <c r="O113" s="14"/>
    </row>
    <row r="114" spans="1:15" ht="153" x14ac:dyDescent="0.2">
      <c r="A114" s="14" t="s">
        <v>586</v>
      </c>
      <c r="B114" s="12"/>
      <c r="C114" s="12"/>
      <c r="D114" s="14" t="s">
        <v>50</v>
      </c>
      <c r="E114" s="14" t="s">
        <v>420</v>
      </c>
      <c r="F114" s="14" t="s">
        <v>587</v>
      </c>
      <c r="G114" s="14" t="s">
        <v>16</v>
      </c>
      <c r="H114" s="15" t="s">
        <v>588</v>
      </c>
      <c r="I114" s="15" t="s">
        <v>589</v>
      </c>
      <c r="J114" s="14"/>
      <c r="K114" s="17"/>
      <c r="L114" s="14" t="s">
        <v>584</v>
      </c>
      <c r="M114" s="14" t="s">
        <v>590</v>
      </c>
      <c r="N114" s="14"/>
      <c r="O114" s="14"/>
    </row>
    <row r="115" spans="1:15" ht="221" x14ac:dyDescent="0.2">
      <c r="A115" s="14" t="s">
        <v>591</v>
      </c>
      <c r="B115" s="12"/>
      <c r="C115" s="12"/>
      <c r="D115" s="14" t="s">
        <v>50</v>
      </c>
      <c r="E115" s="14" t="s">
        <v>420</v>
      </c>
      <c r="F115" s="14" t="s">
        <v>592</v>
      </c>
      <c r="G115" s="14" t="s">
        <v>16</v>
      </c>
      <c r="H115" s="15" t="s">
        <v>593</v>
      </c>
      <c r="I115" s="15" t="s">
        <v>594</v>
      </c>
      <c r="J115" s="17" t="s">
        <v>595</v>
      </c>
      <c r="K115" s="14"/>
      <c r="L115" s="14" t="s">
        <v>584</v>
      </c>
      <c r="M115" s="14" t="s">
        <v>596</v>
      </c>
      <c r="N115" s="14"/>
      <c r="O115" s="14"/>
    </row>
    <row r="116" spans="1:15" ht="170" x14ac:dyDescent="0.2">
      <c r="A116" s="14" t="s">
        <v>597</v>
      </c>
      <c r="B116" s="12"/>
      <c r="C116" s="12"/>
      <c r="D116" s="14" t="s">
        <v>50</v>
      </c>
      <c r="E116" s="14" t="s">
        <v>420</v>
      </c>
      <c r="F116" s="14" t="s">
        <v>598</v>
      </c>
      <c r="G116" s="14" t="s">
        <v>16</v>
      </c>
      <c r="H116" s="15" t="s">
        <v>599</v>
      </c>
      <c r="I116" s="15" t="s">
        <v>600</v>
      </c>
      <c r="J116" s="17" t="s">
        <v>595</v>
      </c>
      <c r="K116" s="14"/>
      <c r="L116" s="15" t="s">
        <v>584</v>
      </c>
      <c r="M116" s="15" t="s">
        <v>601</v>
      </c>
      <c r="N116" s="14"/>
      <c r="O116" s="14"/>
    </row>
    <row r="117" spans="1:15" ht="34" x14ac:dyDescent="0.2">
      <c r="A117" s="14" t="s">
        <v>602</v>
      </c>
      <c r="B117" s="12"/>
      <c r="C117" s="12"/>
      <c r="D117" s="15" t="s">
        <v>50</v>
      </c>
      <c r="E117" s="14" t="s">
        <v>55</v>
      </c>
      <c r="F117" s="14" t="s">
        <v>603</v>
      </c>
      <c r="G117" s="14" t="s">
        <v>56</v>
      </c>
      <c r="H117" s="14" t="s">
        <v>366</v>
      </c>
      <c r="I117" s="15"/>
      <c r="J117" s="14"/>
      <c r="K117" s="14"/>
      <c r="L117" s="14"/>
      <c r="M117" s="14"/>
      <c r="N117" s="14"/>
      <c r="O117" s="14"/>
    </row>
    <row r="118" spans="1:15" ht="34" x14ac:dyDescent="0.2">
      <c r="A118" s="14" t="s">
        <v>604</v>
      </c>
      <c r="B118" s="12"/>
      <c r="C118" s="12"/>
      <c r="D118" s="15" t="s">
        <v>50</v>
      </c>
      <c r="E118" s="14" t="s">
        <v>55</v>
      </c>
      <c r="F118" s="15" t="s">
        <v>605</v>
      </c>
      <c r="G118" s="14" t="s">
        <v>56</v>
      </c>
      <c r="H118" s="14" t="s">
        <v>366</v>
      </c>
      <c r="I118" s="14"/>
      <c r="J118" s="14"/>
      <c r="K118" s="14"/>
      <c r="L118" s="14"/>
      <c r="M118" s="14"/>
      <c r="N118" s="14"/>
      <c r="O118" s="14"/>
    </row>
    <row r="119" spans="1:15" ht="34" x14ac:dyDescent="0.2">
      <c r="A119" s="14" t="s">
        <v>606</v>
      </c>
      <c r="B119" s="12"/>
      <c r="C119" s="12"/>
      <c r="D119" s="15" t="s">
        <v>50</v>
      </c>
      <c r="E119" s="14" t="s">
        <v>55</v>
      </c>
      <c r="F119" s="15" t="s">
        <v>607</v>
      </c>
      <c r="G119" s="14" t="s">
        <v>56</v>
      </c>
      <c r="H119" s="14" t="s">
        <v>366</v>
      </c>
      <c r="I119" s="15"/>
      <c r="J119" s="17"/>
      <c r="K119" s="14"/>
      <c r="L119" s="14"/>
      <c r="M119" s="14"/>
      <c r="N119" s="14"/>
      <c r="O119" s="14"/>
    </row>
    <row r="120" spans="1:15" ht="34" x14ac:dyDescent="0.2">
      <c r="A120" s="14" t="s">
        <v>608</v>
      </c>
      <c r="B120" s="12"/>
      <c r="C120" s="12"/>
      <c r="D120" s="15" t="s">
        <v>50</v>
      </c>
      <c r="E120" s="14" t="s">
        <v>55</v>
      </c>
      <c r="F120" s="15" t="s">
        <v>609</v>
      </c>
      <c r="G120" s="14" t="s">
        <v>56</v>
      </c>
      <c r="H120" s="14" t="s">
        <v>366</v>
      </c>
      <c r="I120" s="14"/>
      <c r="J120" s="14"/>
      <c r="K120" s="14"/>
      <c r="L120" s="14"/>
      <c r="M120" s="14"/>
      <c r="N120" s="14"/>
      <c r="O120" s="14"/>
    </row>
    <row r="121" spans="1:15" ht="170" x14ac:dyDescent="0.2">
      <c r="A121" s="14" t="s">
        <v>52</v>
      </c>
      <c r="B121" s="79" t="s">
        <v>1575</v>
      </c>
      <c r="C121" s="12" t="s">
        <v>96</v>
      </c>
      <c r="D121" s="15" t="s">
        <v>54</v>
      </c>
      <c r="E121" s="14" t="s">
        <v>1563</v>
      </c>
      <c r="F121" s="15" t="s">
        <v>1576</v>
      </c>
      <c r="G121" s="14" t="s">
        <v>56</v>
      </c>
      <c r="H121" s="14"/>
      <c r="I121" s="14"/>
      <c r="J121" s="14"/>
      <c r="K121" s="14"/>
      <c r="L121" s="14" t="s">
        <v>57</v>
      </c>
      <c r="M121" s="14"/>
      <c r="N121" s="14"/>
      <c r="O121" s="14" t="s">
        <v>95</v>
      </c>
    </row>
    <row r="122" spans="1:15" ht="81" customHeight="1" x14ac:dyDescent="0.2">
      <c r="A122" s="14" t="s">
        <v>1578</v>
      </c>
      <c r="B122" s="12" t="s">
        <v>651</v>
      </c>
      <c r="C122" s="12" t="s">
        <v>1568</v>
      </c>
      <c r="D122" s="14" t="s">
        <v>50</v>
      </c>
      <c r="E122" s="14" t="s">
        <v>638</v>
      </c>
      <c r="F122" s="14" t="s">
        <v>1569</v>
      </c>
      <c r="G122" s="14"/>
      <c r="H122" s="14"/>
      <c r="I122" s="14"/>
      <c r="J122" s="14"/>
      <c r="K122" s="14"/>
      <c r="L122" s="14" t="s">
        <v>637</v>
      </c>
      <c r="M122" s="14"/>
      <c r="N122" s="14"/>
      <c r="O122" s="14"/>
    </row>
    <row r="123" spans="1:15" ht="65" customHeight="1" x14ac:dyDescent="0.2">
      <c r="A123" s="14" t="s">
        <v>610</v>
      </c>
      <c r="B123" s="12"/>
      <c r="C123" s="12"/>
      <c r="D123" s="14" t="s">
        <v>50</v>
      </c>
      <c r="E123" s="14" t="s">
        <v>420</v>
      </c>
      <c r="F123" s="14" t="s">
        <v>611</v>
      </c>
      <c r="G123" s="14" t="s">
        <v>56</v>
      </c>
      <c r="H123" s="15" t="s">
        <v>612</v>
      </c>
      <c r="I123" s="14"/>
      <c r="J123" s="14"/>
      <c r="K123" s="14"/>
      <c r="L123" s="14"/>
      <c r="M123" s="14"/>
      <c r="N123" s="14"/>
      <c r="O123" s="14"/>
    </row>
    <row r="124" spans="1:15" ht="102" x14ac:dyDescent="0.2">
      <c r="A124" s="14" t="s">
        <v>245</v>
      </c>
      <c r="B124" s="12" t="s">
        <v>246</v>
      </c>
      <c r="C124" s="12"/>
      <c r="D124" s="14" t="s">
        <v>54</v>
      </c>
      <c r="E124" s="18" t="s">
        <v>638</v>
      </c>
      <c r="F124" s="18" t="s">
        <v>247</v>
      </c>
      <c r="G124" s="14"/>
      <c r="H124" s="14"/>
      <c r="I124" s="14"/>
      <c r="J124" s="14"/>
      <c r="K124" s="14"/>
      <c r="L124" s="14"/>
      <c r="M124" s="14"/>
      <c r="N124" s="14"/>
      <c r="O124" s="14"/>
    </row>
    <row r="125" spans="1:15" ht="94" customHeight="1" x14ac:dyDescent="0.2">
      <c r="A125" s="14" t="s">
        <v>181</v>
      </c>
      <c r="B125" s="12" t="s">
        <v>182</v>
      </c>
      <c r="C125" s="12"/>
      <c r="D125" s="14" t="s">
        <v>15</v>
      </c>
      <c r="E125" s="18" t="s">
        <v>1635</v>
      </c>
      <c r="F125" s="18" t="s">
        <v>183</v>
      </c>
      <c r="G125" s="14"/>
      <c r="H125" s="14" t="s">
        <v>145</v>
      </c>
      <c r="I125" s="17" t="s">
        <v>184</v>
      </c>
      <c r="J125" s="17" t="s">
        <v>184</v>
      </c>
      <c r="K125" s="14"/>
      <c r="L125" s="14" t="s">
        <v>185</v>
      </c>
      <c r="M125" s="15" t="s">
        <v>186</v>
      </c>
      <c r="N125" s="14"/>
      <c r="O125" s="14"/>
    </row>
    <row r="126" spans="1:15" ht="119" x14ac:dyDescent="0.2">
      <c r="A126" s="14" t="s">
        <v>187</v>
      </c>
      <c r="B126" s="12" t="s">
        <v>188</v>
      </c>
      <c r="C126" s="12"/>
      <c r="D126" s="14" t="s">
        <v>15</v>
      </c>
      <c r="E126" s="18" t="s">
        <v>1635</v>
      </c>
      <c r="F126" s="14" t="s">
        <v>189</v>
      </c>
      <c r="G126" s="14"/>
      <c r="H126" s="14"/>
      <c r="I126" s="17" t="s">
        <v>190</v>
      </c>
      <c r="J126" s="17" t="s">
        <v>190</v>
      </c>
      <c r="K126" s="14"/>
      <c r="L126" s="14" t="s">
        <v>191</v>
      </c>
      <c r="M126" s="15" t="s">
        <v>186</v>
      </c>
      <c r="N126" s="14"/>
      <c r="O126" s="14"/>
    </row>
    <row r="127" spans="1:15" ht="204" x14ac:dyDescent="0.2">
      <c r="A127" s="14" t="s">
        <v>644</v>
      </c>
      <c r="B127" s="12" t="s">
        <v>321</v>
      </c>
      <c r="C127" s="12" t="s">
        <v>657</v>
      </c>
      <c r="D127" s="14" t="s">
        <v>15</v>
      </c>
      <c r="E127" s="18" t="s">
        <v>1638</v>
      </c>
      <c r="F127" s="18" t="s">
        <v>658</v>
      </c>
      <c r="G127" s="14" t="s">
        <v>16</v>
      </c>
      <c r="H127" s="14" t="s">
        <v>46</v>
      </c>
      <c r="I127" s="14" t="s">
        <v>326</v>
      </c>
      <c r="J127" s="17" t="s">
        <v>324</v>
      </c>
      <c r="K127" s="14"/>
      <c r="L127" s="14" t="s">
        <v>645</v>
      </c>
      <c r="M127" s="15" t="s">
        <v>327</v>
      </c>
      <c r="N127" s="14"/>
      <c r="O127" s="14"/>
    </row>
    <row r="128" spans="1:15" ht="136" x14ac:dyDescent="0.2">
      <c r="A128" s="14" t="s">
        <v>613</v>
      </c>
      <c r="B128" s="12" t="s">
        <v>290</v>
      </c>
      <c r="C128" s="12"/>
      <c r="D128" s="14" t="s">
        <v>15</v>
      </c>
      <c r="E128" s="14" t="s">
        <v>284</v>
      </c>
      <c r="F128" s="14" t="s">
        <v>614</v>
      </c>
      <c r="G128" s="14" t="s">
        <v>16</v>
      </c>
      <c r="H128" s="15"/>
      <c r="I128" s="14"/>
      <c r="J128" s="14"/>
      <c r="K128" s="14"/>
      <c r="L128" s="14" t="s">
        <v>615</v>
      </c>
      <c r="M128" s="14" t="s">
        <v>293</v>
      </c>
      <c r="N128" s="14"/>
      <c r="O128" s="14"/>
    </row>
    <row r="129" spans="1:15" ht="187" x14ac:dyDescent="0.2">
      <c r="A129" s="14" t="s">
        <v>294</v>
      </c>
      <c r="B129" s="19" t="s">
        <v>295</v>
      </c>
      <c r="C129" s="19"/>
      <c r="D129" s="14" t="s">
        <v>15</v>
      </c>
      <c r="E129" s="14" t="s">
        <v>1636</v>
      </c>
      <c r="F129" s="15" t="s">
        <v>296</v>
      </c>
      <c r="G129" s="14" t="s">
        <v>16</v>
      </c>
      <c r="H129" s="15" t="s">
        <v>266</v>
      </c>
      <c r="I129" s="15" t="s">
        <v>28</v>
      </c>
      <c r="J129" s="14"/>
      <c r="K129" s="14"/>
      <c r="L129" s="14" t="s">
        <v>297</v>
      </c>
      <c r="M129" s="14" t="s">
        <v>298</v>
      </c>
      <c r="N129" s="14"/>
      <c r="O129" s="14"/>
    </row>
    <row r="130" spans="1:15" ht="153" x14ac:dyDescent="0.2">
      <c r="A130" s="14" t="s">
        <v>282</v>
      </c>
      <c r="B130" s="19" t="s">
        <v>283</v>
      </c>
      <c r="C130" s="19"/>
      <c r="D130" s="14" t="s">
        <v>15</v>
      </c>
      <c r="E130" s="14" t="s">
        <v>1636</v>
      </c>
      <c r="F130" s="15" t="s">
        <v>285</v>
      </c>
      <c r="G130" s="14" t="s">
        <v>16</v>
      </c>
      <c r="H130" s="15" t="s">
        <v>266</v>
      </c>
      <c r="I130" s="20" t="s">
        <v>286</v>
      </c>
      <c r="J130" s="14"/>
      <c r="K130" s="14"/>
      <c r="L130" s="14" t="s">
        <v>287</v>
      </c>
      <c r="M130" s="14" t="s">
        <v>288</v>
      </c>
      <c r="N130" s="14"/>
      <c r="O130" s="14"/>
    </row>
    <row r="131" spans="1:15" ht="153" x14ac:dyDescent="0.2">
      <c r="A131" s="14" t="s">
        <v>289</v>
      </c>
      <c r="B131" s="19" t="s">
        <v>290</v>
      </c>
      <c r="C131" s="19"/>
      <c r="D131" s="14" t="s">
        <v>15</v>
      </c>
      <c r="E131" s="14" t="s">
        <v>1636</v>
      </c>
      <c r="F131" s="15" t="s">
        <v>291</v>
      </c>
      <c r="G131" s="14" t="s">
        <v>16</v>
      </c>
      <c r="H131" s="15" t="s">
        <v>266</v>
      </c>
      <c r="I131" s="14"/>
      <c r="J131" s="14"/>
      <c r="K131" s="14"/>
      <c r="L131" s="14" t="s">
        <v>292</v>
      </c>
      <c r="M131" s="15" t="s">
        <v>293</v>
      </c>
      <c r="N131" s="14"/>
      <c r="O131" s="14"/>
    </row>
    <row r="132" spans="1:15" ht="204" x14ac:dyDescent="0.2">
      <c r="A132" s="14" t="s">
        <v>643</v>
      </c>
      <c r="B132" s="12" t="s">
        <v>317</v>
      </c>
      <c r="C132" s="12"/>
      <c r="D132" s="14" t="s">
        <v>91</v>
      </c>
      <c r="E132" s="14" t="s">
        <v>36</v>
      </c>
      <c r="F132" s="15" t="s">
        <v>318</v>
      </c>
      <c r="G132" s="14" t="s">
        <v>16</v>
      </c>
      <c r="H132" s="27" t="s">
        <v>266</v>
      </c>
      <c r="I132" s="20" t="s">
        <v>286</v>
      </c>
      <c r="J132" s="14"/>
      <c r="K132" s="14"/>
      <c r="L132" s="14" t="s">
        <v>319</v>
      </c>
      <c r="M132" s="14" t="s">
        <v>320</v>
      </c>
      <c r="N132" s="14"/>
      <c r="O132" s="14"/>
    </row>
    <row r="133" spans="1:15" ht="34" x14ac:dyDescent="0.2">
      <c r="A133" s="14" t="s">
        <v>1586</v>
      </c>
      <c r="B133" s="12"/>
      <c r="C133" s="12"/>
      <c r="D133" s="14" t="s">
        <v>15</v>
      </c>
      <c r="E133" s="14" t="s">
        <v>1598</v>
      </c>
      <c r="F133" s="14" t="s">
        <v>1585</v>
      </c>
      <c r="G133" s="14"/>
      <c r="H133" s="14"/>
      <c r="I133" s="14"/>
      <c r="J133" s="14"/>
      <c r="K133" s="14"/>
      <c r="L133" s="14"/>
      <c r="M133" s="15"/>
      <c r="N133" s="14"/>
      <c r="O133" s="14"/>
    </row>
    <row r="134" spans="1:15" ht="136" x14ac:dyDescent="0.2">
      <c r="A134" s="14" t="s">
        <v>1583</v>
      </c>
      <c r="B134" s="12"/>
      <c r="C134" s="12"/>
      <c r="D134" s="14" t="s">
        <v>15</v>
      </c>
      <c r="E134" s="18" t="s">
        <v>1598</v>
      </c>
      <c r="F134" s="18" t="s">
        <v>1564</v>
      </c>
      <c r="G134" s="14"/>
      <c r="H134" s="14"/>
      <c r="I134" s="14"/>
      <c r="J134" s="14"/>
      <c r="K134" s="14"/>
      <c r="L134" s="14" t="s">
        <v>1584</v>
      </c>
      <c r="M134" s="14"/>
      <c r="N134" s="14"/>
      <c r="O134" s="14"/>
    </row>
    <row r="135" spans="1:15" ht="85" x14ac:dyDescent="0.2">
      <c r="A135" s="14" t="s">
        <v>71</v>
      </c>
      <c r="B135" s="12" t="s">
        <v>72</v>
      </c>
      <c r="C135" s="12"/>
      <c r="D135" s="14" t="s">
        <v>15</v>
      </c>
      <c r="E135" s="18" t="s">
        <v>73</v>
      </c>
      <c r="F135" s="18" t="s">
        <v>74</v>
      </c>
      <c r="G135" s="14"/>
      <c r="H135" s="14"/>
      <c r="I135" s="14"/>
      <c r="J135" s="14"/>
      <c r="K135" s="14"/>
      <c r="L135" s="14" t="s">
        <v>75</v>
      </c>
      <c r="M135" s="14"/>
      <c r="N135" s="14"/>
      <c r="O135" s="14"/>
    </row>
    <row r="136" spans="1:15" ht="170" x14ac:dyDescent="0.2">
      <c r="A136" s="14" t="s">
        <v>616</v>
      </c>
      <c r="B136" s="12" t="s">
        <v>617</v>
      </c>
      <c r="C136" s="12"/>
      <c r="D136" s="14" t="s">
        <v>15</v>
      </c>
      <c r="E136" s="14" t="s">
        <v>1634</v>
      </c>
      <c r="F136" s="14" t="s">
        <v>618</v>
      </c>
      <c r="G136" s="14" t="s">
        <v>16</v>
      </c>
      <c r="H136" s="15" t="s">
        <v>354</v>
      </c>
      <c r="I136" s="20" t="s">
        <v>619</v>
      </c>
      <c r="J136" s="14"/>
      <c r="K136" s="14"/>
      <c r="L136" s="14" t="s">
        <v>620</v>
      </c>
      <c r="M136" s="15" t="s">
        <v>621</v>
      </c>
      <c r="N136" s="14"/>
      <c r="O136" s="14"/>
    </row>
    <row r="137" spans="1:15" ht="119" x14ac:dyDescent="0.2">
      <c r="A137" s="14" t="s">
        <v>34</v>
      </c>
      <c r="B137" s="12" t="s">
        <v>35</v>
      </c>
      <c r="C137" s="12"/>
      <c r="D137" s="14" t="s">
        <v>44</v>
      </c>
      <c r="E137" s="18" t="s">
        <v>36</v>
      </c>
      <c r="F137" s="18" t="s">
        <v>37</v>
      </c>
      <c r="G137" s="14"/>
      <c r="H137" s="14"/>
      <c r="I137" s="14"/>
      <c r="J137" s="14"/>
      <c r="K137" s="14"/>
      <c r="L137" s="14"/>
      <c r="M137" s="14"/>
      <c r="N137" s="14"/>
      <c r="O137" s="14"/>
    </row>
    <row r="138" spans="1:15" ht="136" x14ac:dyDescent="0.2">
      <c r="A138" s="14" t="s">
        <v>269</v>
      </c>
      <c r="B138" s="12" t="s">
        <v>270</v>
      </c>
      <c r="C138" s="12" t="s">
        <v>90</v>
      </c>
      <c r="D138" s="14" t="s">
        <v>44</v>
      </c>
      <c r="E138" s="14" t="s">
        <v>254</v>
      </c>
      <c r="F138" s="14" t="s">
        <v>271</v>
      </c>
      <c r="G138" s="14" t="s">
        <v>16</v>
      </c>
      <c r="H138" s="14"/>
      <c r="I138" s="15" t="s">
        <v>28</v>
      </c>
      <c r="J138" s="14"/>
      <c r="K138" s="14"/>
      <c r="L138" s="14"/>
      <c r="M138" s="14"/>
      <c r="N138" s="14"/>
      <c r="O138" s="14"/>
    </row>
    <row r="139" spans="1:15" ht="51" x14ac:dyDescent="0.2">
      <c r="A139" s="14" t="s">
        <v>622</v>
      </c>
      <c r="B139" s="12" t="s">
        <v>182</v>
      </c>
      <c r="C139" s="12"/>
      <c r="D139" s="15" t="s">
        <v>15</v>
      </c>
      <c r="E139" s="14" t="s">
        <v>60</v>
      </c>
      <c r="F139" s="14" t="s">
        <v>623</v>
      </c>
      <c r="G139" s="14" t="s">
        <v>16</v>
      </c>
      <c r="H139" s="14"/>
      <c r="I139" s="15" t="s">
        <v>28</v>
      </c>
      <c r="J139" s="14"/>
      <c r="K139" s="14"/>
      <c r="L139" s="14"/>
      <c r="M139" s="14"/>
      <c r="N139" s="14"/>
      <c r="O139" s="14"/>
    </row>
    <row r="140" spans="1:15" ht="80" customHeight="1" x14ac:dyDescent="0.2">
      <c r="A140" s="14" t="s">
        <v>624</v>
      </c>
      <c r="B140" s="12"/>
      <c r="C140" s="12"/>
      <c r="D140" s="14" t="s">
        <v>15</v>
      </c>
      <c r="E140" s="14" t="s">
        <v>625</v>
      </c>
      <c r="F140" s="14" t="s">
        <v>626</v>
      </c>
      <c r="G140" s="14" t="s">
        <v>16</v>
      </c>
      <c r="H140" s="15" t="s">
        <v>266</v>
      </c>
      <c r="I140" s="14"/>
      <c r="J140" s="14"/>
      <c r="K140" s="14"/>
      <c r="L140" s="15" t="s">
        <v>627</v>
      </c>
      <c r="M140" s="15" t="s">
        <v>628</v>
      </c>
      <c r="N140" s="14"/>
      <c r="O140" s="14"/>
    </row>
    <row r="141" spans="1:15" ht="153" x14ac:dyDescent="0.2">
      <c r="A141" s="14" t="s">
        <v>629</v>
      </c>
      <c r="B141" s="12"/>
      <c r="C141" s="12"/>
      <c r="D141" s="14" t="s">
        <v>15</v>
      </c>
      <c r="E141" s="14" t="s">
        <v>22</v>
      </c>
      <c r="F141" s="14" t="s">
        <v>630</v>
      </c>
      <c r="G141" s="14" t="s">
        <v>16</v>
      </c>
      <c r="H141" s="15" t="s">
        <v>266</v>
      </c>
      <c r="I141" s="15" t="s">
        <v>259</v>
      </c>
      <c r="J141" s="14"/>
      <c r="K141" s="14"/>
      <c r="L141" s="14" t="s">
        <v>631</v>
      </c>
      <c r="M141" s="14" t="s">
        <v>632</v>
      </c>
      <c r="N141" s="14"/>
      <c r="O141" s="14"/>
    </row>
    <row r="142" spans="1:15" ht="221" x14ac:dyDescent="0.2">
      <c r="A142" s="14" t="s">
        <v>263</v>
      </c>
      <c r="B142" s="12" t="s">
        <v>264</v>
      </c>
      <c r="C142" s="12"/>
      <c r="D142" s="14" t="s">
        <v>15</v>
      </c>
      <c r="E142" s="14" t="s">
        <v>1614</v>
      </c>
      <c r="F142" s="14" t="s">
        <v>265</v>
      </c>
      <c r="G142" s="14" t="s">
        <v>16</v>
      </c>
      <c r="H142" s="15" t="s">
        <v>266</v>
      </c>
      <c r="I142" s="20" t="s">
        <v>259</v>
      </c>
      <c r="J142" s="14"/>
      <c r="K142" s="14"/>
      <c r="L142" s="14" t="s">
        <v>267</v>
      </c>
      <c r="M142" s="15" t="s">
        <v>268</v>
      </c>
      <c r="N142" s="14"/>
      <c r="O142" s="14"/>
    </row>
    <row r="143" spans="1:15" ht="102" x14ac:dyDescent="0.2">
      <c r="A143" s="14" t="s">
        <v>252</v>
      </c>
      <c r="B143" s="12" t="s">
        <v>253</v>
      </c>
      <c r="C143" s="12"/>
      <c r="D143" s="14" t="s">
        <v>15</v>
      </c>
      <c r="E143" s="14" t="s">
        <v>1614</v>
      </c>
      <c r="F143" s="14" t="s">
        <v>255</v>
      </c>
      <c r="G143" s="14" t="s">
        <v>16</v>
      </c>
      <c r="H143" s="20"/>
      <c r="I143" s="14"/>
      <c r="J143" s="14"/>
      <c r="K143" s="14"/>
      <c r="L143" s="14" t="s">
        <v>256</v>
      </c>
      <c r="M143" s="14"/>
      <c r="N143" s="14"/>
      <c r="O143" s="14"/>
    </row>
    <row r="144" spans="1:15" ht="187" x14ac:dyDescent="0.2">
      <c r="A144" s="14" t="s">
        <v>14</v>
      </c>
      <c r="B144" s="12" t="s">
        <v>1579</v>
      </c>
      <c r="C144" s="12"/>
      <c r="D144" s="14" t="s">
        <v>15</v>
      </c>
      <c r="E144" s="14" t="s">
        <v>642</v>
      </c>
      <c r="F144" s="15" t="s">
        <v>1487</v>
      </c>
      <c r="G144" s="14" t="s">
        <v>16</v>
      </c>
      <c r="H144" s="14"/>
      <c r="I144" s="14" t="s">
        <v>17</v>
      </c>
      <c r="J144" s="14"/>
      <c r="K144" s="14"/>
      <c r="L144" s="14" t="s">
        <v>18</v>
      </c>
      <c r="M144" s="15" t="s">
        <v>19</v>
      </c>
      <c r="N144" s="14"/>
      <c r="O144" s="14"/>
    </row>
    <row r="145" spans="2:3" x14ac:dyDescent="0.2">
      <c r="B145" s="11"/>
      <c r="C145" s="13"/>
    </row>
    <row r="149" spans="2:3" ht="64" customHeight="1" x14ac:dyDescent="0.2">
      <c r="C149" s="3"/>
    </row>
  </sheetData>
  <autoFilter ref="A1:S144" xr:uid="{CA124353-6A7A-5E48-890D-AAE5B10D06FC}">
    <sortState xmlns:xlrd2="http://schemas.microsoft.com/office/spreadsheetml/2017/richdata2" ref="A2:O144">
      <sortCondition ref="A1:A144"/>
    </sortState>
  </autoFilter>
  <hyperlinks>
    <hyperlink ref="I96" r:id="rId1" xr:uid="{7A685BEE-556A-BD46-B806-2266950270BF}"/>
    <hyperlink ref="I13" r:id="rId2" xr:uid="{881E77B7-2CA1-3E49-8C2E-3372C5C393F9}"/>
    <hyperlink ref="I44" r:id="rId3" xr:uid="{F23C1278-4B22-B344-8156-CEE6221F8DD1}"/>
    <hyperlink ref="I83" r:id="rId4" display="https://www.unep-wcmc.org/" xr:uid="{8E4FF909-D0BD-B341-9153-2954DB2C001E}"/>
    <hyperlink ref="I84" r:id="rId5" xr:uid="{67194ABC-9024-5740-96BE-BCF2C0961EE7}"/>
    <hyperlink ref="I85" r:id="rId6" xr:uid="{0E618ABC-7962-5C42-A0DD-F16361090B06}"/>
    <hyperlink ref="I73" r:id="rId7" xr:uid="{F676DD58-7727-F840-89FB-73C79771BD40}"/>
    <hyperlink ref="H58" r:id="rId8" xr:uid="{5056DECD-D379-C04D-87F0-8B6E7B919075}"/>
    <hyperlink ref="I65" r:id="rId9" xr:uid="{BF03E92D-2F6D-8740-A091-54ECED1B1F65}"/>
    <hyperlink ref="J116" r:id="rId10" xr:uid="{679463C5-55B5-F940-9E71-05D7615A2C59}"/>
    <hyperlink ref="J83" r:id="rId11" xr:uid="{61AC360D-64F8-6A4D-B913-EBC3C0278C76}"/>
    <hyperlink ref="J73" r:id="rId12" xr:uid="{A4A3369C-DCF8-6D48-8FC5-E40BE5A95F6A}"/>
    <hyperlink ref="K73" r:id="rId13" xr:uid="{A954735A-0BE8-DE49-80D8-13BE5DF7F445}"/>
    <hyperlink ref="I30" r:id="rId14" xr:uid="{BFF3F5AF-169D-1540-8346-225529931261}"/>
    <hyperlink ref="I42" r:id="rId15" xr:uid="{AAFCDB04-BC18-3949-A505-1DC2CC9BD13A}"/>
    <hyperlink ref="I38" r:id="rId16" xr:uid="{481D853A-6381-6944-AF71-D10A607E5704}"/>
    <hyperlink ref="I32" r:id="rId17" xr:uid="{D06E3B40-0834-564E-9F64-71B14439A77D}"/>
    <hyperlink ref="I87" r:id="rId18" xr:uid="{DC19FE94-F997-2747-AA7A-F857E1D57CB1}"/>
    <hyperlink ref="J52" r:id="rId19" display="https://global-flood-database.cloudtostreet.ai/" xr:uid="{DF6146F8-59A0-8540-BA81-8A31D0AA2CC8}"/>
    <hyperlink ref="J115" r:id="rId20" xr:uid="{B11A1A34-D8A3-8B4B-834A-18E9A22FD236}"/>
    <hyperlink ref="J111" r:id="rId21" xr:uid="{B48EFB90-8281-3142-B979-D1BBB5DD8F5B}"/>
    <hyperlink ref="J26" r:id="rId22" xr:uid="{D4D62CFB-2509-5F46-82BE-6BDC6031DDD9}"/>
    <hyperlink ref="J78" r:id="rId23" xr:uid="{2F2D559A-9709-8644-9FB9-6F9FF5D925E2}"/>
    <hyperlink ref="J79" r:id="rId24" xr:uid="{5DB0F446-3EBA-BB48-B175-38CA54CC8DD2}"/>
    <hyperlink ref="J81" r:id="rId25" xr:uid="{4A109148-0C7A-5945-9514-F9EC593D8F9B}"/>
    <hyperlink ref="J82" r:id="rId26" xr:uid="{EB7B3261-C61C-3345-9BF1-0EDC49FB8ECE}"/>
    <hyperlink ref="J58" r:id="rId27" xr:uid="{7C799A9A-C9C9-1D47-8FBD-5037FA05A352}"/>
    <hyperlink ref="J69" r:id="rId28" xr:uid="{179149B5-149C-034D-B870-DE6F99034C8C}"/>
    <hyperlink ref="J74" r:id="rId29" xr:uid="{12ADDBC9-1948-4541-AA61-6DB611078115}"/>
    <hyperlink ref="J3" r:id="rId30" xr:uid="{6C7CF722-E4D4-0C44-B4AA-A37332A33CEE}"/>
    <hyperlink ref="I26" r:id="rId31" xr:uid="{7E94839C-9985-E44D-BD4B-EDC704E95AD5}"/>
    <hyperlink ref="I125" r:id="rId32" location="data/SDGB " xr:uid="{3FF83BA3-9DB5-7B44-95E4-36E80734F0AF}"/>
    <hyperlink ref="J125" r:id="rId33" location="data/SDGB " xr:uid="{F107502A-8E26-4F4F-AA1E-9028E6B4DA08}"/>
    <hyperlink ref="I126" r:id="rId34" xr:uid="{1517B411-8D96-1B4F-B939-76185C0A0169}"/>
    <hyperlink ref="J126" r:id="rId35" xr:uid="{A6464B3C-DBED-924F-8B25-0CE909BD3548}"/>
    <hyperlink ref="I92" r:id="rId36" location="data/SDGB " xr:uid="{B37D1796-9EE5-074B-8B64-8D69920CD089}"/>
    <hyperlink ref="I7" r:id="rId37" xr:uid="{3DF08C96-5772-BA4E-AECB-7D20D7F5F410}"/>
    <hyperlink ref="I4" r:id="rId38" display="https://unstats.un.org/sdgs/dataportal / / " xr:uid="{71D2920D-F698-E24C-BBDD-EEB1BE2FB0E3}"/>
    <hyperlink ref="J4" r:id="rId39" xr:uid="{17B18664-4219-8B4C-B84F-52F8868C01FC}"/>
    <hyperlink ref="I5" r:id="rId40" xr:uid="{43189939-E079-2B4D-8E09-C219A9569F94}"/>
    <hyperlink ref="J5" r:id="rId41" xr:uid="{51372CFE-B2CB-F945-AC4C-AA8438D4E2C6}"/>
    <hyperlink ref="J6" r:id="rId42" xr:uid="{78627CCA-725A-5B4B-A4E1-127FC424E5D1}"/>
    <hyperlink ref="I6" r:id="rId43" xr:uid="{BE202D89-79D9-F84E-9354-BCB53D627AC1}"/>
    <hyperlink ref="I94" r:id="rId44" xr:uid="{6DCDD72B-B753-D242-A763-431D18533605}"/>
    <hyperlink ref="I105" r:id="rId45" xr:uid="{D23F7EC2-B652-0047-B48A-DFD6B24383F7}"/>
    <hyperlink ref="J106" r:id="rId46" xr:uid="{21CE4242-4635-1449-8D6C-819765462554}"/>
    <hyperlink ref="I106" r:id="rId47" xr:uid="{2D07EF0F-7088-DE4F-B242-4BFB07BB6E80}"/>
    <hyperlink ref="I71" r:id="rId48" xr:uid="{EF730728-917E-8E43-AB06-B71AFA67C246}"/>
    <hyperlink ref="J71" r:id="rId49" xr:uid="{908B3D8D-7F0E-C249-9C5E-6B518F043FB0}"/>
    <hyperlink ref="I80" r:id="rId50" xr:uid="{6897E2D0-A1B8-2943-AF92-5F8C95CABB9D}"/>
    <hyperlink ref="I63" r:id="rId51" xr:uid="{6818949A-9F0C-9B42-B8AB-D5E65571CCD2}"/>
    <hyperlink ref="J127" r:id="rId52" xr:uid="{EBDD85B2-4EFB-8E43-840A-E97D932E3B9D}"/>
    <hyperlink ref="J44" r:id="rId53" xr:uid="{53E2E9E0-34A3-414D-B2A1-354C358D5B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E4A7-B1AA-1D42-A54B-1FAAD7E77FE5}">
  <dimension ref="A1:S128"/>
  <sheetViews>
    <sheetView topLeftCell="A31" workbookViewId="0">
      <selection activeCell="Q84" sqref="Q84"/>
    </sheetView>
  </sheetViews>
  <sheetFormatPr baseColWidth="10" defaultRowHeight="16" x14ac:dyDescent="0.2"/>
  <cols>
    <col min="1" max="1" width="30.5" style="7" customWidth="1"/>
    <col min="2" max="2" width="5.33203125" style="7" customWidth="1"/>
    <col min="3" max="3" width="5" style="7" customWidth="1"/>
    <col min="4" max="4" width="6.1640625" style="7" customWidth="1"/>
    <col min="5" max="5" width="5.5" style="7" customWidth="1"/>
    <col min="6" max="6" width="6.1640625" style="7" customWidth="1"/>
    <col min="7" max="8" width="5.83203125" style="7" customWidth="1"/>
    <col min="9" max="9" width="9.1640625" style="7" customWidth="1"/>
    <col min="10" max="16384" width="10.83203125" style="7"/>
  </cols>
  <sheetData>
    <row r="1" spans="1:15" x14ac:dyDescent="0.2">
      <c r="B1" s="7" t="s">
        <v>1485</v>
      </c>
      <c r="I1" s="7" t="s">
        <v>1482</v>
      </c>
      <c r="O1" s="7" t="s">
        <v>1530</v>
      </c>
    </row>
    <row r="2" spans="1:15" x14ac:dyDescent="0.2">
      <c r="B2" s="7" t="s">
        <v>1476</v>
      </c>
      <c r="C2" s="7" t="s">
        <v>1477</v>
      </c>
      <c r="D2" s="7" t="s">
        <v>1478</v>
      </c>
      <c r="E2" s="7" t="s">
        <v>1479</v>
      </c>
      <c r="F2" s="7" t="s">
        <v>1480</v>
      </c>
      <c r="G2" s="7" t="s">
        <v>1481</v>
      </c>
      <c r="H2" s="7" t="s">
        <v>90</v>
      </c>
      <c r="I2" s="7" t="s">
        <v>1483</v>
      </c>
      <c r="J2" s="7" t="s">
        <v>1484</v>
      </c>
      <c r="K2" s="7" t="s">
        <v>114</v>
      </c>
      <c r="L2" s="7" t="s">
        <v>774</v>
      </c>
      <c r="M2" s="7" t="s">
        <v>1528</v>
      </c>
      <c r="N2" s="7" t="s">
        <v>1529</v>
      </c>
    </row>
    <row r="3" spans="1:15" s="10" customFormat="1" x14ac:dyDescent="0.2">
      <c r="A3" s="10" t="s">
        <v>756</v>
      </c>
      <c r="B3" s="10" t="s">
        <v>1532</v>
      </c>
      <c r="C3" s="10" t="s">
        <v>1532</v>
      </c>
      <c r="D3" s="10" t="s">
        <v>1532</v>
      </c>
      <c r="F3" s="10" t="s">
        <v>1532</v>
      </c>
      <c r="I3" s="10">
        <v>6</v>
      </c>
      <c r="J3" s="10">
        <v>2</v>
      </c>
      <c r="O3" s="10">
        <v>11</v>
      </c>
    </row>
    <row r="4" spans="1:15" s="10" customFormat="1" x14ac:dyDescent="0.2">
      <c r="A4" s="10" t="s">
        <v>757</v>
      </c>
      <c r="I4" s="10">
        <v>5</v>
      </c>
      <c r="J4" s="10">
        <v>3</v>
      </c>
    </row>
    <row r="5" spans="1:15" s="9" customFormat="1" x14ac:dyDescent="0.2">
      <c r="A5" s="9" t="s">
        <v>758</v>
      </c>
      <c r="J5" s="9">
        <v>3</v>
      </c>
    </row>
    <row r="6" spans="1:15" s="10" customFormat="1" x14ac:dyDescent="0.2">
      <c r="A6" s="10" t="s">
        <v>759</v>
      </c>
      <c r="I6" s="10">
        <v>3</v>
      </c>
      <c r="J6" s="10">
        <v>2</v>
      </c>
    </row>
    <row r="7" spans="1:15" s="10" customFormat="1" x14ac:dyDescent="0.2">
      <c r="A7" s="10" t="s">
        <v>760</v>
      </c>
      <c r="I7" s="10">
        <v>2</v>
      </c>
    </row>
    <row r="8" spans="1:15" s="8" customFormat="1" x14ac:dyDescent="0.2">
      <c r="A8" s="8" t="s">
        <v>761</v>
      </c>
      <c r="I8" s="8">
        <v>3</v>
      </c>
      <c r="J8" s="8">
        <v>1</v>
      </c>
      <c r="K8" s="8">
        <v>3</v>
      </c>
    </row>
    <row r="9" spans="1:15" s="10" customFormat="1" x14ac:dyDescent="0.2">
      <c r="A9" s="10" t="s">
        <v>762</v>
      </c>
      <c r="I9" s="10">
        <v>1</v>
      </c>
    </row>
    <row r="10" spans="1:15" s="10" customFormat="1" x14ac:dyDescent="0.2">
      <c r="A10" s="10" t="s">
        <v>763</v>
      </c>
      <c r="I10" s="10">
        <v>1</v>
      </c>
    </row>
    <row r="11" spans="1:15" s="9" customFormat="1" x14ac:dyDescent="0.2">
      <c r="A11" s="9" t="s">
        <v>764</v>
      </c>
      <c r="H11" s="9">
        <v>1</v>
      </c>
      <c r="I11" s="9">
        <v>1</v>
      </c>
      <c r="J11" s="9">
        <v>2</v>
      </c>
    </row>
    <row r="12" spans="1:15" s="10" customFormat="1" x14ac:dyDescent="0.2">
      <c r="A12" s="10" t="s">
        <v>765</v>
      </c>
      <c r="I12" s="10">
        <v>2</v>
      </c>
      <c r="J12" s="10">
        <v>1</v>
      </c>
    </row>
    <row r="13" spans="1:15" s="9" customFormat="1" x14ac:dyDescent="0.2">
      <c r="A13" s="9" t="s">
        <v>766</v>
      </c>
      <c r="B13" s="9">
        <v>1</v>
      </c>
      <c r="C13" s="9">
        <v>1</v>
      </c>
      <c r="D13" s="9">
        <v>1</v>
      </c>
      <c r="E13" s="9">
        <v>1</v>
      </c>
      <c r="F13" s="9">
        <v>1</v>
      </c>
      <c r="H13" s="9">
        <v>1</v>
      </c>
      <c r="I13" s="9">
        <v>2</v>
      </c>
      <c r="J13" s="9">
        <v>3</v>
      </c>
    </row>
    <row r="14" spans="1:15" s="10" customFormat="1" x14ac:dyDescent="0.2">
      <c r="A14" s="10" t="s">
        <v>767</v>
      </c>
      <c r="J14" s="10">
        <v>2</v>
      </c>
    </row>
    <row r="15" spans="1:15" s="9" customFormat="1" x14ac:dyDescent="0.2">
      <c r="A15" s="9" t="s">
        <v>768</v>
      </c>
      <c r="B15" s="9">
        <v>1</v>
      </c>
      <c r="C15" s="9">
        <v>1</v>
      </c>
      <c r="F15" s="9">
        <v>1</v>
      </c>
      <c r="H15" s="9">
        <v>1</v>
      </c>
      <c r="J15" s="9">
        <v>4</v>
      </c>
    </row>
    <row r="16" spans="1:15" s="8" customFormat="1" x14ac:dyDescent="0.2">
      <c r="A16" s="8" t="s">
        <v>769</v>
      </c>
      <c r="I16" s="8">
        <v>1</v>
      </c>
      <c r="K16" s="8">
        <v>1</v>
      </c>
      <c r="L16" s="8">
        <v>2</v>
      </c>
    </row>
    <row r="17" spans="1:13" s="8" customFormat="1" x14ac:dyDescent="0.2">
      <c r="A17" s="8" t="s">
        <v>770</v>
      </c>
      <c r="K17" s="8">
        <v>6</v>
      </c>
      <c r="L17" s="8">
        <v>4</v>
      </c>
    </row>
    <row r="18" spans="1:13" s="9" customFormat="1" x14ac:dyDescent="0.2">
      <c r="A18" s="9" t="s">
        <v>771</v>
      </c>
      <c r="H18" s="9">
        <v>1</v>
      </c>
      <c r="I18" s="9">
        <v>1</v>
      </c>
      <c r="J18" s="9">
        <v>1</v>
      </c>
    </row>
    <row r="19" spans="1:13" s="9" customFormat="1" x14ac:dyDescent="0.2">
      <c r="A19" s="9" t="s">
        <v>772</v>
      </c>
      <c r="G19" s="9">
        <v>3</v>
      </c>
      <c r="J19" s="9">
        <v>1</v>
      </c>
    </row>
    <row r="24" spans="1:13" ht="17" thickBot="1" x14ac:dyDescent="0.25"/>
    <row r="25" spans="1:13" ht="18" thickBot="1" x14ac:dyDescent="0.25">
      <c r="A25" s="49"/>
      <c r="B25" s="88" t="s">
        <v>1485</v>
      </c>
      <c r="C25" s="89"/>
      <c r="D25" s="89"/>
      <c r="E25" s="89"/>
      <c r="F25" s="89"/>
      <c r="G25" s="89"/>
      <c r="H25" s="90"/>
      <c r="I25" s="88" t="s">
        <v>1482</v>
      </c>
      <c r="J25" s="89"/>
      <c r="K25" s="89"/>
      <c r="L25" s="90"/>
      <c r="M25" s="50" t="s">
        <v>1530</v>
      </c>
    </row>
    <row r="26" spans="1:13" ht="17" thickBot="1" x14ac:dyDescent="0.25">
      <c r="A26" s="51"/>
      <c r="B26" s="52" t="s">
        <v>1476</v>
      </c>
      <c r="C26" s="52" t="s">
        <v>1477</v>
      </c>
      <c r="D26" s="52" t="s">
        <v>1478</v>
      </c>
      <c r="E26" s="52" t="s">
        <v>1479</v>
      </c>
      <c r="F26" s="52" t="s">
        <v>1480</v>
      </c>
      <c r="G26" s="52" t="s">
        <v>1481</v>
      </c>
      <c r="H26" s="52" t="s">
        <v>90</v>
      </c>
      <c r="I26" s="52" t="s">
        <v>1483</v>
      </c>
      <c r="J26" s="52" t="s">
        <v>1484</v>
      </c>
      <c r="K26" s="52" t="s">
        <v>114</v>
      </c>
      <c r="L26" s="52" t="s">
        <v>774</v>
      </c>
      <c r="M26" s="53"/>
    </row>
    <row r="27" spans="1:13" ht="17" thickBot="1" x14ac:dyDescent="0.25">
      <c r="A27" s="54" t="s">
        <v>756</v>
      </c>
      <c r="B27" s="55" t="s">
        <v>1532</v>
      </c>
      <c r="C27" s="55" t="s">
        <v>1532</v>
      </c>
      <c r="D27" s="55" t="s">
        <v>1532</v>
      </c>
      <c r="E27" s="56"/>
      <c r="F27" s="55" t="s">
        <v>1532</v>
      </c>
      <c r="G27" s="56"/>
      <c r="H27" s="56"/>
      <c r="I27" s="55">
        <v>6</v>
      </c>
      <c r="J27" s="55">
        <v>4</v>
      </c>
      <c r="K27" s="56"/>
      <c r="L27" s="56"/>
      <c r="M27" s="57">
        <v>11</v>
      </c>
    </row>
    <row r="28" spans="1:13" ht="17" thickBot="1" x14ac:dyDescent="0.25">
      <c r="A28" s="54" t="s">
        <v>757</v>
      </c>
      <c r="B28" s="56"/>
      <c r="C28" s="56"/>
      <c r="D28" s="56"/>
      <c r="E28" s="56"/>
      <c r="F28" s="56"/>
      <c r="G28" s="56"/>
      <c r="H28" s="56"/>
      <c r="I28" s="55">
        <v>5</v>
      </c>
      <c r="J28" s="55">
        <v>3</v>
      </c>
      <c r="K28" s="56"/>
      <c r="L28" s="56"/>
      <c r="M28" s="57">
        <v>10</v>
      </c>
    </row>
    <row r="29" spans="1:13" ht="17" thickBot="1" x14ac:dyDescent="0.25">
      <c r="A29" s="58" t="s">
        <v>758</v>
      </c>
      <c r="B29" s="59"/>
      <c r="C29" s="59"/>
      <c r="D29" s="59"/>
      <c r="E29" s="59"/>
      <c r="F29" s="59"/>
      <c r="G29" s="59"/>
      <c r="H29" s="59"/>
      <c r="I29" s="59"/>
      <c r="J29" s="60">
        <v>3</v>
      </c>
      <c r="K29" s="59"/>
      <c r="L29" s="59"/>
      <c r="M29" s="61">
        <v>3</v>
      </c>
    </row>
    <row r="30" spans="1:13" ht="17" thickBot="1" x14ac:dyDescent="0.25">
      <c r="A30" s="54" t="s">
        <v>759</v>
      </c>
      <c r="B30" s="56"/>
      <c r="C30" s="56"/>
      <c r="D30" s="56"/>
      <c r="E30" s="56"/>
      <c r="F30" s="56"/>
      <c r="G30" s="56"/>
      <c r="H30" s="56"/>
      <c r="I30" s="55">
        <v>3</v>
      </c>
      <c r="J30" s="55">
        <v>2</v>
      </c>
      <c r="K30" s="56"/>
      <c r="L30" s="56"/>
      <c r="M30" s="57">
        <v>5</v>
      </c>
    </row>
    <row r="31" spans="1:13" ht="17" thickBot="1" x14ac:dyDescent="0.25">
      <c r="A31" s="54" t="s">
        <v>760</v>
      </c>
      <c r="B31" s="56"/>
      <c r="C31" s="56"/>
      <c r="D31" s="56"/>
      <c r="E31" s="56"/>
      <c r="F31" s="56"/>
      <c r="G31" s="56"/>
      <c r="H31" s="56"/>
      <c r="I31" s="55">
        <v>2</v>
      </c>
      <c r="J31" s="56"/>
      <c r="K31" s="56"/>
      <c r="L31" s="56"/>
      <c r="M31" s="57">
        <v>2</v>
      </c>
    </row>
    <row r="32" spans="1:13" ht="17" thickBot="1" x14ac:dyDescent="0.25">
      <c r="A32" s="62" t="s">
        <v>761</v>
      </c>
      <c r="B32" s="63"/>
      <c r="C32" s="63"/>
      <c r="D32" s="63"/>
      <c r="E32" s="63"/>
      <c r="F32" s="63"/>
      <c r="G32" s="63"/>
      <c r="H32" s="63"/>
      <c r="I32" s="64">
        <v>3</v>
      </c>
      <c r="J32" s="64">
        <v>1</v>
      </c>
      <c r="K32" s="64">
        <v>3</v>
      </c>
      <c r="L32" s="63"/>
      <c r="M32" s="65">
        <v>7</v>
      </c>
    </row>
    <row r="33" spans="1:13" ht="17" thickBot="1" x14ac:dyDescent="0.25">
      <c r="A33" s="54" t="s">
        <v>762</v>
      </c>
      <c r="B33" s="56"/>
      <c r="C33" s="56"/>
      <c r="D33" s="56"/>
      <c r="E33" s="56"/>
      <c r="F33" s="56"/>
      <c r="G33" s="56"/>
      <c r="H33" s="56"/>
      <c r="I33" s="55">
        <v>1</v>
      </c>
      <c r="J33" s="56"/>
      <c r="K33" s="56"/>
      <c r="L33" s="56"/>
      <c r="M33" s="57">
        <v>1</v>
      </c>
    </row>
    <row r="34" spans="1:13" ht="17" thickBot="1" x14ac:dyDescent="0.25">
      <c r="A34" s="54" t="s">
        <v>763</v>
      </c>
      <c r="B34" s="56"/>
      <c r="C34" s="56"/>
      <c r="D34" s="56"/>
      <c r="E34" s="56"/>
      <c r="F34" s="56"/>
      <c r="G34" s="56"/>
      <c r="H34" s="56"/>
      <c r="I34" s="55">
        <v>1</v>
      </c>
      <c r="J34" s="56"/>
      <c r="K34" s="56"/>
      <c r="L34" s="56"/>
      <c r="M34" s="57">
        <v>1</v>
      </c>
    </row>
    <row r="35" spans="1:13" ht="17" thickBot="1" x14ac:dyDescent="0.25">
      <c r="A35" s="58" t="s">
        <v>764</v>
      </c>
      <c r="B35" s="59"/>
      <c r="C35" s="59"/>
      <c r="D35" s="59"/>
      <c r="E35" s="59"/>
      <c r="F35" s="59"/>
      <c r="G35" s="59"/>
      <c r="H35" s="60">
        <v>1</v>
      </c>
      <c r="I35" s="60">
        <v>1</v>
      </c>
      <c r="J35" s="60">
        <v>2</v>
      </c>
      <c r="K35" s="59"/>
      <c r="L35" s="59"/>
      <c r="M35" s="61">
        <v>4</v>
      </c>
    </row>
    <row r="36" spans="1:13" ht="17" thickBot="1" x14ac:dyDescent="0.25">
      <c r="A36" s="54" t="s">
        <v>765</v>
      </c>
      <c r="B36" s="56"/>
      <c r="C36" s="56"/>
      <c r="D36" s="56"/>
      <c r="E36" s="56"/>
      <c r="F36" s="56"/>
      <c r="G36" s="56"/>
      <c r="H36" s="56"/>
      <c r="I36" s="55">
        <v>2</v>
      </c>
      <c r="J36" s="55">
        <v>1</v>
      </c>
      <c r="K36" s="56"/>
      <c r="L36" s="56"/>
      <c r="M36" s="57">
        <v>3</v>
      </c>
    </row>
    <row r="37" spans="1:13" ht="17" thickBot="1" x14ac:dyDescent="0.25">
      <c r="A37" s="58" t="s">
        <v>766</v>
      </c>
      <c r="B37" s="60">
        <v>1</v>
      </c>
      <c r="C37" s="60">
        <v>1</v>
      </c>
      <c r="D37" s="60">
        <v>1</v>
      </c>
      <c r="E37" s="60">
        <v>1</v>
      </c>
      <c r="F37" s="60">
        <v>1</v>
      </c>
      <c r="G37" s="59"/>
      <c r="H37" s="60">
        <v>1</v>
      </c>
      <c r="I37" s="60">
        <v>2</v>
      </c>
      <c r="J37" s="60">
        <v>3</v>
      </c>
      <c r="K37" s="59"/>
      <c r="L37" s="59"/>
      <c r="M37" s="61">
        <v>11</v>
      </c>
    </row>
    <row r="38" spans="1:13" ht="17" thickBot="1" x14ac:dyDescent="0.25">
      <c r="A38" s="54" t="s">
        <v>767</v>
      </c>
      <c r="B38" s="56"/>
      <c r="C38" s="56"/>
      <c r="D38" s="56"/>
      <c r="E38" s="56"/>
      <c r="F38" s="56"/>
      <c r="G38" s="56"/>
      <c r="H38" s="56"/>
      <c r="I38" s="56"/>
      <c r="J38" s="55">
        <v>2</v>
      </c>
      <c r="K38" s="56"/>
      <c r="L38" s="56"/>
      <c r="M38" s="57">
        <v>2</v>
      </c>
    </row>
    <row r="39" spans="1:13" ht="17" thickBot="1" x14ac:dyDescent="0.25">
      <c r="A39" s="58" t="s">
        <v>768</v>
      </c>
      <c r="B39" s="60">
        <v>1</v>
      </c>
      <c r="C39" s="60">
        <v>1</v>
      </c>
      <c r="D39" s="59"/>
      <c r="E39" s="59"/>
      <c r="F39" s="60">
        <v>1</v>
      </c>
      <c r="G39" s="59"/>
      <c r="H39" s="60">
        <v>1</v>
      </c>
      <c r="I39" s="59"/>
      <c r="J39" s="60">
        <v>4</v>
      </c>
      <c r="K39" s="59"/>
      <c r="L39" s="59"/>
      <c r="M39" s="61">
        <v>8</v>
      </c>
    </row>
    <row r="40" spans="1:13" ht="17" thickBot="1" x14ac:dyDescent="0.25">
      <c r="A40" s="62" t="s">
        <v>769</v>
      </c>
      <c r="B40" s="63"/>
      <c r="C40" s="63"/>
      <c r="D40" s="63"/>
      <c r="E40" s="63"/>
      <c r="F40" s="63"/>
      <c r="G40" s="63"/>
      <c r="H40" s="63"/>
      <c r="I40" s="64">
        <v>1</v>
      </c>
      <c r="J40" s="63"/>
      <c r="K40" s="64">
        <v>1</v>
      </c>
      <c r="L40" s="64">
        <v>2</v>
      </c>
      <c r="M40" s="65">
        <v>4</v>
      </c>
    </row>
    <row r="41" spans="1:13" ht="17" thickBot="1" x14ac:dyDescent="0.25">
      <c r="A41" s="62" t="s">
        <v>770</v>
      </c>
      <c r="B41" s="63"/>
      <c r="C41" s="63"/>
      <c r="D41" s="63"/>
      <c r="E41" s="63"/>
      <c r="F41" s="63"/>
      <c r="G41" s="63"/>
      <c r="H41" s="63"/>
      <c r="I41" s="63"/>
      <c r="J41" s="63"/>
      <c r="K41" s="64">
        <v>6</v>
      </c>
      <c r="L41" s="64">
        <v>4</v>
      </c>
      <c r="M41" s="65">
        <v>10</v>
      </c>
    </row>
    <row r="42" spans="1:13" ht="17" thickBot="1" x14ac:dyDescent="0.25">
      <c r="A42" s="58" t="s">
        <v>771</v>
      </c>
      <c r="B42" s="59"/>
      <c r="C42" s="59"/>
      <c r="D42" s="59"/>
      <c r="E42" s="59"/>
      <c r="F42" s="59"/>
      <c r="G42" s="59"/>
      <c r="H42" s="60">
        <v>1</v>
      </c>
      <c r="I42" s="60">
        <v>1</v>
      </c>
      <c r="J42" s="60">
        <v>1</v>
      </c>
      <c r="K42" s="59"/>
      <c r="L42" s="59"/>
      <c r="M42" s="61">
        <v>3</v>
      </c>
    </row>
    <row r="43" spans="1:13" ht="17" thickBot="1" x14ac:dyDescent="0.25">
      <c r="A43" s="58" t="s">
        <v>772</v>
      </c>
      <c r="B43" s="59"/>
      <c r="C43" s="59"/>
      <c r="D43" s="59"/>
      <c r="E43" s="59"/>
      <c r="F43" s="59"/>
      <c r="G43" s="59" t="s">
        <v>1533</v>
      </c>
      <c r="H43" s="59"/>
      <c r="I43" s="59"/>
      <c r="J43" s="60">
        <v>1</v>
      </c>
      <c r="K43" s="59"/>
      <c r="L43" s="59"/>
      <c r="M43" s="61">
        <v>4</v>
      </c>
    </row>
    <row r="46" spans="1:13" ht="17" thickBot="1" x14ac:dyDescent="0.25"/>
    <row r="47" spans="1:13" ht="17" thickBot="1" x14ac:dyDescent="0.25">
      <c r="A47" s="52"/>
      <c r="B47" s="88" t="s">
        <v>1541</v>
      </c>
      <c r="C47" s="89"/>
      <c r="D47" s="89"/>
      <c r="E47" s="89"/>
      <c r="F47" s="89"/>
      <c r="G47" s="89"/>
      <c r="H47" s="90"/>
    </row>
    <row r="48" spans="1:13" ht="17" thickBot="1" x14ac:dyDescent="0.25">
      <c r="A48" s="51" t="s">
        <v>1542</v>
      </c>
      <c r="B48" s="52" t="s">
        <v>1483</v>
      </c>
      <c r="C48" s="52" t="s">
        <v>1484</v>
      </c>
      <c r="D48" s="52" t="s">
        <v>114</v>
      </c>
      <c r="E48" s="52" t="s">
        <v>774</v>
      </c>
      <c r="F48" s="52" t="s">
        <v>1543</v>
      </c>
      <c r="G48" s="52" t="s">
        <v>54</v>
      </c>
      <c r="H48" s="52" t="s">
        <v>1544</v>
      </c>
    </row>
    <row r="49" spans="1:8" ht="20" thickBot="1" x14ac:dyDescent="0.25">
      <c r="A49" s="66" t="s">
        <v>1545</v>
      </c>
      <c r="B49" s="55">
        <v>6</v>
      </c>
      <c r="C49" s="67">
        <v>4</v>
      </c>
      <c r="D49" s="52"/>
      <c r="E49" s="52"/>
      <c r="F49" s="52"/>
      <c r="G49" s="68">
        <v>2</v>
      </c>
      <c r="H49" s="55">
        <v>12</v>
      </c>
    </row>
    <row r="50" spans="1:8" ht="20" thickBot="1" x14ac:dyDescent="0.25">
      <c r="A50" s="66" t="s">
        <v>1546</v>
      </c>
      <c r="B50" s="55">
        <v>5</v>
      </c>
      <c r="C50" s="67">
        <v>5</v>
      </c>
      <c r="D50" s="52"/>
      <c r="E50" s="52"/>
      <c r="F50" s="52"/>
      <c r="G50" s="69"/>
      <c r="H50" s="55">
        <v>10</v>
      </c>
    </row>
    <row r="51" spans="1:8" ht="20" thickBot="1" x14ac:dyDescent="0.25">
      <c r="A51" s="70" t="s">
        <v>1547</v>
      </c>
      <c r="B51" s="52"/>
      <c r="C51" s="67">
        <v>3</v>
      </c>
      <c r="D51" s="52"/>
      <c r="E51" s="52"/>
      <c r="F51" s="52"/>
      <c r="G51" s="68">
        <v>2</v>
      </c>
      <c r="H51" s="60">
        <v>5</v>
      </c>
    </row>
    <row r="52" spans="1:8" ht="20" thickBot="1" x14ac:dyDescent="0.25">
      <c r="A52" s="66" t="s">
        <v>1548</v>
      </c>
      <c r="B52" s="55">
        <v>3</v>
      </c>
      <c r="C52" s="67">
        <v>2</v>
      </c>
      <c r="D52" s="52"/>
      <c r="E52" s="52"/>
      <c r="F52" s="52"/>
      <c r="G52" s="52"/>
      <c r="H52" s="55">
        <v>5</v>
      </c>
    </row>
    <row r="53" spans="1:8" ht="20" thickBot="1" x14ac:dyDescent="0.25">
      <c r="A53" s="66" t="s">
        <v>1549</v>
      </c>
      <c r="B53" s="55">
        <v>2</v>
      </c>
      <c r="C53" s="71"/>
      <c r="D53" s="52"/>
      <c r="E53" s="52"/>
      <c r="F53" s="52"/>
      <c r="G53" s="52"/>
      <c r="H53" s="55">
        <v>2</v>
      </c>
    </row>
    <row r="54" spans="1:8" ht="19" x14ac:dyDescent="0.2">
      <c r="A54" s="72">
        <v>6</v>
      </c>
      <c r="B54" s="91">
        <v>3</v>
      </c>
      <c r="C54" s="93">
        <v>1</v>
      </c>
      <c r="D54" s="95">
        <v>3</v>
      </c>
      <c r="E54" s="97">
        <v>2</v>
      </c>
      <c r="F54" s="99"/>
      <c r="G54" s="99"/>
      <c r="H54" s="101">
        <v>9</v>
      </c>
    </row>
    <row r="55" spans="1:8" ht="17" thickBot="1" x14ac:dyDescent="0.25">
      <c r="A55" s="73" t="s">
        <v>1550</v>
      </c>
      <c r="B55" s="92"/>
      <c r="C55" s="94"/>
      <c r="D55" s="96"/>
      <c r="E55" s="98"/>
      <c r="F55" s="100"/>
      <c r="G55" s="100"/>
      <c r="H55" s="102"/>
    </row>
    <row r="56" spans="1:8" ht="20" thickBot="1" x14ac:dyDescent="0.25">
      <c r="A56" s="66" t="s">
        <v>1551</v>
      </c>
      <c r="B56" s="55">
        <v>2</v>
      </c>
      <c r="C56" s="52"/>
      <c r="D56" s="52"/>
      <c r="E56" s="52"/>
      <c r="F56" s="52"/>
      <c r="G56" s="52"/>
      <c r="H56" s="55">
        <v>2</v>
      </c>
    </row>
    <row r="57" spans="1:8" ht="20" thickBot="1" x14ac:dyDescent="0.25">
      <c r="A57" s="66" t="s">
        <v>1552</v>
      </c>
      <c r="B57" s="55">
        <v>1</v>
      </c>
      <c r="C57" s="52"/>
      <c r="D57" s="52"/>
      <c r="E57" s="52"/>
      <c r="F57" s="52"/>
      <c r="G57" s="52"/>
      <c r="H57" s="55">
        <v>1</v>
      </c>
    </row>
    <row r="58" spans="1:8" ht="20" thickBot="1" x14ac:dyDescent="0.25">
      <c r="A58" s="70" t="s">
        <v>1553</v>
      </c>
      <c r="B58" s="55">
        <v>1</v>
      </c>
      <c r="C58" s="67">
        <v>3</v>
      </c>
      <c r="D58" s="52"/>
      <c r="E58" s="52"/>
      <c r="F58" s="52"/>
      <c r="G58" s="52"/>
      <c r="H58" s="60">
        <v>4</v>
      </c>
    </row>
    <row r="59" spans="1:8" ht="20" thickBot="1" x14ac:dyDescent="0.25">
      <c r="A59" s="66" t="s">
        <v>1554</v>
      </c>
      <c r="B59" s="55">
        <v>2</v>
      </c>
      <c r="C59" s="67">
        <v>1</v>
      </c>
      <c r="D59" s="52"/>
      <c r="E59" s="52"/>
      <c r="F59" s="52"/>
      <c r="G59" s="52"/>
      <c r="H59" s="55">
        <v>3</v>
      </c>
    </row>
    <row r="60" spans="1:8" ht="20" thickBot="1" x14ac:dyDescent="0.25">
      <c r="A60" s="70" t="s">
        <v>1555</v>
      </c>
      <c r="B60" s="55">
        <v>2</v>
      </c>
      <c r="C60" s="67">
        <v>3</v>
      </c>
      <c r="D60" s="52"/>
      <c r="E60" s="52"/>
      <c r="F60" s="52"/>
      <c r="G60" s="68">
        <v>1</v>
      </c>
      <c r="H60" s="60">
        <v>6</v>
      </c>
    </row>
    <row r="61" spans="1:8" ht="20" thickBot="1" x14ac:dyDescent="0.25">
      <c r="A61" s="66" t="s">
        <v>1556</v>
      </c>
      <c r="B61" s="52"/>
      <c r="C61" s="67">
        <v>2</v>
      </c>
      <c r="D61" s="52"/>
      <c r="E61" s="52"/>
      <c r="F61" s="52"/>
      <c r="G61" s="52"/>
      <c r="H61" s="55">
        <v>2</v>
      </c>
    </row>
    <row r="62" spans="1:8" ht="20" thickBot="1" x14ac:dyDescent="0.25">
      <c r="A62" s="70" t="s">
        <v>1557</v>
      </c>
      <c r="B62" s="52"/>
      <c r="C62" s="67">
        <v>3</v>
      </c>
      <c r="D62" s="52"/>
      <c r="E62" s="52"/>
      <c r="F62" s="52"/>
      <c r="G62" s="52"/>
      <c r="H62" s="60">
        <v>3</v>
      </c>
    </row>
    <row r="63" spans="1:8" ht="20" thickBot="1" x14ac:dyDescent="0.25">
      <c r="A63" s="74" t="s">
        <v>1558</v>
      </c>
      <c r="B63" s="55">
        <v>1</v>
      </c>
      <c r="C63" s="52"/>
      <c r="D63" s="75">
        <v>1</v>
      </c>
      <c r="E63" s="76">
        <v>2</v>
      </c>
      <c r="F63" s="52"/>
      <c r="G63" s="52"/>
      <c r="H63" s="64">
        <v>4</v>
      </c>
    </row>
    <row r="64" spans="1:8" ht="19" x14ac:dyDescent="0.2">
      <c r="A64" s="72" t="s">
        <v>1559</v>
      </c>
      <c r="B64" s="99"/>
      <c r="C64" s="99"/>
      <c r="D64" s="95">
        <v>6</v>
      </c>
      <c r="E64" s="97">
        <v>4</v>
      </c>
      <c r="F64" s="99"/>
      <c r="G64" s="99"/>
      <c r="H64" s="101">
        <v>10</v>
      </c>
    </row>
    <row r="65" spans="1:11" ht="17" thickBot="1" x14ac:dyDescent="0.25">
      <c r="A65" s="73" t="s">
        <v>1560</v>
      </c>
      <c r="B65" s="100"/>
      <c r="C65" s="100"/>
      <c r="D65" s="96"/>
      <c r="E65" s="98"/>
      <c r="F65" s="100"/>
      <c r="G65" s="100"/>
      <c r="H65" s="102"/>
    </row>
    <row r="66" spans="1:11" ht="20" thickBot="1" x14ac:dyDescent="0.25">
      <c r="A66" s="70" t="s">
        <v>1561</v>
      </c>
      <c r="B66" s="55">
        <v>1</v>
      </c>
      <c r="C66" s="67">
        <v>3</v>
      </c>
      <c r="D66" s="52"/>
      <c r="E66" s="52"/>
      <c r="F66" s="52"/>
      <c r="G66" s="52"/>
      <c r="H66" s="60">
        <v>4</v>
      </c>
    </row>
    <row r="67" spans="1:11" ht="20" thickBot="1" x14ac:dyDescent="0.25">
      <c r="A67" s="70" t="s">
        <v>1562</v>
      </c>
      <c r="B67" s="52"/>
      <c r="C67" s="67">
        <v>1</v>
      </c>
      <c r="D67" s="52"/>
      <c r="E67" s="52"/>
      <c r="F67" s="52"/>
      <c r="G67" s="52"/>
      <c r="H67" s="60">
        <v>1</v>
      </c>
    </row>
    <row r="68" spans="1:11" ht="20" thickBot="1" x14ac:dyDescent="0.25">
      <c r="A68" s="77" t="s">
        <v>1544</v>
      </c>
      <c r="B68" s="52">
        <f>SUM(B49:B67)</f>
        <v>29</v>
      </c>
      <c r="C68" s="78">
        <f>SUM(C49:C67)</f>
        <v>31</v>
      </c>
      <c r="D68" s="52">
        <f>SUM(D49:D67)</f>
        <v>10</v>
      </c>
      <c r="E68" s="52">
        <f>SUM(E49:E67)</f>
        <v>8</v>
      </c>
      <c r="F68" s="52"/>
      <c r="G68" s="52">
        <f>SUM(G49:G67)</f>
        <v>5</v>
      </c>
      <c r="H68" s="78">
        <f>SUM(H49:H67)</f>
        <v>83</v>
      </c>
    </row>
    <row r="78" spans="1:11" x14ac:dyDescent="0.2">
      <c r="K78" s="7" t="s">
        <v>1589</v>
      </c>
    </row>
    <row r="82" spans="1:19" s="84" customFormat="1" x14ac:dyDescent="0.2"/>
    <row r="83" spans="1:19" ht="22" customHeight="1" x14ac:dyDescent="0.2">
      <c r="A83"/>
      <c r="B83" s="103" t="s">
        <v>1542</v>
      </c>
      <c r="C83" s="103"/>
      <c r="D83" s="103"/>
      <c r="E83" s="103"/>
      <c r="F83" s="103"/>
      <c r="G83" s="103"/>
      <c r="H83" s="103"/>
      <c r="I83" s="103"/>
      <c r="J83" s="103"/>
      <c r="K83" s="103"/>
      <c r="L83" s="103"/>
      <c r="M83" s="103"/>
      <c r="N83" s="103"/>
      <c r="O83" s="103"/>
      <c r="P83" s="103"/>
      <c r="Q83" s="103"/>
      <c r="R83" s="103"/>
    </row>
    <row r="84" spans="1:19" ht="19" x14ac:dyDescent="0.2">
      <c r="A84" t="s">
        <v>1590</v>
      </c>
      <c r="B84" t="s">
        <v>1616</v>
      </c>
      <c r="C84" t="s">
        <v>1617</v>
      </c>
      <c r="D84" t="s">
        <v>1618</v>
      </c>
      <c r="E84" t="s">
        <v>1619</v>
      </c>
      <c r="F84" t="s">
        <v>1620</v>
      </c>
      <c r="G84" t="s">
        <v>1621</v>
      </c>
      <c r="H84" t="s">
        <v>1622</v>
      </c>
      <c r="I84" t="s">
        <v>1623</v>
      </c>
      <c r="J84" t="s">
        <v>1624</v>
      </c>
      <c r="K84" t="s">
        <v>1625</v>
      </c>
      <c r="L84" t="s">
        <v>1626</v>
      </c>
      <c r="M84" t="s">
        <v>1627</v>
      </c>
      <c r="N84" t="s">
        <v>1628</v>
      </c>
      <c r="O84" t="s">
        <v>1629</v>
      </c>
      <c r="P84" t="s">
        <v>1630</v>
      </c>
      <c r="Q84" t="s">
        <v>1631</v>
      </c>
      <c r="R84" t="s">
        <v>1632</v>
      </c>
      <c r="S84" s="87"/>
    </row>
    <row r="85" spans="1:19" x14ac:dyDescent="0.2">
      <c r="A85">
        <f>SUM([1]links!$E$33)</f>
        <v>0</v>
      </c>
      <c r="B85">
        <v>3</v>
      </c>
      <c r="C85"/>
      <c r="D85"/>
      <c r="E85"/>
      <c r="F85"/>
      <c r="G85"/>
      <c r="H85"/>
      <c r="I85"/>
      <c r="J85"/>
      <c r="K85"/>
      <c r="L85">
        <v>3</v>
      </c>
      <c r="M85"/>
      <c r="N85">
        <v>3</v>
      </c>
      <c r="O85"/>
      <c r="P85"/>
      <c r="Q85"/>
      <c r="R85"/>
    </row>
    <row r="86" spans="1:19" x14ac:dyDescent="0.2">
      <c r="A86" t="s">
        <v>1592</v>
      </c>
      <c r="B86">
        <v>5</v>
      </c>
      <c r="C86"/>
      <c r="D86"/>
      <c r="E86"/>
      <c r="F86"/>
      <c r="G86"/>
      <c r="H86"/>
      <c r="I86"/>
      <c r="J86"/>
      <c r="K86"/>
      <c r="L86">
        <v>5</v>
      </c>
      <c r="M86"/>
      <c r="N86">
        <v>3</v>
      </c>
      <c r="O86"/>
      <c r="P86"/>
      <c r="Q86"/>
      <c r="R86"/>
    </row>
    <row r="87" spans="1:19" x14ac:dyDescent="0.2">
      <c r="A87" t="s">
        <v>1593</v>
      </c>
      <c r="B87">
        <v>1</v>
      </c>
      <c r="C87">
        <v>1</v>
      </c>
      <c r="D87"/>
      <c r="E87"/>
      <c r="F87"/>
      <c r="G87"/>
      <c r="H87"/>
      <c r="I87"/>
      <c r="J87"/>
      <c r="K87"/>
      <c r="L87">
        <v>1</v>
      </c>
      <c r="M87"/>
      <c r="N87"/>
      <c r="O87"/>
      <c r="P87">
        <v>1</v>
      </c>
      <c r="Q87"/>
      <c r="R87"/>
    </row>
    <row r="88" spans="1:19" x14ac:dyDescent="0.2">
      <c r="A88" t="s">
        <v>1594</v>
      </c>
      <c r="B88">
        <v>2</v>
      </c>
      <c r="C88"/>
      <c r="D88"/>
      <c r="E88"/>
      <c r="F88"/>
      <c r="G88">
        <v>1</v>
      </c>
      <c r="H88"/>
      <c r="I88"/>
      <c r="J88"/>
      <c r="K88"/>
      <c r="L88">
        <v>2</v>
      </c>
      <c r="M88"/>
      <c r="N88"/>
      <c r="O88"/>
      <c r="P88"/>
      <c r="Q88"/>
      <c r="R88"/>
    </row>
    <row r="89" spans="1:19" x14ac:dyDescent="0.2">
      <c r="A89" t="s">
        <v>1595</v>
      </c>
      <c r="B89">
        <v>2</v>
      </c>
      <c r="C89"/>
      <c r="D89">
        <v>1</v>
      </c>
      <c r="E89"/>
      <c r="F89"/>
      <c r="G89"/>
      <c r="H89"/>
      <c r="I89"/>
      <c r="J89"/>
      <c r="K89"/>
      <c r="L89">
        <v>2</v>
      </c>
      <c r="M89"/>
      <c r="N89">
        <v>2</v>
      </c>
      <c r="O89"/>
      <c r="P89"/>
      <c r="Q89"/>
      <c r="R89"/>
    </row>
    <row r="90" spans="1:19" x14ac:dyDescent="0.2">
      <c r="A90" t="s">
        <v>1596</v>
      </c>
      <c r="B90">
        <v>1</v>
      </c>
      <c r="C90"/>
      <c r="D90">
        <v>1</v>
      </c>
      <c r="E90"/>
      <c r="F90"/>
      <c r="G90"/>
      <c r="H90"/>
      <c r="I90"/>
      <c r="J90">
        <v>1</v>
      </c>
      <c r="K90"/>
      <c r="L90"/>
      <c r="M90"/>
      <c r="N90"/>
      <c r="O90"/>
      <c r="P90"/>
      <c r="Q90"/>
      <c r="R90">
        <v>3</v>
      </c>
      <c r="S90" s="86"/>
    </row>
    <row r="91" spans="1:19" x14ac:dyDescent="0.2">
      <c r="A91" t="s">
        <v>1597</v>
      </c>
      <c r="B91">
        <v>2</v>
      </c>
      <c r="C91"/>
      <c r="D91">
        <v>1</v>
      </c>
      <c r="E91">
        <v>1</v>
      </c>
      <c r="F91"/>
      <c r="G91"/>
      <c r="H91"/>
      <c r="I91"/>
      <c r="J91">
        <v>1</v>
      </c>
      <c r="K91"/>
      <c r="L91">
        <v>6</v>
      </c>
      <c r="M91"/>
      <c r="N91">
        <v>3</v>
      </c>
      <c r="O91"/>
      <c r="P91"/>
      <c r="Q91"/>
      <c r="R91"/>
      <c r="S91" s="86"/>
    </row>
    <row r="92" spans="1:19" x14ac:dyDescent="0.2">
      <c r="A92" t="s">
        <v>1544</v>
      </c>
      <c r="B92">
        <f>SUM(B85:B91)</f>
        <v>16</v>
      </c>
      <c r="C92">
        <f t="shared" ref="C92:N92" si="0">SUM(C85:C91)</f>
        <v>1</v>
      </c>
      <c r="D92">
        <f t="shared" si="0"/>
        <v>3</v>
      </c>
      <c r="E92">
        <f t="shared" si="0"/>
        <v>1</v>
      </c>
      <c r="F92">
        <f t="shared" si="0"/>
        <v>0</v>
      </c>
      <c r="G92">
        <f t="shared" si="0"/>
        <v>1</v>
      </c>
      <c r="H92">
        <f t="shared" si="0"/>
        <v>0</v>
      </c>
      <c r="I92">
        <f t="shared" si="0"/>
        <v>0</v>
      </c>
      <c r="J92">
        <f t="shared" si="0"/>
        <v>2</v>
      </c>
      <c r="K92">
        <f t="shared" si="0"/>
        <v>0</v>
      </c>
      <c r="L92">
        <f t="shared" si="0"/>
        <v>19</v>
      </c>
      <c r="M92">
        <f t="shared" si="0"/>
        <v>0</v>
      </c>
      <c r="N92">
        <f t="shared" si="0"/>
        <v>11</v>
      </c>
      <c r="O92">
        <f>SUM(O85:O91)</f>
        <v>0</v>
      </c>
      <c r="P92">
        <f t="shared" ref="P92:R92" si="1">SUM(P85:P91)</f>
        <v>1</v>
      </c>
      <c r="Q92">
        <f t="shared" si="1"/>
        <v>0</v>
      </c>
      <c r="R92">
        <f t="shared" si="1"/>
        <v>3</v>
      </c>
      <c r="S92" s="86"/>
    </row>
    <row r="93" spans="1:19" s="85" customFormat="1" x14ac:dyDescent="0.2">
      <c r="A93" s="81"/>
      <c r="B93"/>
      <c r="C93"/>
      <c r="D93"/>
      <c r="E93"/>
      <c r="F93"/>
      <c r="G93"/>
      <c r="H93"/>
      <c r="I93"/>
      <c r="J93"/>
      <c r="K93"/>
      <c r="L93"/>
      <c r="M93"/>
      <c r="N93"/>
      <c r="O93"/>
      <c r="P93"/>
      <c r="Q93"/>
      <c r="R93"/>
    </row>
    <row r="97" spans="1:18" x14ac:dyDescent="0.2">
      <c r="B97" s="84"/>
      <c r="C97" s="84"/>
      <c r="D97" s="84"/>
      <c r="E97" s="84"/>
      <c r="F97" s="84"/>
      <c r="G97" s="84"/>
      <c r="H97" s="84"/>
      <c r="I97" s="84"/>
      <c r="J97" s="84"/>
      <c r="K97" s="84"/>
      <c r="L97" s="84"/>
      <c r="M97" s="84"/>
      <c r="N97" s="84"/>
      <c r="O97" s="84"/>
      <c r="P97" s="84"/>
      <c r="Q97" s="84"/>
      <c r="R97" s="84"/>
    </row>
    <row r="99" spans="1:18" ht="17" thickBot="1" x14ac:dyDescent="0.25">
      <c r="A99" s="80" t="s">
        <v>1590</v>
      </c>
    </row>
    <row r="100" spans="1:18" ht="17" thickBot="1" x14ac:dyDescent="0.25">
      <c r="A100" s="80" t="s">
        <v>1591</v>
      </c>
    </row>
    <row r="101" spans="1:18" ht="17" thickBot="1" x14ac:dyDescent="0.25">
      <c r="A101" s="80" t="s">
        <v>1592</v>
      </c>
    </row>
    <row r="102" spans="1:18" ht="17" thickBot="1" x14ac:dyDescent="0.25">
      <c r="A102" s="80" t="s">
        <v>1593</v>
      </c>
    </row>
    <row r="103" spans="1:18" ht="17" thickBot="1" x14ac:dyDescent="0.25">
      <c r="A103" s="80" t="s">
        <v>1594</v>
      </c>
    </row>
    <row r="104" spans="1:18" ht="17" thickBot="1" x14ac:dyDescent="0.25">
      <c r="A104" s="80" t="s">
        <v>1595</v>
      </c>
    </row>
    <row r="105" spans="1:18" ht="17" thickBot="1" x14ac:dyDescent="0.25">
      <c r="A105" s="80" t="s">
        <v>1596</v>
      </c>
    </row>
    <row r="106" spans="1:18" ht="17" thickBot="1" x14ac:dyDescent="0.25">
      <c r="A106" s="80" t="s">
        <v>1597</v>
      </c>
    </row>
    <row r="107" spans="1:18" ht="17" thickBot="1" x14ac:dyDescent="0.25">
      <c r="A107" s="80" t="s">
        <v>1544</v>
      </c>
    </row>
    <row r="110" spans="1:18" ht="20" thickBot="1" x14ac:dyDescent="0.25">
      <c r="A110" s="77" t="s">
        <v>1545</v>
      </c>
    </row>
    <row r="111" spans="1:18" ht="20" thickBot="1" x14ac:dyDescent="0.25">
      <c r="A111" s="77" t="s">
        <v>1546</v>
      </c>
    </row>
    <row r="112" spans="1:18" ht="20" thickBot="1" x14ac:dyDescent="0.25">
      <c r="A112" s="77" t="s">
        <v>1547</v>
      </c>
    </row>
    <row r="113" spans="1:1" ht="20" thickBot="1" x14ac:dyDescent="0.25">
      <c r="A113" s="77" t="s">
        <v>1548</v>
      </c>
    </row>
    <row r="114" spans="1:1" ht="20" thickBot="1" x14ac:dyDescent="0.25">
      <c r="A114" s="77" t="s">
        <v>1549</v>
      </c>
    </row>
    <row r="115" spans="1:1" ht="19" x14ac:dyDescent="0.2">
      <c r="A115" s="82">
        <v>6</v>
      </c>
    </row>
    <row r="116" spans="1:1" ht="17" thickBot="1" x14ac:dyDescent="0.25">
      <c r="A116" s="83" t="s">
        <v>1550</v>
      </c>
    </row>
    <row r="117" spans="1:1" ht="20" thickBot="1" x14ac:dyDescent="0.25">
      <c r="A117" s="77" t="s">
        <v>1551</v>
      </c>
    </row>
    <row r="118" spans="1:1" ht="20" thickBot="1" x14ac:dyDescent="0.25">
      <c r="A118" s="77" t="s">
        <v>1552</v>
      </c>
    </row>
    <row r="119" spans="1:1" ht="20" thickBot="1" x14ac:dyDescent="0.25">
      <c r="A119" s="77" t="s">
        <v>1553</v>
      </c>
    </row>
    <row r="120" spans="1:1" ht="20" thickBot="1" x14ac:dyDescent="0.25">
      <c r="A120" s="77" t="s">
        <v>1554</v>
      </c>
    </row>
    <row r="121" spans="1:1" ht="20" thickBot="1" x14ac:dyDescent="0.25">
      <c r="A121" s="77" t="s">
        <v>1555</v>
      </c>
    </row>
    <row r="122" spans="1:1" ht="20" thickBot="1" x14ac:dyDescent="0.25">
      <c r="A122" s="77" t="s">
        <v>1556</v>
      </c>
    </row>
    <row r="123" spans="1:1" ht="20" thickBot="1" x14ac:dyDescent="0.25">
      <c r="A123" s="77" t="s">
        <v>1557</v>
      </c>
    </row>
    <row r="124" spans="1:1" ht="20" thickBot="1" x14ac:dyDescent="0.25">
      <c r="A124" s="77" t="s">
        <v>1558</v>
      </c>
    </row>
    <row r="125" spans="1:1" ht="19" x14ac:dyDescent="0.2">
      <c r="A125" s="82" t="s">
        <v>1559</v>
      </c>
    </row>
    <row r="126" spans="1:1" ht="17" thickBot="1" x14ac:dyDescent="0.25">
      <c r="A126" s="83" t="s">
        <v>1560</v>
      </c>
    </row>
    <row r="127" spans="1:1" ht="20" thickBot="1" x14ac:dyDescent="0.25">
      <c r="A127" s="77" t="s">
        <v>1561</v>
      </c>
    </row>
    <row r="128" spans="1:1" ht="20" thickBot="1" x14ac:dyDescent="0.25">
      <c r="A128" s="77" t="s">
        <v>1562</v>
      </c>
    </row>
  </sheetData>
  <mergeCells count="18">
    <mergeCell ref="B83:R83"/>
    <mergeCell ref="G64:G65"/>
    <mergeCell ref="H64:H65"/>
    <mergeCell ref="B64:B65"/>
    <mergeCell ref="C64:C65"/>
    <mergeCell ref="D64:D65"/>
    <mergeCell ref="E64:E65"/>
    <mergeCell ref="F64:F65"/>
    <mergeCell ref="B25:H25"/>
    <mergeCell ref="I25:L25"/>
    <mergeCell ref="B47:H47"/>
    <mergeCell ref="B54:B55"/>
    <mergeCell ref="C54:C55"/>
    <mergeCell ref="D54:D55"/>
    <mergeCell ref="E54:E55"/>
    <mergeCell ref="F54:F55"/>
    <mergeCell ref="G54:G55"/>
    <mergeCell ref="H54:H5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5422A-4229-344B-B84C-1A71819550AB}">
  <dimension ref="A1:K273"/>
  <sheetViews>
    <sheetView workbookViewId="0">
      <selection activeCell="E18" sqref="E18"/>
    </sheetView>
  </sheetViews>
  <sheetFormatPr baseColWidth="10" defaultRowHeight="16" x14ac:dyDescent="0.2"/>
  <cols>
    <col min="1" max="1" width="31.1640625" style="29" customWidth="1"/>
    <col min="2" max="2" width="27.33203125" style="29" customWidth="1"/>
    <col min="3" max="3" width="26.1640625" style="29" customWidth="1"/>
    <col min="4" max="4" width="25.33203125" style="29" customWidth="1"/>
    <col min="5" max="16384" width="10.83203125" style="29"/>
  </cols>
  <sheetData>
    <row r="1" spans="1:11" ht="119" x14ac:dyDescent="0.2">
      <c r="A1" s="30" t="s">
        <v>776</v>
      </c>
      <c r="B1" s="30" t="s">
        <v>777</v>
      </c>
      <c r="C1" s="30" t="s">
        <v>778</v>
      </c>
      <c r="D1" s="30" t="s">
        <v>779</v>
      </c>
      <c r="E1" s="30" t="s">
        <v>780</v>
      </c>
      <c r="F1" s="31" t="s">
        <v>1492</v>
      </c>
      <c r="G1" s="32" t="s">
        <v>781</v>
      </c>
      <c r="H1" s="32" t="s">
        <v>782</v>
      </c>
      <c r="I1" s="31" t="s">
        <v>1493</v>
      </c>
      <c r="J1" s="31" t="s">
        <v>1494</v>
      </c>
      <c r="K1" s="33"/>
    </row>
    <row r="2" spans="1:11" x14ac:dyDescent="0.2">
      <c r="A2" s="104" t="s">
        <v>783</v>
      </c>
      <c r="B2" s="104"/>
      <c r="C2" s="104"/>
      <c r="D2" s="104"/>
      <c r="E2" s="104"/>
      <c r="F2" s="104"/>
      <c r="G2" s="104"/>
      <c r="H2" s="104"/>
      <c r="I2" s="104"/>
      <c r="J2" s="104"/>
      <c r="K2" s="34"/>
    </row>
    <row r="3" spans="1:11" ht="119" x14ac:dyDescent="0.2">
      <c r="A3" s="35" t="s">
        <v>784</v>
      </c>
      <c r="B3" s="36" t="s">
        <v>785</v>
      </c>
      <c r="C3" s="36" t="s">
        <v>23</v>
      </c>
      <c r="D3" s="36" t="s">
        <v>786</v>
      </c>
      <c r="E3" s="36" t="s">
        <v>787</v>
      </c>
      <c r="F3" s="37" t="s">
        <v>788</v>
      </c>
      <c r="G3" s="36" t="s">
        <v>789</v>
      </c>
      <c r="H3" s="36" t="s">
        <v>790</v>
      </c>
      <c r="I3" s="37" t="s">
        <v>791</v>
      </c>
      <c r="J3" s="35" t="s">
        <v>792</v>
      </c>
      <c r="K3" s="34"/>
    </row>
    <row r="4" spans="1:11" ht="102" x14ac:dyDescent="0.2">
      <c r="A4" s="38" t="s">
        <v>793</v>
      </c>
      <c r="B4" s="36" t="s">
        <v>794</v>
      </c>
      <c r="C4" s="36" t="s">
        <v>795</v>
      </c>
      <c r="D4" s="36" t="s">
        <v>786</v>
      </c>
      <c r="E4" s="36" t="s">
        <v>787</v>
      </c>
      <c r="F4" s="37" t="s">
        <v>788</v>
      </c>
      <c r="G4" s="36" t="s">
        <v>789</v>
      </c>
      <c r="H4" s="36" t="s">
        <v>796</v>
      </c>
      <c r="I4" s="37" t="s">
        <v>791</v>
      </c>
      <c r="J4" s="39" t="s">
        <v>792</v>
      </c>
      <c r="K4" s="34"/>
    </row>
    <row r="5" spans="1:11" ht="102" x14ac:dyDescent="0.2">
      <c r="A5" s="40" t="s">
        <v>792</v>
      </c>
      <c r="B5" s="36" t="s">
        <v>797</v>
      </c>
      <c r="C5" s="36" t="s">
        <v>33</v>
      </c>
      <c r="D5" s="36" t="s">
        <v>786</v>
      </c>
      <c r="E5" s="36" t="s">
        <v>787</v>
      </c>
      <c r="F5" s="37" t="s">
        <v>798</v>
      </c>
      <c r="G5" s="36" t="s">
        <v>799</v>
      </c>
      <c r="H5" s="36" t="s">
        <v>800</v>
      </c>
      <c r="I5" s="37" t="s">
        <v>801</v>
      </c>
      <c r="J5" s="35" t="s">
        <v>792</v>
      </c>
      <c r="K5" s="34"/>
    </row>
    <row r="6" spans="1:11" ht="187" x14ac:dyDescent="0.2">
      <c r="A6" s="38" t="s">
        <v>802</v>
      </c>
      <c r="B6" s="36" t="s">
        <v>803</v>
      </c>
      <c r="C6" s="36" t="s">
        <v>37</v>
      </c>
      <c r="D6" s="36" t="s">
        <v>786</v>
      </c>
      <c r="E6" s="36" t="s">
        <v>804</v>
      </c>
      <c r="F6" s="37" t="s">
        <v>788</v>
      </c>
      <c r="G6" s="36" t="s">
        <v>790</v>
      </c>
      <c r="H6" s="36" t="s">
        <v>789</v>
      </c>
      <c r="I6" s="37" t="s">
        <v>801</v>
      </c>
      <c r="J6" s="35" t="s">
        <v>805</v>
      </c>
      <c r="K6" s="34"/>
    </row>
    <row r="7" spans="1:11" ht="272" x14ac:dyDescent="0.2">
      <c r="A7" s="38" t="s">
        <v>806</v>
      </c>
      <c r="B7" s="41" t="s">
        <v>807</v>
      </c>
      <c r="C7" s="41" t="s">
        <v>39</v>
      </c>
      <c r="D7" s="36" t="s">
        <v>786</v>
      </c>
      <c r="E7" s="41" t="s">
        <v>808</v>
      </c>
      <c r="F7" s="37" t="s">
        <v>809</v>
      </c>
      <c r="G7" s="36" t="s">
        <v>810</v>
      </c>
      <c r="H7" s="36" t="s">
        <v>811</v>
      </c>
      <c r="I7" s="37" t="s">
        <v>791</v>
      </c>
      <c r="J7" s="35" t="s">
        <v>812</v>
      </c>
      <c r="K7" s="34"/>
    </row>
    <row r="8" spans="1:11" ht="409.5" x14ac:dyDescent="0.2">
      <c r="A8" s="40" t="s">
        <v>792</v>
      </c>
      <c r="B8" s="41" t="s">
        <v>813</v>
      </c>
      <c r="C8" s="41" t="s">
        <v>42</v>
      </c>
      <c r="D8" s="36" t="s">
        <v>786</v>
      </c>
      <c r="E8" s="41" t="s">
        <v>814</v>
      </c>
      <c r="F8" s="37" t="s">
        <v>809</v>
      </c>
      <c r="G8" s="36" t="s">
        <v>815</v>
      </c>
      <c r="H8" s="36" t="s">
        <v>816</v>
      </c>
      <c r="I8" s="37" t="s">
        <v>801</v>
      </c>
      <c r="J8" s="35" t="s">
        <v>817</v>
      </c>
      <c r="K8" s="34"/>
    </row>
    <row r="9" spans="1:11" ht="238" x14ac:dyDescent="0.2">
      <c r="A9" s="42" t="s">
        <v>818</v>
      </c>
      <c r="B9" s="36" t="s">
        <v>819</v>
      </c>
      <c r="C9" s="36" t="s">
        <v>51</v>
      </c>
      <c r="D9" s="36" t="s">
        <v>786</v>
      </c>
      <c r="E9" s="36" t="s">
        <v>820</v>
      </c>
      <c r="F9" s="37" t="s">
        <v>798</v>
      </c>
      <c r="G9" s="36" t="s">
        <v>821</v>
      </c>
      <c r="H9" s="36" t="s">
        <v>822</v>
      </c>
      <c r="I9" s="37" t="s">
        <v>801</v>
      </c>
      <c r="J9" s="35" t="s">
        <v>1495</v>
      </c>
      <c r="K9" s="34"/>
    </row>
    <row r="10" spans="1:11" ht="170" x14ac:dyDescent="0.2">
      <c r="A10" s="42" t="s">
        <v>792</v>
      </c>
      <c r="B10" s="36" t="s">
        <v>823</v>
      </c>
      <c r="C10" s="36" t="s">
        <v>823</v>
      </c>
      <c r="D10" s="36" t="s">
        <v>786</v>
      </c>
      <c r="E10" s="36"/>
      <c r="F10" s="37" t="s">
        <v>798</v>
      </c>
      <c r="G10" s="36" t="s">
        <v>821</v>
      </c>
      <c r="H10" s="36" t="s">
        <v>824</v>
      </c>
      <c r="I10" s="37" t="s">
        <v>801</v>
      </c>
      <c r="J10" s="35" t="s">
        <v>825</v>
      </c>
      <c r="K10" s="34"/>
    </row>
    <row r="11" spans="1:11" ht="409.6" x14ac:dyDescent="0.2">
      <c r="A11" s="42" t="s">
        <v>792</v>
      </c>
      <c r="B11" s="36" t="s">
        <v>1496</v>
      </c>
      <c r="C11" s="36" t="s">
        <v>1497</v>
      </c>
      <c r="D11" s="36" t="s">
        <v>786</v>
      </c>
      <c r="E11" s="36" t="s">
        <v>826</v>
      </c>
      <c r="F11" s="37" t="s">
        <v>798</v>
      </c>
      <c r="G11" s="36" t="s">
        <v>821</v>
      </c>
      <c r="H11" s="36" t="s">
        <v>827</v>
      </c>
      <c r="I11" s="37" t="s">
        <v>801</v>
      </c>
      <c r="J11" s="35" t="s">
        <v>1498</v>
      </c>
      <c r="K11" s="34"/>
    </row>
    <row r="12" spans="1:11" ht="356" x14ac:dyDescent="0.2">
      <c r="A12" s="40" t="s">
        <v>792</v>
      </c>
      <c r="B12" s="36" t="s">
        <v>828</v>
      </c>
      <c r="C12" s="36" t="s">
        <v>828</v>
      </c>
      <c r="D12" s="36" t="s">
        <v>829</v>
      </c>
      <c r="E12" s="36" t="s">
        <v>830</v>
      </c>
      <c r="F12" s="37" t="s">
        <v>792</v>
      </c>
      <c r="G12" s="36" t="s">
        <v>821</v>
      </c>
      <c r="H12" s="36" t="s">
        <v>792</v>
      </c>
      <c r="I12" s="37" t="s">
        <v>801</v>
      </c>
      <c r="J12" s="35" t="s">
        <v>1499</v>
      </c>
      <c r="K12" s="34"/>
    </row>
    <row r="13" spans="1:11" ht="204" x14ac:dyDescent="0.2">
      <c r="A13" s="38" t="s">
        <v>831</v>
      </c>
      <c r="B13" s="36" t="s">
        <v>832</v>
      </c>
      <c r="C13" s="36" t="s">
        <v>832</v>
      </c>
      <c r="D13" s="36" t="s">
        <v>829</v>
      </c>
      <c r="E13" s="36"/>
      <c r="F13" s="35" t="s">
        <v>792</v>
      </c>
      <c r="G13" s="36" t="s">
        <v>792</v>
      </c>
      <c r="H13" s="36" t="s">
        <v>792</v>
      </c>
      <c r="I13" s="37" t="s">
        <v>833</v>
      </c>
      <c r="J13" s="35" t="s">
        <v>834</v>
      </c>
      <c r="K13" s="34"/>
    </row>
    <row r="14" spans="1:11" ht="204" x14ac:dyDescent="0.2">
      <c r="A14" s="42" t="s">
        <v>792</v>
      </c>
      <c r="B14" s="36" t="s">
        <v>835</v>
      </c>
      <c r="C14" s="36" t="s">
        <v>835</v>
      </c>
      <c r="D14" s="36" t="s">
        <v>829</v>
      </c>
      <c r="E14" s="36"/>
      <c r="F14" s="37" t="s">
        <v>809</v>
      </c>
      <c r="G14" s="36" t="s">
        <v>836</v>
      </c>
      <c r="H14" s="36" t="s">
        <v>792</v>
      </c>
      <c r="I14" s="37" t="s">
        <v>801</v>
      </c>
      <c r="J14" s="35" t="s">
        <v>837</v>
      </c>
      <c r="K14" s="34"/>
    </row>
    <row r="15" spans="1:11" ht="153" x14ac:dyDescent="0.2">
      <c r="A15" s="40" t="s">
        <v>792</v>
      </c>
      <c r="B15" s="36" t="s">
        <v>838</v>
      </c>
      <c r="C15" s="36" t="s">
        <v>838</v>
      </c>
      <c r="D15" s="36" t="s">
        <v>829</v>
      </c>
      <c r="E15" s="36"/>
      <c r="F15" s="37" t="s">
        <v>792</v>
      </c>
      <c r="G15" s="36" t="s">
        <v>792</v>
      </c>
      <c r="H15" s="36" t="s">
        <v>792</v>
      </c>
      <c r="I15" s="37" t="s">
        <v>833</v>
      </c>
      <c r="J15" s="35" t="s">
        <v>834</v>
      </c>
      <c r="K15" s="34"/>
    </row>
    <row r="16" spans="1:11" ht="136" x14ac:dyDescent="0.2">
      <c r="A16" s="35" t="s">
        <v>839</v>
      </c>
      <c r="B16" s="36" t="s">
        <v>840</v>
      </c>
      <c r="C16" s="36" t="s">
        <v>840</v>
      </c>
      <c r="D16" s="36" t="s">
        <v>829</v>
      </c>
      <c r="E16" s="36"/>
      <c r="F16" s="37" t="s">
        <v>809</v>
      </c>
      <c r="G16" s="36" t="s">
        <v>792</v>
      </c>
      <c r="H16" s="36" t="s">
        <v>792</v>
      </c>
      <c r="I16" s="37" t="s">
        <v>833</v>
      </c>
      <c r="J16" s="35" t="s">
        <v>792</v>
      </c>
      <c r="K16" s="34"/>
    </row>
    <row r="17" spans="1:11" x14ac:dyDescent="0.2">
      <c r="A17" s="104" t="s">
        <v>841</v>
      </c>
      <c r="B17" s="104" t="s">
        <v>792</v>
      </c>
      <c r="C17" s="104"/>
      <c r="D17" s="104"/>
      <c r="E17" s="104"/>
      <c r="F17" s="104" t="s">
        <v>792</v>
      </c>
      <c r="G17" s="104" t="s">
        <v>792</v>
      </c>
      <c r="H17" s="104" t="s">
        <v>792</v>
      </c>
      <c r="I17" s="104" t="s">
        <v>792</v>
      </c>
      <c r="J17" s="104" t="s">
        <v>792</v>
      </c>
      <c r="K17" s="34"/>
    </row>
    <row r="18" spans="1:11" ht="388" x14ac:dyDescent="0.2">
      <c r="A18" s="38" t="s">
        <v>842</v>
      </c>
      <c r="B18" s="41" t="s">
        <v>183</v>
      </c>
      <c r="C18" s="41" t="s">
        <v>183</v>
      </c>
      <c r="D18" s="41" t="s">
        <v>91</v>
      </c>
      <c r="E18" s="41" t="s">
        <v>843</v>
      </c>
      <c r="F18" s="37" t="s">
        <v>788</v>
      </c>
      <c r="G18" s="36" t="s">
        <v>844</v>
      </c>
      <c r="H18" s="36" t="s">
        <v>792</v>
      </c>
      <c r="I18" s="37" t="s">
        <v>791</v>
      </c>
      <c r="J18" s="35" t="s">
        <v>792</v>
      </c>
      <c r="K18" s="34"/>
    </row>
    <row r="19" spans="1:11" ht="409.5" x14ac:dyDescent="0.2">
      <c r="A19" s="40" t="s">
        <v>792</v>
      </c>
      <c r="B19" s="41" t="s">
        <v>845</v>
      </c>
      <c r="C19" s="41" t="s">
        <v>845</v>
      </c>
      <c r="D19" s="41" t="s">
        <v>91</v>
      </c>
      <c r="E19" s="41" t="s">
        <v>846</v>
      </c>
      <c r="F19" s="37" t="s">
        <v>788</v>
      </c>
      <c r="G19" s="36" t="s">
        <v>844</v>
      </c>
      <c r="H19" s="36" t="s">
        <v>792</v>
      </c>
      <c r="I19" s="37" t="s">
        <v>791</v>
      </c>
      <c r="J19" s="35" t="s">
        <v>847</v>
      </c>
      <c r="K19" s="34"/>
    </row>
    <row r="20" spans="1:11" ht="153" x14ac:dyDescent="0.2">
      <c r="A20" s="38" t="s">
        <v>848</v>
      </c>
      <c r="B20" s="36" t="s">
        <v>849</v>
      </c>
      <c r="C20" s="36" t="s">
        <v>849</v>
      </c>
      <c r="D20" s="41" t="s">
        <v>91</v>
      </c>
      <c r="E20" s="36"/>
      <c r="F20" s="37" t="s">
        <v>788</v>
      </c>
      <c r="G20" s="36" t="s">
        <v>811</v>
      </c>
      <c r="H20" s="36" t="s">
        <v>792</v>
      </c>
      <c r="I20" s="37" t="s">
        <v>791</v>
      </c>
      <c r="J20" s="35" t="s">
        <v>792</v>
      </c>
      <c r="K20" s="34"/>
    </row>
    <row r="21" spans="1:11" ht="153" x14ac:dyDescent="0.2">
      <c r="A21" s="40" t="s">
        <v>792</v>
      </c>
      <c r="B21" s="36" t="s">
        <v>850</v>
      </c>
      <c r="C21" s="36" t="s">
        <v>850</v>
      </c>
      <c r="D21" s="41" t="s">
        <v>91</v>
      </c>
      <c r="E21" s="36"/>
      <c r="F21" s="37" t="s">
        <v>788</v>
      </c>
      <c r="G21" s="36" t="s">
        <v>811</v>
      </c>
      <c r="H21" s="36" t="s">
        <v>792</v>
      </c>
      <c r="I21" s="37" t="s">
        <v>791</v>
      </c>
      <c r="J21" s="35" t="s">
        <v>792</v>
      </c>
      <c r="K21" s="34"/>
    </row>
    <row r="22" spans="1:11" ht="409.5" x14ac:dyDescent="0.2">
      <c r="A22" s="38" t="s">
        <v>851</v>
      </c>
      <c r="B22" s="36" t="s">
        <v>194</v>
      </c>
      <c r="C22" s="36" t="s">
        <v>194</v>
      </c>
      <c r="D22" s="41" t="s">
        <v>91</v>
      </c>
      <c r="E22" s="36" t="s">
        <v>852</v>
      </c>
      <c r="F22" s="37" t="s">
        <v>809</v>
      </c>
      <c r="G22" s="36" t="s">
        <v>844</v>
      </c>
      <c r="H22" s="36" t="s">
        <v>792</v>
      </c>
      <c r="I22" s="37" t="s">
        <v>801</v>
      </c>
      <c r="J22" s="35" t="s">
        <v>853</v>
      </c>
      <c r="K22" s="34"/>
    </row>
    <row r="23" spans="1:11" ht="323" x14ac:dyDescent="0.2">
      <c r="A23" s="40" t="s">
        <v>792</v>
      </c>
      <c r="B23" s="36" t="s">
        <v>200</v>
      </c>
      <c r="C23" s="36" t="s">
        <v>200</v>
      </c>
      <c r="D23" s="41" t="s">
        <v>91</v>
      </c>
      <c r="E23" s="36" t="s">
        <v>854</v>
      </c>
      <c r="F23" s="37" t="s">
        <v>809</v>
      </c>
      <c r="G23" s="36" t="s">
        <v>844</v>
      </c>
      <c r="H23" s="36" t="s">
        <v>789</v>
      </c>
      <c r="I23" s="37" t="s">
        <v>801</v>
      </c>
      <c r="J23" s="35" t="s">
        <v>853</v>
      </c>
      <c r="K23" s="34"/>
    </row>
    <row r="24" spans="1:11" ht="388" x14ac:dyDescent="0.2">
      <c r="A24" s="35" t="s">
        <v>855</v>
      </c>
      <c r="B24" s="36" t="s">
        <v>856</v>
      </c>
      <c r="C24" s="36" t="s">
        <v>856</v>
      </c>
      <c r="D24" s="41" t="s">
        <v>91</v>
      </c>
      <c r="E24" s="36" t="s">
        <v>857</v>
      </c>
      <c r="F24" s="37" t="s">
        <v>809</v>
      </c>
      <c r="G24" s="36" t="s">
        <v>844</v>
      </c>
      <c r="H24" s="36" t="s">
        <v>827</v>
      </c>
      <c r="I24" s="37" t="s">
        <v>801</v>
      </c>
      <c r="J24" s="35" t="s">
        <v>858</v>
      </c>
      <c r="K24" s="34"/>
    </row>
    <row r="25" spans="1:11" ht="372" x14ac:dyDescent="0.2">
      <c r="A25" s="38" t="s">
        <v>859</v>
      </c>
      <c r="B25" s="36" t="s">
        <v>860</v>
      </c>
      <c r="C25" s="36" t="s">
        <v>860</v>
      </c>
      <c r="D25" s="36" t="s">
        <v>861</v>
      </c>
      <c r="E25" s="36"/>
      <c r="F25" s="37" t="s">
        <v>809</v>
      </c>
      <c r="G25" s="36" t="s">
        <v>844</v>
      </c>
      <c r="H25" s="36" t="s">
        <v>862</v>
      </c>
      <c r="I25" s="37" t="s">
        <v>791</v>
      </c>
      <c r="J25" s="35" t="s">
        <v>863</v>
      </c>
      <c r="K25" s="34"/>
    </row>
    <row r="26" spans="1:11" ht="272" x14ac:dyDescent="0.2">
      <c r="A26" s="40" t="s">
        <v>792</v>
      </c>
      <c r="B26" s="36" t="s">
        <v>864</v>
      </c>
      <c r="C26" s="36" t="s">
        <v>864</v>
      </c>
      <c r="D26" s="36" t="s">
        <v>865</v>
      </c>
      <c r="E26" s="36"/>
      <c r="F26" s="37" t="s">
        <v>798</v>
      </c>
      <c r="G26" s="36" t="s">
        <v>844</v>
      </c>
      <c r="H26" s="36" t="s">
        <v>827</v>
      </c>
      <c r="I26" s="37" t="s">
        <v>801</v>
      </c>
      <c r="J26" s="35" t="s">
        <v>866</v>
      </c>
      <c r="K26" s="34"/>
    </row>
    <row r="27" spans="1:11" ht="306" x14ac:dyDescent="0.2">
      <c r="A27" s="38" t="s">
        <v>867</v>
      </c>
      <c r="B27" s="36" t="s">
        <v>868</v>
      </c>
      <c r="C27" s="36" t="s">
        <v>869</v>
      </c>
      <c r="D27" s="36"/>
      <c r="E27" s="36"/>
      <c r="F27" s="37" t="s">
        <v>788</v>
      </c>
      <c r="G27" s="36" t="s">
        <v>844</v>
      </c>
      <c r="H27" s="36" t="s">
        <v>792</v>
      </c>
      <c r="I27" s="37" t="s">
        <v>791</v>
      </c>
      <c r="J27" s="35" t="s">
        <v>870</v>
      </c>
      <c r="K27" s="34"/>
    </row>
    <row r="28" spans="1:11" ht="85" x14ac:dyDescent="0.2">
      <c r="A28" s="40" t="s">
        <v>792</v>
      </c>
      <c r="B28" s="36" t="s">
        <v>871</v>
      </c>
      <c r="C28" s="36" t="s">
        <v>869</v>
      </c>
      <c r="D28" s="36"/>
      <c r="E28" s="36"/>
      <c r="F28" s="37" t="s">
        <v>788</v>
      </c>
      <c r="G28" s="36" t="s">
        <v>872</v>
      </c>
      <c r="H28" s="36" t="s">
        <v>844</v>
      </c>
      <c r="I28" s="37" t="s">
        <v>791</v>
      </c>
      <c r="J28" s="35" t="s">
        <v>792</v>
      </c>
      <c r="K28" s="34"/>
    </row>
    <row r="29" spans="1:11" ht="170" x14ac:dyDescent="0.2">
      <c r="A29" s="38" t="s">
        <v>873</v>
      </c>
      <c r="B29" s="36" t="s">
        <v>874</v>
      </c>
      <c r="C29" s="36" t="s">
        <v>869</v>
      </c>
      <c r="D29" s="36"/>
      <c r="E29" s="36"/>
      <c r="F29" s="37" t="s">
        <v>788</v>
      </c>
      <c r="G29" s="36" t="s">
        <v>875</v>
      </c>
      <c r="H29" s="36" t="s">
        <v>792</v>
      </c>
      <c r="I29" s="37" t="s">
        <v>791</v>
      </c>
      <c r="J29" s="35" t="s">
        <v>876</v>
      </c>
      <c r="K29" s="34"/>
    </row>
    <row r="30" spans="1:11" ht="153" x14ac:dyDescent="0.2">
      <c r="A30" s="35" t="s">
        <v>877</v>
      </c>
      <c r="B30" s="36" t="s">
        <v>233</v>
      </c>
      <c r="C30" s="36" t="s">
        <v>233</v>
      </c>
      <c r="D30" s="36" t="s">
        <v>878</v>
      </c>
      <c r="E30" s="36"/>
      <c r="F30" s="37" t="s">
        <v>809</v>
      </c>
      <c r="G30" s="36" t="s">
        <v>844</v>
      </c>
      <c r="H30" s="36" t="s">
        <v>792</v>
      </c>
      <c r="I30" s="37" t="s">
        <v>801</v>
      </c>
      <c r="J30" s="35" t="s">
        <v>879</v>
      </c>
      <c r="K30" s="34"/>
    </row>
    <row r="31" spans="1:11" x14ac:dyDescent="0.2">
      <c r="A31" s="104" t="s">
        <v>880</v>
      </c>
      <c r="B31" s="104" t="s">
        <v>792</v>
      </c>
      <c r="C31" s="104"/>
      <c r="D31" s="104"/>
      <c r="E31" s="104"/>
      <c r="F31" s="104" t="s">
        <v>792</v>
      </c>
      <c r="G31" s="104" t="s">
        <v>792</v>
      </c>
      <c r="H31" s="104" t="s">
        <v>792</v>
      </c>
      <c r="I31" s="104" t="s">
        <v>792</v>
      </c>
      <c r="J31" s="104" t="s">
        <v>792</v>
      </c>
      <c r="K31" s="34"/>
    </row>
    <row r="32" spans="1:11" ht="136" x14ac:dyDescent="0.2">
      <c r="A32" s="38" t="s">
        <v>881</v>
      </c>
      <c r="B32" s="36" t="s">
        <v>882</v>
      </c>
      <c r="C32" s="36" t="s">
        <v>882</v>
      </c>
      <c r="D32" s="36" t="s">
        <v>878</v>
      </c>
      <c r="E32" s="36"/>
      <c r="F32" s="37" t="s">
        <v>798</v>
      </c>
      <c r="G32" s="36" t="s">
        <v>883</v>
      </c>
      <c r="H32" s="36" t="s">
        <v>884</v>
      </c>
      <c r="I32" s="37" t="s">
        <v>791</v>
      </c>
      <c r="J32" s="35" t="s">
        <v>885</v>
      </c>
      <c r="K32" s="34"/>
    </row>
    <row r="33" spans="1:11" ht="68" x14ac:dyDescent="0.2">
      <c r="A33" s="40" t="s">
        <v>792</v>
      </c>
      <c r="B33" s="36" t="s">
        <v>886</v>
      </c>
      <c r="C33" s="36" t="s">
        <v>886</v>
      </c>
      <c r="D33" s="36" t="s">
        <v>878</v>
      </c>
      <c r="E33" s="36"/>
      <c r="F33" s="37" t="s">
        <v>788</v>
      </c>
      <c r="G33" s="36" t="s">
        <v>811</v>
      </c>
      <c r="H33" s="36" t="s">
        <v>887</v>
      </c>
      <c r="I33" s="37" t="s">
        <v>791</v>
      </c>
      <c r="J33" s="35" t="s">
        <v>792</v>
      </c>
      <c r="K33" s="34"/>
    </row>
    <row r="34" spans="1:11" ht="153" x14ac:dyDescent="0.2">
      <c r="A34" s="38" t="s">
        <v>888</v>
      </c>
      <c r="B34" s="36" t="s">
        <v>889</v>
      </c>
      <c r="C34" s="36" t="s">
        <v>889</v>
      </c>
      <c r="D34" s="36" t="s">
        <v>878</v>
      </c>
      <c r="E34" s="36"/>
      <c r="F34" s="37" t="s">
        <v>788</v>
      </c>
      <c r="G34" s="36" t="s">
        <v>796</v>
      </c>
      <c r="H34" s="36" t="s">
        <v>890</v>
      </c>
      <c r="I34" s="37" t="s">
        <v>791</v>
      </c>
      <c r="J34" s="35" t="s">
        <v>792</v>
      </c>
      <c r="K34" s="34"/>
    </row>
    <row r="35" spans="1:11" ht="119" x14ac:dyDescent="0.2">
      <c r="A35" s="40" t="s">
        <v>792</v>
      </c>
      <c r="B35" s="36" t="s">
        <v>891</v>
      </c>
      <c r="C35" s="36" t="s">
        <v>891</v>
      </c>
      <c r="D35" s="36" t="s">
        <v>878</v>
      </c>
      <c r="E35" s="36"/>
      <c r="F35" s="37" t="s">
        <v>788</v>
      </c>
      <c r="G35" s="36" t="s">
        <v>796</v>
      </c>
      <c r="H35" s="36" t="s">
        <v>890</v>
      </c>
      <c r="I35" s="37" t="s">
        <v>791</v>
      </c>
      <c r="J35" s="35" t="s">
        <v>792</v>
      </c>
      <c r="K35" s="34"/>
    </row>
    <row r="36" spans="1:11" ht="306" x14ac:dyDescent="0.2">
      <c r="A36" s="38" t="s">
        <v>892</v>
      </c>
      <c r="B36" s="36" t="s">
        <v>893</v>
      </c>
      <c r="C36" s="36" t="s">
        <v>893</v>
      </c>
      <c r="D36" s="36" t="s">
        <v>878</v>
      </c>
      <c r="E36" s="36"/>
      <c r="F36" s="37" t="s">
        <v>788</v>
      </c>
      <c r="G36" s="36" t="s">
        <v>894</v>
      </c>
      <c r="H36" s="36" t="s">
        <v>895</v>
      </c>
      <c r="I36" s="37" t="s">
        <v>791</v>
      </c>
      <c r="J36" s="35" t="s">
        <v>870</v>
      </c>
      <c r="K36" s="34"/>
    </row>
    <row r="37" spans="1:11" ht="51" x14ac:dyDescent="0.2">
      <c r="A37" s="42" t="s">
        <v>792</v>
      </c>
      <c r="B37" s="36" t="s">
        <v>896</v>
      </c>
      <c r="C37" s="36" t="s">
        <v>896</v>
      </c>
      <c r="D37" s="36" t="s">
        <v>878</v>
      </c>
      <c r="E37" s="36"/>
      <c r="F37" s="37" t="s">
        <v>788</v>
      </c>
      <c r="G37" s="36" t="s">
        <v>883</v>
      </c>
      <c r="H37" s="36" t="s">
        <v>792</v>
      </c>
      <c r="I37" s="37" t="s">
        <v>791</v>
      </c>
      <c r="J37" s="35" t="s">
        <v>792</v>
      </c>
      <c r="K37" s="34"/>
    </row>
    <row r="38" spans="1:11" ht="51" x14ac:dyDescent="0.2">
      <c r="A38" s="42" t="s">
        <v>792</v>
      </c>
      <c r="B38" s="36" t="s">
        <v>897</v>
      </c>
      <c r="C38" s="36" t="s">
        <v>897</v>
      </c>
      <c r="D38" s="36" t="s">
        <v>878</v>
      </c>
      <c r="E38" s="36"/>
      <c r="F38" s="37" t="s">
        <v>788</v>
      </c>
      <c r="G38" s="36" t="s">
        <v>883</v>
      </c>
      <c r="H38" s="36" t="s">
        <v>792</v>
      </c>
      <c r="I38" s="37" t="s">
        <v>791</v>
      </c>
      <c r="J38" s="35" t="s">
        <v>792</v>
      </c>
      <c r="K38" s="34"/>
    </row>
    <row r="39" spans="1:11" ht="136" x14ac:dyDescent="0.2">
      <c r="A39" s="42" t="s">
        <v>792</v>
      </c>
      <c r="B39" s="36" t="s">
        <v>898</v>
      </c>
      <c r="C39" s="36" t="s">
        <v>898</v>
      </c>
      <c r="D39" s="36" t="s">
        <v>878</v>
      </c>
      <c r="E39" s="36"/>
      <c r="F39" s="37" t="s">
        <v>798</v>
      </c>
      <c r="G39" s="36" t="s">
        <v>883</v>
      </c>
      <c r="H39" s="36" t="s">
        <v>792</v>
      </c>
      <c r="I39" s="37" t="s">
        <v>791</v>
      </c>
      <c r="J39" s="35" t="s">
        <v>899</v>
      </c>
      <c r="K39" s="34"/>
    </row>
    <row r="40" spans="1:11" ht="85" x14ac:dyDescent="0.2">
      <c r="A40" s="40" t="s">
        <v>792</v>
      </c>
      <c r="B40" s="36" t="s">
        <v>900</v>
      </c>
      <c r="C40" s="36" t="s">
        <v>900</v>
      </c>
      <c r="D40" s="36" t="s">
        <v>878</v>
      </c>
      <c r="E40" s="36"/>
      <c r="F40" s="37" t="s">
        <v>788</v>
      </c>
      <c r="G40" s="36" t="s">
        <v>883</v>
      </c>
      <c r="H40" s="36" t="s">
        <v>792</v>
      </c>
      <c r="I40" s="37" t="s">
        <v>791</v>
      </c>
      <c r="J40" s="35" t="s">
        <v>792</v>
      </c>
      <c r="K40" s="34"/>
    </row>
    <row r="41" spans="1:11" ht="136" x14ac:dyDescent="0.2">
      <c r="A41" s="38" t="s">
        <v>901</v>
      </c>
      <c r="B41" s="36" t="s">
        <v>902</v>
      </c>
      <c r="C41" s="36" t="s">
        <v>902</v>
      </c>
      <c r="D41" s="36" t="s">
        <v>878</v>
      </c>
      <c r="E41" s="36"/>
      <c r="F41" s="37" t="s">
        <v>798</v>
      </c>
      <c r="G41" s="36" t="s">
        <v>883</v>
      </c>
      <c r="H41" s="36" t="s">
        <v>792</v>
      </c>
      <c r="I41" s="37" t="s">
        <v>791</v>
      </c>
      <c r="J41" s="35" t="s">
        <v>885</v>
      </c>
      <c r="K41" s="34"/>
    </row>
    <row r="42" spans="1:11" ht="136" x14ac:dyDescent="0.2">
      <c r="A42" s="40" t="s">
        <v>792</v>
      </c>
      <c r="B42" s="36" t="s">
        <v>903</v>
      </c>
      <c r="C42" s="36" t="s">
        <v>903</v>
      </c>
      <c r="D42" s="36" t="s">
        <v>878</v>
      </c>
      <c r="E42" s="36"/>
      <c r="F42" s="37" t="s">
        <v>798</v>
      </c>
      <c r="G42" s="36" t="s">
        <v>883</v>
      </c>
      <c r="H42" s="36" t="s">
        <v>792</v>
      </c>
      <c r="I42" s="37" t="s">
        <v>791</v>
      </c>
      <c r="J42" s="35" t="s">
        <v>885</v>
      </c>
      <c r="K42" s="34"/>
    </row>
    <row r="43" spans="1:11" ht="136" x14ac:dyDescent="0.2">
      <c r="A43" s="38" t="s">
        <v>904</v>
      </c>
      <c r="B43" s="36" t="s">
        <v>905</v>
      </c>
      <c r="C43" s="36" t="s">
        <v>905</v>
      </c>
      <c r="D43" s="36" t="s">
        <v>878</v>
      </c>
      <c r="E43" s="36"/>
      <c r="F43" s="37" t="s">
        <v>809</v>
      </c>
      <c r="G43" s="36" t="s">
        <v>906</v>
      </c>
      <c r="H43" s="36" t="s">
        <v>792</v>
      </c>
      <c r="I43" s="37" t="s">
        <v>801</v>
      </c>
      <c r="J43" s="35" t="s">
        <v>907</v>
      </c>
      <c r="K43" s="34"/>
    </row>
    <row r="44" spans="1:11" ht="136" x14ac:dyDescent="0.2">
      <c r="A44" s="40" t="s">
        <v>792</v>
      </c>
      <c r="B44" s="36" t="s">
        <v>908</v>
      </c>
      <c r="C44" s="36" t="s">
        <v>908</v>
      </c>
      <c r="D44" s="36" t="s">
        <v>878</v>
      </c>
      <c r="E44" s="36"/>
      <c r="F44" s="37" t="s">
        <v>788</v>
      </c>
      <c r="G44" s="36" t="s">
        <v>883</v>
      </c>
      <c r="H44" s="36" t="s">
        <v>792</v>
      </c>
      <c r="I44" s="37" t="s">
        <v>791</v>
      </c>
      <c r="J44" s="35" t="s">
        <v>792</v>
      </c>
      <c r="K44" s="34"/>
    </row>
    <row r="45" spans="1:11" ht="68" x14ac:dyDescent="0.2">
      <c r="A45" s="35" t="s">
        <v>909</v>
      </c>
      <c r="B45" s="36" t="s">
        <v>910</v>
      </c>
      <c r="C45" s="36" t="s">
        <v>910</v>
      </c>
      <c r="D45" s="36" t="s">
        <v>878</v>
      </c>
      <c r="E45" s="36"/>
      <c r="F45" s="37" t="s">
        <v>788</v>
      </c>
      <c r="G45" s="36" t="s">
        <v>883</v>
      </c>
      <c r="H45" s="36" t="s">
        <v>911</v>
      </c>
      <c r="I45" s="37" t="s">
        <v>791</v>
      </c>
      <c r="J45" s="35" t="s">
        <v>792</v>
      </c>
      <c r="K45" s="34"/>
    </row>
    <row r="46" spans="1:11" ht="136" x14ac:dyDescent="0.2">
      <c r="A46" s="38" t="s">
        <v>912</v>
      </c>
      <c r="B46" s="36" t="s">
        <v>913</v>
      </c>
      <c r="C46" s="36" t="s">
        <v>913</v>
      </c>
      <c r="D46" s="36" t="s">
        <v>878</v>
      </c>
      <c r="E46" s="36"/>
      <c r="F46" s="37" t="s">
        <v>788</v>
      </c>
      <c r="G46" s="36" t="s">
        <v>914</v>
      </c>
      <c r="H46" s="36" t="s">
        <v>915</v>
      </c>
      <c r="I46" s="37" t="s">
        <v>791</v>
      </c>
      <c r="J46" s="35" t="s">
        <v>792</v>
      </c>
      <c r="K46" s="34"/>
    </row>
    <row r="47" spans="1:11" ht="289" x14ac:dyDescent="0.2">
      <c r="A47" s="40" t="s">
        <v>792</v>
      </c>
      <c r="B47" s="36" t="s">
        <v>916</v>
      </c>
      <c r="C47" s="36" t="s">
        <v>916</v>
      </c>
      <c r="D47" s="36" t="s">
        <v>878</v>
      </c>
      <c r="E47" s="36"/>
      <c r="F47" s="37" t="s">
        <v>788</v>
      </c>
      <c r="G47" s="36" t="s">
        <v>914</v>
      </c>
      <c r="H47" s="36" t="s">
        <v>915</v>
      </c>
      <c r="I47" s="37" t="s">
        <v>791</v>
      </c>
      <c r="J47" s="35" t="s">
        <v>917</v>
      </c>
      <c r="K47" s="34"/>
    </row>
    <row r="48" spans="1:11" ht="409.5" x14ac:dyDescent="0.2">
      <c r="A48" s="38" t="s">
        <v>918</v>
      </c>
      <c r="B48" s="36" t="s">
        <v>919</v>
      </c>
      <c r="C48" s="36" t="s">
        <v>919</v>
      </c>
      <c r="D48" s="36" t="s">
        <v>878</v>
      </c>
      <c r="E48" s="36"/>
      <c r="F48" s="37" t="s">
        <v>809</v>
      </c>
      <c r="G48" s="36" t="s">
        <v>883</v>
      </c>
      <c r="H48" s="36" t="s">
        <v>920</v>
      </c>
      <c r="I48" s="37" t="s">
        <v>791</v>
      </c>
      <c r="J48" s="35" t="s">
        <v>921</v>
      </c>
      <c r="K48" s="34"/>
    </row>
    <row r="49" spans="1:11" ht="372" x14ac:dyDescent="0.2">
      <c r="A49" s="40" t="s">
        <v>792</v>
      </c>
      <c r="B49" s="36" t="s">
        <v>922</v>
      </c>
      <c r="C49" s="36" t="s">
        <v>922</v>
      </c>
      <c r="D49" s="36" t="s">
        <v>878</v>
      </c>
      <c r="E49" s="36"/>
      <c r="F49" s="37" t="s">
        <v>809</v>
      </c>
      <c r="G49" s="36" t="s">
        <v>923</v>
      </c>
      <c r="H49" s="43" t="s">
        <v>792</v>
      </c>
      <c r="I49" s="37" t="s">
        <v>791</v>
      </c>
      <c r="J49" s="35" t="s">
        <v>924</v>
      </c>
      <c r="K49" s="34"/>
    </row>
    <row r="50" spans="1:11" ht="102" x14ac:dyDescent="0.2">
      <c r="A50" s="38" t="s">
        <v>925</v>
      </c>
      <c r="B50" s="36" t="s">
        <v>243</v>
      </c>
      <c r="C50" s="36" t="s">
        <v>243</v>
      </c>
      <c r="D50" s="36" t="s">
        <v>878</v>
      </c>
      <c r="E50" s="36"/>
      <c r="F50" s="37" t="s">
        <v>788</v>
      </c>
      <c r="G50" s="36" t="s">
        <v>883</v>
      </c>
      <c r="H50" s="36" t="s">
        <v>827</v>
      </c>
      <c r="I50" s="37" t="s">
        <v>791</v>
      </c>
      <c r="J50" s="35" t="s">
        <v>792</v>
      </c>
      <c r="K50" s="34"/>
    </row>
    <row r="51" spans="1:11" ht="136" x14ac:dyDescent="0.2">
      <c r="A51" s="42" t="s">
        <v>792</v>
      </c>
      <c r="B51" s="36" t="s">
        <v>247</v>
      </c>
      <c r="C51" s="36" t="s">
        <v>247</v>
      </c>
      <c r="D51" s="36" t="s">
        <v>878</v>
      </c>
      <c r="E51" s="36"/>
      <c r="F51" s="37" t="s">
        <v>798</v>
      </c>
      <c r="G51" s="36" t="s">
        <v>883</v>
      </c>
      <c r="H51" s="36" t="s">
        <v>827</v>
      </c>
      <c r="I51" s="37" t="s">
        <v>791</v>
      </c>
      <c r="J51" s="35" t="s">
        <v>885</v>
      </c>
      <c r="K51" s="34"/>
    </row>
    <row r="52" spans="1:11" ht="136" x14ac:dyDescent="0.2">
      <c r="A52" s="44" t="s">
        <v>792</v>
      </c>
      <c r="B52" s="36" t="s">
        <v>926</v>
      </c>
      <c r="C52" s="36" t="s">
        <v>926</v>
      </c>
      <c r="D52" s="36" t="s">
        <v>878</v>
      </c>
      <c r="E52" s="36"/>
      <c r="F52" s="37" t="s">
        <v>798</v>
      </c>
      <c r="G52" s="36" t="s">
        <v>883</v>
      </c>
      <c r="H52" s="36" t="s">
        <v>827</v>
      </c>
      <c r="I52" s="37" t="s">
        <v>791</v>
      </c>
      <c r="J52" s="35" t="s">
        <v>885</v>
      </c>
      <c r="K52" s="34"/>
    </row>
    <row r="53" spans="1:11" ht="102" x14ac:dyDescent="0.2">
      <c r="A53" s="35" t="s">
        <v>927</v>
      </c>
      <c r="B53" s="36" t="s">
        <v>928</v>
      </c>
      <c r="C53" s="36" t="s">
        <v>928</v>
      </c>
      <c r="D53" s="36" t="s">
        <v>878</v>
      </c>
      <c r="E53" s="36"/>
      <c r="F53" s="37" t="s">
        <v>788</v>
      </c>
      <c r="G53" s="36" t="s">
        <v>929</v>
      </c>
      <c r="H53" s="45" t="s">
        <v>792</v>
      </c>
      <c r="I53" s="37" t="s">
        <v>791</v>
      </c>
      <c r="J53" s="35" t="s">
        <v>792</v>
      </c>
      <c r="K53" s="34"/>
    </row>
    <row r="54" spans="1:11" ht="409.6" x14ac:dyDescent="0.2">
      <c r="A54" s="38" t="s">
        <v>930</v>
      </c>
      <c r="B54" s="36" t="s">
        <v>931</v>
      </c>
      <c r="C54" s="36" t="s">
        <v>931</v>
      </c>
      <c r="D54" s="36" t="s">
        <v>878</v>
      </c>
      <c r="E54" s="36"/>
      <c r="F54" s="39" t="s">
        <v>792</v>
      </c>
      <c r="G54" s="36" t="s">
        <v>932</v>
      </c>
      <c r="H54" s="45" t="s">
        <v>792</v>
      </c>
      <c r="I54" s="37" t="s">
        <v>791</v>
      </c>
      <c r="J54" s="35" t="s">
        <v>933</v>
      </c>
      <c r="K54" s="34"/>
    </row>
    <row r="55" spans="1:11" ht="85" x14ac:dyDescent="0.2">
      <c r="A55" s="42" t="s">
        <v>792</v>
      </c>
      <c r="B55" s="36" t="s">
        <v>934</v>
      </c>
      <c r="C55" s="36" t="s">
        <v>934</v>
      </c>
      <c r="D55" s="36" t="s">
        <v>878</v>
      </c>
      <c r="E55" s="36"/>
      <c r="F55" s="37" t="s">
        <v>788</v>
      </c>
      <c r="G55" s="36" t="s">
        <v>872</v>
      </c>
      <c r="H55" s="36" t="s">
        <v>792</v>
      </c>
      <c r="I55" s="37" t="s">
        <v>791</v>
      </c>
      <c r="J55" s="35" t="s">
        <v>792</v>
      </c>
      <c r="K55" s="34"/>
    </row>
    <row r="56" spans="1:11" ht="272" x14ac:dyDescent="0.2">
      <c r="A56" s="44" t="s">
        <v>792</v>
      </c>
      <c r="B56" s="36" t="s">
        <v>935</v>
      </c>
      <c r="C56" s="36" t="s">
        <v>935</v>
      </c>
      <c r="D56" s="36" t="s">
        <v>878</v>
      </c>
      <c r="E56" s="36"/>
      <c r="F56" s="37" t="s">
        <v>792</v>
      </c>
      <c r="G56" s="36" t="s">
        <v>883</v>
      </c>
      <c r="H56" s="36" t="s">
        <v>792</v>
      </c>
      <c r="I56" s="37" t="s">
        <v>801</v>
      </c>
      <c r="J56" s="35" t="s">
        <v>936</v>
      </c>
      <c r="K56" s="34"/>
    </row>
    <row r="57" spans="1:11" ht="136" x14ac:dyDescent="0.2">
      <c r="A57" s="35" t="s">
        <v>937</v>
      </c>
      <c r="B57" s="36" t="s">
        <v>938</v>
      </c>
      <c r="C57" s="36" t="s">
        <v>938</v>
      </c>
      <c r="D57" s="36" t="s">
        <v>878</v>
      </c>
      <c r="E57" s="36"/>
      <c r="F57" s="37" t="s">
        <v>788</v>
      </c>
      <c r="G57" s="36" t="s">
        <v>883</v>
      </c>
      <c r="H57" s="36" t="s">
        <v>792</v>
      </c>
      <c r="I57" s="37" t="s">
        <v>791</v>
      </c>
      <c r="J57" s="35" t="s">
        <v>792</v>
      </c>
      <c r="K57" s="34"/>
    </row>
    <row r="58" spans="1:11" ht="136" x14ac:dyDescent="0.2">
      <c r="A58" s="35" t="s">
        <v>939</v>
      </c>
      <c r="B58" s="36" t="s">
        <v>940</v>
      </c>
      <c r="C58" s="36" t="s">
        <v>940</v>
      </c>
      <c r="D58" s="36" t="s">
        <v>941</v>
      </c>
      <c r="E58" s="36"/>
      <c r="F58" s="37" t="s">
        <v>798</v>
      </c>
      <c r="G58" s="36" t="s">
        <v>883</v>
      </c>
      <c r="H58" s="36" t="s">
        <v>792</v>
      </c>
      <c r="I58" s="37" t="s">
        <v>791</v>
      </c>
      <c r="J58" s="35" t="s">
        <v>885</v>
      </c>
      <c r="K58" s="34"/>
    </row>
    <row r="59" spans="1:11" x14ac:dyDescent="0.2">
      <c r="A59" s="104" t="s">
        <v>942</v>
      </c>
      <c r="B59" s="104" t="s">
        <v>792</v>
      </c>
      <c r="C59" s="104"/>
      <c r="D59" s="104"/>
      <c r="E59" s="104"/>
      <c r="F59" s="104" t="s">
        <v>792</v>
      </c>
      <c r="G59" s="104" t="s">
        <v>792</v>
      </c>
      <c r="H59" s="104" t="s">
        <v>792</v>
      </c>
      <c r="I59" s="104" t="s">
        <v>792</v>
      </c>
      <c r="J59" s="104" t="s">
        <v>792</v>
      </c>
      <c r="K59" s="34"/>
    </row>
    <row r="60" spans="1:11" ht="409.5" x14ac:dyDescent="0.2">
      <c r="A60" s="38" t="s">
        <v>943</v>
      </c>
      <c r="B60" s="36" t="s">
        <v>944</v>
      </c>
      <c r="C60" s="36" t="s">
        <v>944</v>
      </c>
      <c r="D60" s="36" t="s">
        <v>91</v>
      </c>
      <c r="E60" s="36"/>
      <c r="F60" s="37" t="s">
        <v>809</v>
      </c>
      <c r="G60" s="36" t="s">
        <v>945</v>
      </c>
      <c r="H60" s="36" t="s">
        <v>872</v>
      </c>
      <c r="I60" s="37" t="s">
        <v>791</v>
      </c>
      <c r="J60" s="35" t="s">
        <v>946</v>
      </c>
      <c r="K60" s="34"/>
    </row>
    <row r="61" spans="1:11" ht="409.6" x14ac:dyDescent="0.2">
      <c r="A61" s="46" t="s">
        <v>947</v>
      </c>
      <c r="B61" s="41" t="s">
        <v>948</v>
      </c>
      <c r="C61" s="41" t="s">
        <v>948</v>
      </c>
      <c r="D61" s="41"/>
      <c r="E61" s="41"/>
      <c r="F61" s="37" t="s">
        <v>798</v>
      </c>
      <c r="G61" s="36" t="s">
        <v>796</v>
      </c>
      <c r="H61" s="36" t="s">
        <v>949</v>
      </c>
      <c r="I61" s="37" t="s">
        <v>950</v>
      </c>
      <c r="J61" s="35" t="s">
        <v>951</v>
      </c>
      <c r="K61" s="34"/>
    </row>
    <row r="62" spans="1:11" ht="85" x14ac:dyDescent="0.2">
      <c r="A62" s="44" t="s">
        <v>792</v>
      </c>
      <c r="B62" s="41" t="s">
        <v>952</v>
      </c>
      <c r="C62" s="41" t="s">
        <v>952</v>
      </c>
      <c r="D62" s="41"/>
      <c r="E62" s="41"/>
      <c r="F62" s="37" t="s">
        <v>788</v>
      </c>
      <c r="G62" s="36" t="s">
        <v>945</v>
      </c>
      <c r="H62" s="36" t="s">
        <v>953</v>
      </c>
      <c r="I62" s="37" t="s">
        <v>791</v>
      </c>
      <c r="J62" s="35" t="s">
        <v>792</v>
      </c>
      <c r="K62" s="34"/>
    </row>
    <row r="63" spans="1:11" ht="102" x14ac:dyDescent="0.2">
      <c r="A63" s="40" t="s">
        <v>954</v>
      </c>
      <c r="B63" s="36" t="s">
        <v>955</v>
      </c>
      <c r="C63" s="36" t="s">
        <v>955</v>
      </c>
      <c r="D63" s="36"/>
      <c r="E63" s="36"/>
      <c r="F63" s="37" t="s">
        <v>798</v>
      </c>
      <c r="G63" s="36" t="s">
        <v>945</v>
      </c>
      <c r="H63" s="36" t="s">
        <v>956</v>
      </c>
      <c r="I63" s="37" t="s">
        <v>801</v>
      </c>
      <c r="J63" s="35" t="s">
        <v>792</v>
      </c>
      <c r="K63" s="34"/>
    </row>
    <row r="64" spans="1:11" ht="119" x14ac:dyDescent="0.2">
      <c r="A64" s="35" t="s">
        <v>957</v>
      </c>
      <c r="B64" s="36" t="s">
        <v>261</v>
      </c>
      <c r="C64" s="36" t="s">
        <v>261</v>
      </c>
      <c r="D64" s="36"/>
      <c r="E64" s="36"/>
      <c r="F64" s="37" t="s">
        <v>798</v>
      </c>
      <c r="G64" s="36" t="s">
        <v>958</v>
      </c>
      <c r="H64" s="36" t="s">
        <v>872</v>
      </c>
      <c r="I64" s="37" t="s">
        <v>801</v>
      </c>
      <c r="J64" s="35" t="s">
        <v>792</v>
      </c>
      <c r="K64" s="34"/>
    </row>
    <row r="65" spans="1:11" ht="238" x14ac:dyDescent="0.2">
      <c r="A65" s="35" t="s">
        <v>959</v>
      </c>
      <c r="B65" s="36" t="s">
        <v>960</v>
      </c>
      <c r="C65" s="36" t="s">
        <v>960</v>
      </c>
      <c r="D65" s="36"/>
      <c r="E65" s="36"/>
      <c r="F65" s="37" t="s">
        <v>961</v>
      </c>
      <c r="G65" s="36" t="s">
        <v>945</v>
      </c>
      <c r="H65" s="36" t="s">
        <v>872</v>
      </c>
      <c r="I65" s="37" t="s">
        <v>962</v>
      </c>
      <c r="J65" s="35" t="s">
        <v>963</v>
      </c>
      <c r="K65" s="34"/>
    </row>
    <row r="66" spans="1:11" ht="119" x14ac:dyDescent="0.2">
      <c r="A66" s="35" t="s">
        <v>964</v>
      </c>
      <c r="B66" s="36" t="s">
        <v>965</v>
      </c>
      <c r="C66" s="36" t="s">
        <v>965</v>
      </c>
      <c r="D66" s="36"/>
      <c r="E66" s="36"/>
      <c r="F66" s="37" t="s">
        <v>798</v>
      </c>
      <c r="G66" s="36" t="s">
        <v>945</v>
      </c>
      <c r="H66" s="36" t="s">
        <v>966</v>
      </c>
      <c r="I66" s="37" t="s">
        <v>801</v>
      </c>
      <c r="J66" s="35" t="s">
        <v>792</v>
      </c>
      <c r="K66" s="34"/>
    </row>
    <row r="67" spans="1:11" ht="409.6" x14ac:dyDescent="0.2">
      <c r="A67" s="35" t="s">
        <v>967</v>
      </c>
      <c r="B67" s="36" t="s">
        <v>968</v>
      </c>
      <c r="C67" s="36" t="s">
        <v>968</v>
      </c>
      <c r="D67" s="36"/>
      <c r="E67" s="36"/>
      <c r="F67" s="37" t="s">
        <v>809</v>
      </c>
      <c r="G67" s="36" t="s">
        <v>945</v>
      </c>
      <c r="H67" s="36" t="s">
        <v>969</v>
      </c>
      <c r="I67" s="37" t="s">
        <v>801</v>
      </c>
      <c r="J67" s="35" t="s">
        <v>970</v>
      </c>
      <c r="K67" s="34" t="s">
        <v>971</v>
      </c>
    </row>
    <row r="68" spans="1:11" ht="255" x14ac:dyDescent="0.2">
      <c r="A68" s="35" t="s">
        <v>972</v>
      </c>
      <c r="B68" s="36" t="s">
        <v>973</v>
      </c>
      <c r="C68" s="36" t="s">
        <v>973</v>
      </c>
      <c r="D68" s="36"/>
      <c r="E68" s="36"/>
      <c r="F68" s="37" t="s">
        <v>974</v>
      </c>
      <c r="G68" s="36" t="s">
        <v>945</v>
      </c>
      <c r="H68" s="36" t="s">
        <v>975</v>
      </c>
      <c r="I68" s="37" t="s">
        <v>801</v>
      </c>
      <c r="J68" s="35" t="s">
        <v>805</v>
      </c>
      <c r="K68" s="34"/>
    </row>
    <row r="69" spans="1:11" ht="238" x14ac:dyDescent="0.2">
      <c r="A69" s="35" t="s">
        <v>976</v>
      </c>
      <c r="B69" s="36" t="s">
        <v>977</v>
      </c>
      <c r="C69" s="36" t="s">
        <v>977</v>
      </c>
      <c r="D69" s="36"/>
      <c r="E69" s="36"/>
      <c r="F69" s="37" t="s">
        <v>788</v>
      </c>
      <c r="G69" s="36" t="s">
        <v>872</v>
      </c>
      <c r="H69" s="36" t="s">
        <v>945</v>
      </c>
      <c r="I69" s="37" t="s">
        <v>791</v>
      </c>
      <c r="J69" s="35" t="s">
        <v>792</v>
      </c>
      <c r="K69" s="34"/>
    </row>
    <row r="70" spans="1:11" ht="221" x14ac:dyDescent="0.2">
      <c r="A70" s="35" t="s">
        <v>978</v>
      </c>
      <c r="B70" s="36" t="s">
        <v>979</v>
      </c>
      <c r="C70" s="36" t="s">
        <v>979</v>
      </c>
      <c r="D70" s="36"/>
      <c r="E70" s="36"/>
      <c r="F70" s="37" t="s">
        <v>788</v>
      </c>
      <c r="G70" s="36" t="s">
        <v>945</v>
      </c>
      <c r="H70" s="36" t="s">
        <v>872</v>
      </c>
      <c r="I70" s="37" t="s">
        <v>801</v>
      </c>
      <c r="J70" s="35" t="s">
        <v>980</v>
      </c>
      <c r="K70" s="34"/>
    </row>
    <row r="71" spans="1:11" x14ac:dyDescent="0.2">
      <c r="A71" s="104" t="s">
        <v>981</v>
      </c>
      <c r="B71" s="104" t="s">
        <v>792</v>
      </c>
      <c r="C71" s="104"/>
      <c r="D71" s="104"/>
      <c r="E71" s="104"/>
      <c r="F71" s="104" t="s">
        <v>792</v>
      </c>
      <c r="G71" s="104" t="s">
        <v>792</v>
      </c>
      <c r="H71" s="104" t="s">
        <v>792</v>
      </c>
      <c r="I71" s="104" t="s">
        <v>792</v>
      </c>
      <c r="J71" s="104" t="s">
        <v>792</v>
      </c>
      <c r="K71" s="34"/>
    </row>
    <row r="72" spans="1:11" ht="136" x14ac:dyDescent="0.2">
      <c r="A72" s="35" t="s">
        <v>982</v>
      </c>
      <c r="B72" s="36" t="s">
        <v>983</v>
      </c>
      <c r="C72" s="36"/>
      <c r="D72" s="36"/>
      <c r="E72" s="36"/>
      <c r="F72" s="37" t="s">
        <v>809</v>
      </c>
      <c r="G72" s="36" t="s">
        <v>984</v>
      </c>
      <c r="H72" s="36" t="s">
        <v>985</v>
      </c>
      <c r="I72" s="37" t="s">
        <v>801</v>
      </c>
      <c r="J72" s="35" t="s">
        <v>986</v>
      </c>
      <c r="K72" s="34"/>
    </row>
    <row r="73" spans="1:11" ht="170" x14ac:dyDescent="0.2">
      <c r="A73" s="46" t="s">
        <v>987</v>
      </c>
      <c r="B73" s="36" t="s">
        <v>988</v>
      </c>
      <c r="C73" s="36"/>
      <c r="D73" s="36"/>
      <c r="E73" s="36"/>
      <c r="F73" s="37" t="s">
        <v>798</v>
      </c>
      <c r="G73" s="36" t="s">
        <v>989</v>
      </c>
      <c r="H73" s="36" t="s">
        <v>990</v>
      </c>
      <c r="I73" s="37" t="s">
        <v>801</v>
      </c>
      <c r="J73" s="35" t="s">
        <v>792</v>
      </c>
      <c r="K73" s="34"/>
    </row>
    <row r="74" spans="1:11" ht="136" x14ac:dyDescent="0.2">
      <c r="A74" s="44" t="s">
        <v>792</v>
      </c>
      <c r="B74" s="36" t="s">
        <v>991</v>
      </c>
      <c r="C74" s="36"/>
      <c r="D74" s="36"/>
      <c r="E74" s="36"/>
      <c r="F74" s="37" t="s">
        <v>992</v>
      </c>
      <c r="G74" s="36" t="s">
        <v>989</v>
      </c>
      <c r="H74" s="36" t="s">
        <v>990</v>
      </c>
      <c r="I74" s="37" t="s">
        <v>801</v>
      </c>
      <c r="J74" s="35" t="s">
        <v>792</v>
      </c>
      <c r="K74" s="34"/>
    </row>
    <row r="75" spans="1:11" ht="289" x14ac:dyDescent="0.2">
      <c r="A75" s="46" t="s">
        <v>993</v>
      </c>
      <c r="B75" s="36" t="s">
        <v>994</v>
      </c>
      <c r="C75" s="36"/>
      <c r="D75" s="36"/>
      <c r="E75" s="36"/>
      <c r="F75" s="37" t="s">
        <v>788</v>
      </c>
      <c r="G75" s="36" t="s">
        <v>796</v>
      </c>
      <c r="H75" s="36" t="s">
        <v>995</v>
      </c>
      <c r="I75" s="37" t="s">
        <v>791</v>
      </c>
      <c r="J75" s="35" t="s">
        <v>996</v>
      </c>
      <c r="K75" s="34"/>
    </row>
    <row r="76" spans="1:11" ht="289" x14ac:dyDescent="0.2">
      <c r="A76" s="44" t="s">
        <v>792</v>
      </c>
      <c r="B76" s="36" t="s">
        <v>997</v>
      </c>
      <c r="C76" s="36"/>
      <c r="D76" s="36"/>
      <c r="E76" s="36"/>
      <c r="F76" s="37" t="s">
        <v>788</v>
      </c>
      <c r="G76" s="36" t="s">
        <v>796</v>
      </c>
      <c r="H76" s="36" t="s">
        <v>915</v>
      </c>
      <c r="I76" s="37" t="s">
        <v>791</v>
      </c>
      <c r="J76" s="35" t="s">
        <v>996</v>
      </c>
      <c r="K76" s="34"/>
    </row>
    <row r="77" spans="1:11" ht="153" x14ac:dyDescent="0.2">
      <c r="A77" s="35" t="s">
        <v>998</v>
      </c>
      <c r="B77" s="36" t="s">
        <v>999</v>
      </c>
      <c r="C77" s="36"/>
      <c r="D77" s="36"/>
      <c r="E77" s="36"/>
      <c r="F77" s="37" t="s">
        <v>992</v>
      </c>
      <c r="G77" s="36" t="s">
        <v>1000</v>
      </c>
      <c r="H77" s="36" t="s">
        <v>792</v>
      </c>
      <c r="I77" s="37" t="s">
        <v>801</v>
      </c>
      <c r="J77" s="35" t="s">
        <v>792</v>
      </c>
      <c r="K77" s="34"/>
    </row>
    <row r="78" spans="1:11" ht="255" x14ac:dyDescent="0.2">
      <c r="A78" s="46" t="s">
        <v>1001</v>
      </c>
      <c r="B78" s="36" t="s">
        <v>1002</v>
      </c>
      <c r="C78" s="36"/>
      <c r="D78" s="36"/>
      <c r="E78" s="36"/>
      <c r="F78" s="37" t="s">
        <v>1003</v>
      </c>
      <c r="G78" s="36" t="s">
        <v>1004</v>
      </c>
      <c r="H78" s="36" t="s">
        <v>789</v>
      </c>
      <c r="I78" s="37" t="s">
        <v>791</v>
      </c>
      <c r="J78" s="35" t="s">
        <v>1005</v>
      </c>
      <c r="K78" s="34"/>
    </row>
    <row r="79" spans="1:11" ht="51" x14ac:dyDescent="0.2">
      <c r="A79" s="44" t="s">
        <v>792</v>
      </c>
      <c r="B79" s="36" t="s">
        <v>1006</v>
      </c>
      <c r="C79" s="36"/>
      <c r="D79" s="36"/>
      <c r="E79" s="36"/>
      <c r="F79" s="37" t="s">
        <v>788</v>
      </c>
      <c r="G79" s="36" t="s">
        <v>790</v>
      </c>
      <c r="H79" s="36" t="s">
        <v>792</v>
      </c>
      <c r="I79" s="37" t="s">
        <v>791</v>
      </c>
      <c r="J79" s="35" t="s">
        <v>792</v>
      </c>
      <c r="K79" s="34"/>
    </row>
    <row r="80" spans="1:11" ht="187" x14ac:dyDescent="0.2">
      <c r="A80" s="46" t="s">
        <v>1007</v>
      </c>
      <c r="B80" s="36" t="s">
        <v>1008</v>
      </c>
      <c r="C80" s="36"/>
      <c r="D80" s="36"/>
      <c r="E80" s="36"/>
      <c r="F80" s="37" t="s">
        <v>809</v>
      </c>
      <c r="G80" s="36" t="s">
        <v>887</v>
      </c>
      <c r="H80" s="36" t="s">
        <v>1009</v>
      </c>
      <c r="I80" s="37" t="s">
        <v>801</v>
      </c>
      <c r="J80" s="35" t="s">
        <v>837</v>
      </c>
      <c r="K80" s="34"/>
    </row>
    <row r="81" spans="1:11" ht="409.6" x14ac:dyDescent="0.2">
      <c r="A81" s="44" t="s">
        <v>792</v>
      </c>
      <c r="B81" s="36" t="s">
        <v>1500</v>
      </c>
      <c r="C81" s="36"/>
      <c r="D81" s="36"/>
      <c r="E81" s="36"/>
      <c r="F81" s="37" t="s">
        <v>809</v>
      </c>
      <c r="G81" s="36" t="s">
        <v>887</v>
      </c>
      <c r="H81" s="36" t="s">
        <v>1010</v>
      </c>
      <c r="I81" s="37" t="s">
        <v>801</v>
      </c>
      <c r="J81" s="35" t="s">
        <v>1011</v>
      </c>
      <c r="K81" s="34"/>
    </row>
    <row r="82" spans="1:11" ht="153" x14ac:dyDescent="0.2">
      <c r="A82" s="46" t="s">
        <v>1012</v>
      </c>
      <c r="B82" s="36" t="s">
        <v>274</v>
      </c>
      <c r="C82" s="36"/>
      <c r="D82" s="36"/>
      <c r="E82" s="36"/>
      <c r="F82" s="37" t="s">
        <v>809</v>
      </c>
      <c r="G82" s="36" t="s">
        <v>844</v>
      </c>
      <c r="H82" s="36" t="s">
        <v>1013</v>
      </c>
      <c r="I82" s="37" t="s">
        <v>801</v>
      </c>
      <c r="J82" s="35" t="s">
        <v>879</v>
      </c>
      <c r="K82" s="34"/>
    </row>
    <row r="83" spans="1:11" ht="119" x14ac:dyDescent="0.2">
      <c r="A83" s="44" t="s">
        <v>792</v>
      </c>
      <c r="B83" s="36" t="s">
        <v>1501</v>
      </c>
      <c r="C83" s="36"/>
      <c r="D83" s="36"/>
      <c r="E83" s="36" t="s">
        <v>1014</v>
      </c>
      <c r="F83" s="37" t="s">
        <v>809</v>
      </c>
      <c r="G83" s="36" t="s">
        <v>844</v>
      </c>
      <c r="H83" s="36" t="s">
        <v>1015</v>
      </c>
      <c r="I83" s="37" t="s">
        <v>801</v>
      </c>
      <c r="J83" s="35" t="s">
        <v>817</v>
      </c>
      <c r="K83" s="34"/>
    </row>
    <row r="84" spans="1:11" ht="340" x14ac:dyDescent="0.2">
      <c r="A84" s="35" t="s">
        <v>1016</v>
      </c>
      <c r="B84" s="36" t="s">
        <v>1017</v>
      </c>
      <c r="C84" s="36"/>
      <c r="D84" s="36"/>
      <c r="E84" s="36"/>
      <c r="F84" s="37" t="s">
        <v>798</v>
      </c>
      <c r="G84" s="36" t="s">
        <v>1018</v>
      </c>
      <c r="H84" s="36" t="s">
        <v>792</v>
      </c>
      <c r="I84" s="37" t="s">
        <v>801</v>
      </c>
      <c r="J84" s="35" t="s">
        <v>1019</v>
      </c>
      <c r="K84" s="34"/>
    </row>
    <row r="85" spans="1:11" ht="119" x14ac:dyDescent="0.2">
      <c r="A85" s="35" t="s">
        <v>1020</v>
      </c>
      <c r="B85" s="36" t="s">
        <v>1502</v>
      </c>
      <c r="C85" s="36"/>
      <c r="D85" s="36"/>
      <c r="E85" s="36" t="s">
        <v>1014</v>
      </c>
      <c r="F85" s="37" t="s">
        <v>809</v>
      </c>
      <c r="G85" s="36" t="s">
        <v>1021</v>
      </c>
      <c r="H85" s="36" t="s">
        <v>792</v>
      </c>
      <c r="I85" s="37" t="s">
        <v>801</v>
      </c>
      <c r="J85" s="35" t="s">
        <v>817</v>
      </c>
      <c r="K85" s="34"/>
    </row>
    <row r="86" spans="1:11" x14ac:dyDescent="0.2">
      <c r="A86" s="104" t="s">
        <v>1022</v>
      </c>
      <c r="B86" s="104" t="s">
        <v>792</v>
      </c>
      <c r="C86" s="104"/>
      <c r="D86" s="104"/>
      <c r="E86" s="104"/>
      <c r="F86" s="104" t="s">
        <v>792</v>
      </c>
      <c r="G86" s="104" t="s">
        <v>792</v>
      </c>
      <c r="H86" s="104" t="s">
        <v>792</v>
      </c>
      <c r="I86" s="104" t="s">
        <v>792</v>
      </c>
      <c r="J86" s="104" t="s">
        <v>792</v>
      </c>
      <c r="K86" s="34"/>
    </row>
    <row r="87" spans="1:11" ht="136" x14ac:dyDescent="0.2">
      <c r="A87" s="35" t="s">
        <v>1023</v>
      </c>
      <c r="B87" s="36" t="s">
        <v>1024</v>
      </c>
      <c r="C87" s="36" t="s">
        <v>1024</v>
      </c>
      <c r="D87" s="36" t="s">
        <v>91</v>
      </c>
      <c r="E87" s="36" t="s">
        <v>91</v>
      </c>
      <c r="F87" s="47" t="s">
        <v>788</v>
      </c>
      <c r="G87" s="36" t="s">
        <v>932</v>
      </c>
      <c r="H87" s="36" t="s">
        <v>1025</v>
      </c>
      <c r="I87" s="37" t="s">
        <v>801</v>
      </c>
      <c r="J87" s="35" t="s">
        <v>980</v>
      </c>
      <c r="K87" s="34"/>
    </row>
    <row r="88" spans="1:11" ht="136" x14ac:dyDescent="0.2">
      <c r="A88" s="35" t="s">
        <v>1026</v>
      </c>
      <c r="B88" s="36" t="s">
        <v>1027</v>
      </c>
      <c r="C88" s="36" t="s">
        <v>1027</v>
      </c>
      <c r="D88" s="36" t="s">
        <v>91</v>
      </c>
      <c r="E88" s="36" t="s">
        <v>91</v>
      </c>
      <c r="F88" s="47" t="s">
        <v>788</v>
      </c>
      <c r="G88" s="36" t="s">
        <v>932</v>
      </c>
      <c r="H88" s="36" t="s">
        <v>827</v>
      </c>
      <c r="I88" s="37" t="s">
        <v>801</v>
      </c>
      <c r="J88" s="35" t="s">
        <v>980</v>
      </c>
      <c r="K88" s="34"/>
    </row>
    <row r="89" spans="1:11" ht="153" x14ac:dyDescent="0.2">
      <c r="A89" s="46" t="s">
        <v>1028</v>
      </c>
      <c r="B89" s="36" t="s">
        <v>1029</v>
      </c>
      <c r="C89" s="36" t="s">
        <v>1029</v>
      </c>
      <c r="D89" s="36" t="s">
        <v>91</v>
      </c>
      <c r="E89" s="36" t="s">
        <v>91</v>
      </c>
      <c r="F89" s="37" t="s">
        <v>809</v>
      </c>
      <c r="G89" s="36" t="s">
        <v>1030</v>
      </c>
      <c r="H89" s="36" t="s">
        <v>1031</v>
      </c>
      <c r="I89" s="37" t="s">
        <v>801</v>
      </c>
      <c r="J89" s="35" t="s">
        <v>879</v>
      </c>
      <c r="K89" s="34"/>
    </row>
    <row r="90" spans="1:11" ht="119" x14ac:dyDescent="0.2">
      <c r="A90" s="44" t="s">
        <v>792</v>
      </c>
      <c r="B90" s="36" t="s">
        <v>1032</v>
      </c>
      <c r="C90" s="36" t="s">
        <v>1032</v>
      </c>
      <c r="D90" s="36" t="s">
        <v>1033</v>
      </c>
      <c r="E90" s="36" t="s">
        <v>1033</v>
      </c>
      <c r="F90" s="47" t="s">
        <v>809</v>
      </c>
      <c r="G90" s="36" t="s">
        <v>827</v>
      </c>
      <c r="H90" s="36" t="s">
        <v>1034</v>
      </c>
      <c r="I90" s="37" t="s">
        <v>801</v>
      </c>
      <c r="J90" s="35" t="s">
        <v>986</v>
      </c>
      <c r="K90" s="34"/>
    </row>
    <row r="91" spans="1:11" ht="409.5" x14ac:dyDescent="0.2">
      <c r="A91" s="46" t="s">
        <v>1035</v>
      </c>
      <c r="B91" s="36" t="s">
        <v>1036</v>
      </c>
      <c r="C91" s="36" t="s">
        <v>1036</v>
      </c>
      <c r="D91" s="36"/>
      <c r="E91" s="36"/>
      <c r="F91" s="37" t="s">
        <v>809</v>
      </c>
      <c r="G91" s="36" t="s">
        <v>844</v>
      </c>
      <c r="H91" s="36" t="s">
        <v>1037</v>
      </c>
      <c r="I91" s="37" t="s">
        <v>791</v>
      </c>
      <c r="J91" s="35" t="s">
        <v>1038</v>
      </c>
      <c r="K91" s="34"/>
    </row>
    <row r="92" spans="1:11" ht="289" x14ac:dyDescent="0.2">
      <c r="A92" s="44" t="s">
        <v>792</v>
      </c>
      <c r="B92" s="36" t="s">
        <v>1039</v>
      </c>
      <c r="C92" s="36" t="s">
        <v>1039</v>
      </c>
      <c r="D92" s="36" t="s">
        <v>1033</v>
      </c>
      <c r="E92" s="36" t="s">
        <v>1033</v>
      </c>
      <c r="F92" s="47" t="s">
        <v>788</v>
      </c>
      <c r="G92" s="36" t="s">
        <v>844</v>
      </c>
      <c r="H92" s="36" t="s">
        <v>1037</v>
      </c>
      <c r="I92" s="37" t="s">
        <v>791</v>
      </c>
      <c r="J92" s="35" t="s">
        <v>1040</v>
      </c>
      <c r="K92" s="34"/>
    </row>
    <row r="93" spans="1:11" ht="289" x14ac:dyDescent="0.2">
      <c r="A93" s="46" t="s">
        <v>1041</v>
      </c>
      <c r="B93" s="36" t="s">
        <v>315</v>
      </c>
      <c r="C93" s="36" t="s">
        <v>315</v>
      </c>
      <c r="D93" s="36" t="s">
        <v>861</v>
      </c>
      <c r="E93" s="36" t="s">
        <v>861</v>
      </c>
      <c r="F93" s="47" t="s">
        <v>788</v>
      </c>
      <c r="G93" s="36" t="s">
        <v>827</v>
      </c>
      <c r="H93" s="36" t="s">
        <v>1042</v>
      </c>
      <c r="I93" s="37" t="s">
        <v>791</v>
      </c>
      <c r="J93" s="35" t="s">
        <v>1040</v>
      </c>
      <c r="K93" s="34"/>
    </row>
    <row r="94" spans="1:11" ht="272" x14ac:dyDescent="0.2">
      <c r="A94" s="44" t="s">
        <v>792</v>
      </c>
      <c r="B94" s="36" t="s">
        <v>1043</v>
      </c>
      <c r="C94" s="36" t="s">
        <v>1043</v>
      </c>
      <c r="D94" s="36" t="s">
        <v>861</v>
      </c>
      <c r="E94" s="36" t="s">
        <v>861</v>
      </c>
      <c r="F94" s="47" t="s">
        <v>809</v>
      </c>
      <c r="G94" s="36" t="s">
        <v>1044</v>
      </c>
      <c r="H94" s="36" t="s">
        <v>792</v>
      </c>
      <c r="I94" s="37" t="s">
        <v>791</v>
      </c>
      <c r="J94" s="35" t="s">
        <v>1045</v>
      </c>
      <c r="K94" s="34"/>
    </row>
    <row r="95" spans="1:11" ht="238" x14ac:dyDescent="0.2">
      <c r="A95" s="35" t="s">
        <v>1046</v>
      </c>
      <c r="B95" s="36" t="s">
        <v>1047</v>
      </c>
      <c r="C95" s="36" t="s">
        <v>1047</v>
      </c>
      <c r="D95" s="36" t="s">
        <v>1048</v>
      </c>
      <c r="E95" s="36" t="s">
        <v>1048</v>
      </c>
      <c r="F95" s="47" t="s">
        <v>809</v>
      </c>
      <c r="G95" s="36" t="s">
        <v>1049</v>
      </c>
      <c r="H95" s="36" t="s">
        <v>1050</v>
      </c>
      <c r="I95" s="37" t="s">
        <v>791</v>
      </c>
      <c r="J95" s="35" t="s">
        <v>1051</v>
      </c>
      <c r="K95" s="34"/>
    </row>
    <row r="96" spans="1:11" ht="170" x14ac:dyDescent="0.2">
      <c r="A96" s="35" t="s">
        <v>1052</v>
      </c>
      <c r="B96" s="36" t="s">
        <v>1053</v>
      </c>
      <c r="C96" s="36" t="s">
        <v>1053</v>
      </c>
      <c r="D96" s="36" t="s">
        <v>861</v>
      </c>
      <c r="E96" s="36" t="s">
        <v>861</v>
      </c>
      <c r="F96" s="47" t="s">
        <v>788</v>
      </c>
      <c r="G96" s="36" t="s">
        <v>1054</v>
      </c>
      <c r="H96" s="36" t="s">
        <v>1055</v>
      </c>
      <c r="I96" s="37" t="s">
        <v>791</v>
      </c>
      <c r="J96" s="35" t="s">
        <v>792</v>
      </c>
      <c r="K96" s="34"/>
    </row>
    <row r="97" spans="1:11" ht="136" x14ac:dyDescent="0.2">
      <c r="A97" s="35" t="s">
        <v>1056</v>
      </c>
      <c r="B97" s="36" t="s">
        <v>1057</v>
      </c>
      <c r="C97" s="36" t="s">
        <v>1057</v>
      </c>
      <c r="D97" s="36" t="s">
        <v>861</v>
      </c>
      <c r="E97" s="36" t="s">
        <v>861</v>
      </c>
      <c r="F97" s="47" t="s">
        <v>788</v>
      </c>
      <c r="G97" s="36" t="s">
        <v>1054</v>
      </c>
      <c r="H97" s="36" t="s">
        <v>827</v>
      </c>
      <c r="I97" s="37" t="s">
        <v>791</v>
      </c>
      <c r="J97" s="35" t="s">
        <v>792</v>
      </c>
      <c r="K97" s="34"/>
    </row>
    <row r="98" spans="1:11" x14ac:dyDescent="0.2">
      <c r="A98" s="104" t="s">
        <v>1058</v>
      </c>
      <c r="B98" s="104" t="s">
        <v>792</v>
      </c>
      <c r="C98" s="104"/>
      <c r="D98" s="104"/>
      <c r="E98" s="104"/>
      <c r="F98" s="104" t="s">
        <v>792</v>
      </c>
      <c r="G98" s="104" t="s">
        <v>792</v>
      </c>
      <c r="H98" s="104" t="s">
        <v>792</v>
      </c>
      <c r="I98" s="104" t="s">
        <v>792</v>
      </c>
      <c r="J98" s="104" t="s">
        <v>792</v>
      </c>
      <c r="K98" s="34"/>
    </row>
    <row r="99" spans="1:11" ht="68" x14ac:dyDescent="0.2">
      <c r="A99" s="46" t="s">
        <v>1059</v>
      </c>
      <c r="B99" s="36" t="s">
        <v>1060</v>
      </c>
      <c r="C99" s="36"/>
      <c r="D99" s="36"/>
      <c r="E99" s="36"/>
      <c r="F99" s="47" t="s">
        <v>788</v>
      </c>
      <c r="G99" s="36" t="s">
        <v>789</v>
      </c>
      <c r="H99" s="36" t="s">
        <v>1061</v>
      </c>
      <c r="I99" s="37" t="s">
        <v>791</v>
      </c>
      <c r="J99" s="35" t="s">
        <v>792</v>
      </c>
      <c r="K99" s="34"/>
    </row>
    <row r="100" spans="1:11" ht="68" x14ac:dyDescent="0.2">
      <c r="A100" s="44" t="s">
        <v>792</v>
      </c>
      <c r="B100" s="36" t="s">
        <v>1062</v>
      </c>
      <c r="C100" s="36"/>
      <c r="D100" s="36"/>
      <c r="E100" s="36"/>
      <c r="F100" s="47" t="s">
        <v>788</v>
      </c>
      <c r="G100" s="36" t="s">
        <v>883</v>
      </c>
      <c r="H100" s="36" t="s">
        <v>1063</v>
      </c>
      <c r="I100" s="37" t="s">
        <v>791</v>
      </c>
      <c r="J100" s="35" t="s">
        <v>792</v>
      </c>
      <c r="K100" s="34"/>
    </row>
    <row r="101" spans="1:11" ht="68" x14ac:dyDescent="0.2">
      <c r="A101" s="35" t="s">
        <v>1064</v>
      </c>
      <c r="B101" s="36" t="s">
        <v>1065</v>
      </c>
      <c r="C101" s="36"/>
      <c r="D101" s="36"/>
      <c r="E101" s="36"/>
      <c r="F101" s="47" t="s">
        <v>788</v>
      </c>
      <c r="G101" s="36" t="s">
        <v>1066</v>
      </c>
      <c r="H101" s="36" t="s">
        <v>1067</v>
      </c>
      <c r="I101" s="37" t="s">
        <v>791</v>
      </c>
      <c r="J101" s="35" t="s">
        <v>792</v>
      </c>
      <c r="K101" s="34"/>
    </row>
    <row r="102" spans="1:11" ht="68" x14ac:dyDescent="0.2">
      <c r="A102" s="35" t="s">
        <v>1068</v>
      </c>
      <c r="B102" s="36" t="s">
        <v>1069</v>
      </c>
      <c r="C102" s="36"/>
      <c r="D102" s="36"/>
      <c r="E102" s="36"/>
      <c r="F102" s="47" t="s">
        <v>788</v>
      </c>
      <c r="G102" s="36" t="s">
        <v>1070</v>
      </c>
      <c r="H102" s="35" t="s">
        <v>1067</v>
      </c>
      <c r="I102" s="37" t="s">
        <v>791</v>
      </c>
      <c r="J102" s="35" t="s">
        <v>792</v>
      </c>
      <c r="K102" s="34"/>
    </row>
    <row r="103" spans="1:11" ht="409.5" x14ac:dyDescent="0.2">
      <c r="A103" s="35" t="s">
        <v>1071</v>
      </c>
      <c r="B103" s="36" t="s">
        <v>1072</v>
      </c>
      <c r="C103" s="36"/>
      <c r="D103" s="36"/>
      <c r="E103" s="36"/>
      <c r="F103" s="37" t="s">
        <v>809</v>
      </c>
      <c r="G103" s="36" t="s">
        <v>1073</v>
      </c>
      <c r="H103" s="36" t="s">
        <v>1074</v>
      </c>
      <c r="I103" s="37" t="s">
        <v>791</v>
      </c>
      <c r="J103" s="35" t="s">
        <v>1075</v>
      </c>
      <c r="K103" s="34"/>
    </row>
    <row r="104" spans="1:11" ht="187" x14ac:dyDescent="0.2">
      <c r="A104" s="35" t="s">
        <v>1076</v>
      </c>
      <c r="B104" s="36" t="s">
        <v>1077</v>
      </c>
      <c r="C104" s="36"/>
      <c r="D104" s="36"/>
      <c r="E104" s="36"/>
      <c r="F104" s="47" t="s">
        <v>809</v>
      </c>
      <c r="G104" s="36" t="s">
        <v>1078</v>
      </c>
      <c r="H104" s="36" t="s">
        <v>792</v>
      </c>
      <c r="I104" s="37" t="s">
        <v>833</v>
      </c>
      <c r="J104" s="35" t="s">
        <v>792</v>
      </c>
      <c r="K104" s="34"/>
    </row>
    <row r="105" spans="1:11" x14ac:dyDescent="0.2">
      <c r="A105" s="104" t="s">
        <v>1079</v>
      </c>
      <c r="B105" s="104" t="s">
        <v>792</v>
      </c>
      <c r="C105" s="104"/>
      <c r="D105" s="104"/>
      <c r="E105" s="104"/>
      <c r="F105" s="104" t="s">
        <v>792</v>
      </c>
      <c r="G105" s="104" t="s">
        <v>792</v>
      </c>
      <c r="H105" s="104" t="s">
        <v>792</v>
      </c>
      <c r="I105" s="104" t="s">
        <v>792</v>
      </c>
      <c r="J105" s="104" t="s">
        <v>792</v>
      </c>
      <c r="K105" s="34"/>
    </row>
    <row r="106" spans="1:11" ht="119" x14ac:dyDescent="0.2">
      <c r="A106" s="35" t="s">
        <v>1080</v>
      </c>
      <c r="B106" s="36" t="s">
        <v>1081</v>
      </c>
      <c r="C106" s="36" t="s">
        <v>1081</v>
      </c>
      <c r="D106" s="36" t="s">
        <v>91</v>
      </c>
      <c r="E106" s="36" t="s">
        <v>91</v>
      </c>
      <c r="F106" s="47" t="s">
        <v>788</v>
      </c>
      <c r="G106" s="36" t="s">
        <v>1082</v>
      </c>
      <c r="H106" s="36" t="s">
        <v>789</v>
      </c>
      <c r="I106" s="37" t="s">
        <v>791</v>
      </c>
      <c r="J106" s="35" t="s">
        <v>792</v>
      </c>
      <c r="K106" s="34"/>
    </row>
    <row r="107" spans="1:11" ht="119" x14ac:dyDescent="0.2">
      <c r="A107" s="35" t="s">
        <v>1083</v>
      </c>
      <c r="B107" s="36" t="s">
        <v>1084</v>
      </c>
      <c r="C107" s="36" t="s">
        <v>1084</v>
      </c>
      <c r="D107" s="36" t="s">
        <v>91</v>
      </c>
      <c r="E107" s="36" t="s">
        <v>91</v>
      </c>
      <c r="F107" s="47" t="s">
        <v>788</v>
      </c>
      <c r="G107" s="36" t="s">
        <v>790</v>
      </c>
      <c r="H107" s="36" t="s">
        <v>1085</v>
      </c>
      <c r="I107" s="37" t="s">
        <v>791</v>
      </c>
      <c r="J107" s="35" t="s">
        <v>792</v>
      </c>
      <c r="K107" s="34"/>
    </row>
    <row r="108" spans="1:11" ht="170" x14ac:dyDescent="0.2">
      <c r="A108" s="35" t="s">
        <v>1086</v>
      </c>
      <c r="B108" s="36" t="s">
        <v>1087</v>
      </c>
      <c r="C108" s="36" t="s">
        <v>1087</v>
      </c>
      <c r="D108" s="36" t="s">
        <v>91</v>
      </c>
      <c r="E108" s="36" t="s">
        <v>91</v>
      </c>
      <c r="F108" s="47" t="s">
        <v>798</v>
      </c>
      <c r="G108" s="36" t="s">
        <v>790</v>
      </c>
      <c r="H108" s="36" t="s">
        <v>792</v>
      </c>
      <c r="I108" s="37" t="s">
        <v>801</v>
      </c>
      <c r="J108" s="35" t="s">
        <v>792</v>
      </c>
      <c r="K108" s="34"/>
    </row>
    <row r="109" spans="1:11" ht="409.6" x14ac:dyDescent="0.2">
      <c r="A109" s="46" t="s">
        <v>1088</v>
      </c>
      <c r="B109" s="36" t="s">
        <v>1089</v>
      </c>
      <c r="C109" s="36"/>
      <c r="D109" s="36"/>
      <c r="E109" s="36"/>
      <c r="F109" s="47" t="s">
        <v>798</v>
      </c>
      <c r="G109" s="36" t="s">
        <v>827</v>
      </c>
      <c r="H109" s="36" t="s">
        <v>872</v>
      </c>
      <c r="I109" s="37" t="s">
        <v>801</v>
      </c>
      <c r="J109" s="35" t="s">
        <v>1503</v>
      </c>
      <c r="K109" s="34"/>
    </row>
    <row r="110" spans="1:11" ht="187" x14ac:dyDescent="0.2">
      <c r="A110" s="44" t="s">
        <v>792</v>
      </c>
      <c r="B110" s="36" t="s">
        <v>1090</v>
      </c>
      <c r="C110" s="36"/>
      <c r="D110" s="36"/>
      <c r="E110" s="36"/>
      <c r="F110" s="47" t="s">
        <v>798</v>
      </c>
      <c r="G110" s="36" t="s">
        <v>827</v>
      </c>
      <c r="H110" s="36" t="s">
        <v>872</v>
      </c>
      <c r="I110" s="37" t="s">
        <v>791</v>
      </c>
      <c r="J110" s="39" t="s">
        <v>1504</v>
      </c>
      <c r="K110" s="34"/>
    </row>
    <row r="111" spans="1:11" ht="119" x14ac:dyDescent="0.2">
      <c r="A111" s="46" t="s">
        <v>1091</v>
      </c>
      <c r="B111" s="36" t="s">
        <v>1092</v>
      </c>
      <c r="C111" s="36"/>
      <c r="D111" s="36"/>
      <c r="E111" s="36"/>
      <c r="F111" s="47" t="s">
        <v>798</v>
      </c>
      <c r="G111" s="36" t="s">
        <v>790</v>
      </c>
      <c r="H111" s="36" t="s">
        <v>792</v>
      </c>
      <c r="I111" s="37" t="s">
        <v>801</v>
      </c>
      <c r="J111" s="35" t="s">
        <v>792</v>
      </c>
      <c r="K111" s="34"/>
    </row>
    <row r="112" spans="1:11" ht="68" x14ac:dyDescent="0.2">
      <c r="A112" s="44" t="s">
        <v>792</v>
      </c>
      <c r="B112" s="36" t="s">
        <v>1093</v>
      </c>
      <c r="C112" s="36"/>
      <c r="D112" s="36"/>
      <c r="E112" s="36"/>
      <c r="F112" s="47" t="s">
        <v>788</v>
      </c>
      <c r="G112" s="36" t="s">
        <v>790</v>
      </c>
      <c r="H112" s="36" t="s">
        <v>792</v>
      </c>
      <c r="I112" s="37" t="s">
        <v>791</v>
      </c>
      <c r="J112" s="35" t="s">
        <v>792</v>
      </c>
      <c r="K112" s="34"/>
    </row>
    <row r="113" spans="1:11" ht="68" x14ac:dyDescent="0.2">
      <c r="A113" s="35" t="s">
        <v>1094</v>
      </c>
      <c r="B113" s="36" t="s">
        <v>1095</v>
      </c>
      <c r="C113" s="36"/>
      <c r="D113" s="36"/>
      <c r="E113" s="36"/>
      <c r="F113" s="47" t="s">
        <v>788</v>
      </c>
      <c r="G113" s="36" t="s">
        <v>790</v>
      </c>
      <c r="H113" s="36" t="s">
        <v>792</v>
      </c>
      <c r="I113" s="37" t="s">
        <v>791</v>
      </c>
      <c r="J113" s="35" t="s">
        <v>792</v>
      </c>
      <c r="K113" s="34"/>
    </row>
    <row r="114" spans="1:11" ht="170" x14ac:dyDescent="0.2">
      <c r="A114" s="35" t="s">
        <v>1096</v>
      </c>
      <c r="B114" s="36" t="s">
        <v>1097</v>
      </c>
      <c r="C114" s="36"/>
      <c r="D114" s="36"/>
      <c r="E114" s="36"/>
      <c r="F114" s="47" t="s">
        <v>788</v>
      </c>
      <c r="G114" s="36" t="s">
        <v>1098</v>
      </c>
      <c r="H114" s="36" t="s">
        <v>792</v>
      </c>
      <c r="I114" s="37" t="s">
        <v>801</v>
      </c>
      <c r="J114" s="35" t="s">
        <v>980</v>
      </c>
      <c r="K114" s="34"/>
    </row>
    <row r="115" spans="1:11" ht="119" x14ac:dyDescent="0.2">
      <c r="A115" s="46" t="s">
        <v>1099</v>
      </c>
      <c r="B115" s="36" t="s">
        <v>1100</v>
      </c>
      <c r="C115" s="36"/>
      <c r="D115" s="36"/>
      <c r="E115" s="36"/>
      <c r="F115" s="47" t="s">
        <v>788</v>
      </c>
      <c r="G115" s="36" t="s">
        <v>790</v>
      </c>
      <c r="H115" s="36" t="s">
        <v>792</v>
      </c>
      <c r="I115" s="37" t="s">
        <v>801</v>
      </c>
      <c r="J115" s="35" t="s">
        <v>980</v>
      </c>
      <c r="K115" s="34"/>
    </row>
    <row r="116" spans="1:11" ht="404" x14ac:dyDescent="0.2">
      <c r="A116" s="44" t="s">
        <v>792</v>
      </c>
      <c r="B116" s="36" t="s">
        <v>1101</v>
      </c>
      <c r="C116" s="36"/>
      <c r="D116" s="36"/>
      <c r="E116" s="36"/>
      <c r="F116" s="47" t="s">
        <v>788</v>
      </c>
      <c r="G116" s="36" t="s">
        <v>790</v>
      </c>
      <c r="H116" s="36" t="s">
        <v>792</v>
      </c>
      <c r="I116" s="37" t="s">
        <v>801</v>
      </c>
      <c r="J116" s="35" t="s">
        <v>1102</v>
      </c>
      <c r="K116" s="34"/>
    </row>
    <row r="117" spans="1:11" ht="85" x14ac:dyDescent="0.2">
      <c r="A117" s="46" t="s">
        <v>1103</v>
      </c>
      <c r="B117" s="36" t="s">
        <v>1104</v>
      </c>
      <c r="C117" s="36"/>
      <c r="D117" s="36"/>
      <c r="E117" s="36"/>
      <c r="F117" s="47" t="s">
        <v>798</v>
      </c>
      <c r="G117" s="36" t="s">
        <v>1105</v>
      </c>
      <c r="H117" s="36" t="s">
        <v>827</v>
      </c>
      <c r="I117" s="37" t="s">
        <v>801</v>
      </c>
      <c r="J117" s="35" t="s">
        <v>792</v>
      </c>
      <c r="K117" s="34"/>
    </row>
    <row r="118" spans="1:11" ht="356" x14ac:dyDescent="0.2">
      <c r="A118" s="44" t="s">
        <v>792</v>
      </c>
      <c r="B118" s="36" t="s">
        <v>1106</v>
      </c>
      <c r="C118" s="36"/>
      <c r="D118" s="36"/>
      <c r="E118" s="36"/>
      <c r="F118" s="47" t="s">
        <v>798</v>
      </c>
      <c r="G118" s="36" t="s">
        <v>1105</v>
      </c>
      <c r="H118" s="36" t="s">
        <v>792</v>
      </c>
      <c r="I118" s="37" t="s">
        <v>833</v>
      </c>
      <c r="J118" s="35" t="s">
        <v>1107</v>
      </c>
      <c r="K118" s="34"/>
    </row>
    <row r="119" spans="1:11" ht="102" x14ac:dyDescent="0.2">
      <c r="A119" s="46" t="s">
        <v>1108</v>
      </c>
      <c r="B119" s="36" t="s">
        <v>1109</v>
      </c>
      <c r="C119" s="36"/>
      <c r="D119" s="36"/>
      <c r="E119" s="36"/>
      <c r="F119" s="47" t="s">
        <v>788</v>
      </c>
      <c r="G119" s="36" t="s">
        <v>1110</v>
      </c>
      <c r="H119" s="36" t="s">
        <v>1111</v>
      </c>
      <c r="I119" s="37" t="s">
        <v>791</v>
      </c>
      <c r="J119" s="35" t="s">
        <v>792</v>
      </c>
      <c r="K119" s="34"/>
    </row>
    <row r="120" spans="1:11" ht="102" x14ac:dyDescent="0.2">
      <c r="A120" s="44" t="s">
        <v>792</v>
      </c>
      <c r="B120" s="36" t="s">
        <v>1112</v>
      </c>
      <c r="C120" s="36"/>
      <c r="D120" s="36"/>
      <c r="E120" s="36"/>
      <c r="F120" s="47" t="s">
        <v>788</v>
      </c>
      <c r="G120" s="36" t="s">
        <v>789</v>
      </c>
      <c r="H120" s="36" t="s">
        <v>1111</v>
      </c>
      <c r="I120" s="37" t="s">
        <v>791</v>
      </c>
      <c r="J120" s="35" t="s">
        <v>792</v>
      </c>
      <c r="K120" s="34"/>
    </row>
    <row r="121" spans="1:11" ht="136" x14ac:dyDescent="0.2">
      <c r="A121" s="35" t="s">
        <v>1113</v>
      </c>
      <c r="B121" s="36" t="s">
        <v>1114</v>
      </c>
      <c r="C121" s="36"/>
      <c r="D121" s="36"/>
      <c r="E121" s="36"/>
      <c r="F121" s="47" t="s">
        <v>788</v>
      </c>
      <c r="G121" s="36" t="s">
        <v>872</v>
      </c>
      <c r="H121" s="36" t="s">
        <v>1115</v>
      </c>
      <c r="I121" s="37" t="s">
        <v>791</v>
      </c>
      <c r="J121" s="35" t="s">
        <v>792</v>
      </c>
      <c r="K121" s="34"/>
    </row>
    <row r="122" spans="1:11" ht="289" x14ac:dyDescent="0.2">
      <c r="A122" s="35" t="s">
        <v>1116</v>
      </c>
      <c r="B122" s="36" t="s">
        <v>1117</v>
      </c>
      <c r="C122" s="36"/>
      <c r="D122" s="36"/>
      <c r="E122" s="36"/>
      <c r="F122" s="47" t="s">
        <v>809</v>
      </c>
      <c r="G122" s="36" t="s">
        <v>790</v>
      </c>
      <c r="H122" s="36" t="s">
        <v>966</v>
      </c>
      <c r="I122" s="37" t="s">
        <v>801</v>
      </c>
      <c r="J122" s="35" t="s">
        <v>1118</v>
      </c>
      <c r="K122" s="34"/>
    </row>
    <row r="123" spans="1:11" x14ac:dyDescent="0.2">
      <c r="A123" s="104" t="s">
        <v>1119</v>
      </c>
      <c r="B123" s="104" t="s">
        <v>792</v>
      </c>
      <c r="C123" s="104"/>
      <c r="D123" s="104"/>
      <c r="E123" s="104"/>
      <c r="F123" s="104" t="s">
        <v>792</v>
      </c>
      <c r="G123" s="104" t="s">
        <v>792</v>
      </c>
      <c r="H123" s="104" t="s">
        <v>792</v>
      </c>
      <c r="I123" s="104" t="s">
        <v>792</v>
      </c>
      <c r="J123" s="104" t="s">
        <v>792</v>
      </c>
      <c r="K123" s="34"/>
    </row>
    <row r="124" spans="1:11" ht="153" x14ac:dyDescent="0.2">
      <c r="A124" s="46" t="s">
        <v>1120</v>
      </c>
      <c r="B124" s="36" t="s">
        <v>1121</v>
      </c>
      <c r="C124" s="36" t="s">
        <v>1121</v>
      </c>
      <c r="D124" s="36" t="s">
        <v>91</v>
      </c>
      <c r="E124" s="36" t="s">
        <v>91</v>
      </c>
      <c r="F124" s="47" t="s">
        <v>809</v>
      </c>
      <c r="G124" s="36" t="s">
        <v>789</v>
      </c>
      <c r="H124" s="36" t="s">
        <v>1122</v>
      </c>
      <c r="I124" s="37" t="s">
        <v>801</v>
      </c>
      <c r="J124" s="35" t="s">
        <v>1123</v>
      </c>
      <c r="K124" s="34"/>
    </row>
    <row r="125" spans="1:11" ht="68" x14ac:dyDescent="0.2">
      <c r="A125" s="44" t="s">
        <v>792</v>
      </c>
      <c r="B125" s="36" t="s">
        <v>1124</v>
      </c>
      <c r="C125" s="36" t="s">
        <v>1124</v>
      </c>
      <c r="D125" s="36" t="s">
        <v>91</v>
      </c>
      <c r="E125" s="36" t="s">
        <v>91</v>
      </c>
      <c r="F125" s="47" t="s">
        <v>788</v>
      </c>
      <c r="G125" s="36" t="s">
        <v>1125</v>
      </c>
      <c r="H125" s="36" t="s">
        <v>1126</v>
      </c>
      <c r="I125" s="37" t="s">
        <v>791</v>
      </c>
      <c r="J125" s="35" t="s">
        <v>792</v>
      </c>
      <c r="K125" s="34"/>
    </row>
    <row r="126" spans="1:11" ht="153" x14ac:dyDescent="0.2">
      <c r="A126" s="46" t="s">
        <v>1127</v>
      </c>
      <c r="B126" s="36" t="s">
        <v>1128</v>
      </c>
      <c r="C126" s="36" t="s">
        <v>1128</v>
      </c>
      <c r="D126" s="36" t="s">
        <v>91</v>
      </c>
      <c r="E126" s="36" t="s">
        <v>91</v>
      </c>
      <c r="F126" s="47" t="s">
        <v>788</v>
      </c>
      <c r="G126" s="36" t="s">
        <v>1129</v>
      </c>
      <c r="H126" s="36" t="s">
        <v>789</v>
      </c>
      <c r="I126" s="37" t="s">
        <v>791</v>
      </c>
      <c r="J126" s="35" t="s">
        <v>792</v>
      </c>
      <c r="K126" s="34"/>
    </row>
    <row r="127" spans="1:11" ht="68" x14ac:dyDescent="0.2">
      <c r="A127" s="44" t="s">
        <v>792</v>
      </c>
      <c r="B127" s="36" t="s">
        <v>1130</v>
      </c>
      <c r="C127" s="36"/>
      <c r="D127" s="36"/>
      <c r="E127" s="36"/>
      <c r="F127" s="47" t="s">
        <v>788</v>
      </c>
      <c r="G127" s="36" t="s">
        <v>1129</v>
      </c>
      <c r="H127" s="36" t="s">
        <v>792</v>
      </c>
      <c r="I127" s="37" t="s">
        <v>791</v>
      </c>
      <c r="J127" s="35" t="s">
        <v>792</v>
      </c>
      <c r="K127" s="34"/>
    </row>
    <row r="128" spans="1:11" ht="372" x14ac:dyDescent="0.2">
      <c r="A128" s="46" t="s">
        <v>1131</v>
      </c>
      <c r="B128" s="36" t="s">
        <v>1132</v>
      </c>
      <c r="C128" s="36"/>
      <c r="D128" s="36"/>
      <c r="E128" s="36"/>
      <c r="F128" s="47" t="s">
        <v>809</v>
      </c>
      <c r="G128" s="36" t="s">
        <v>1129</v>
      </c>
      <c r="H128" s="36" t="s">
        <v>1111</v>
      </c>
      <c r="I128" s="37" t="s">
        <v>801</v>
      </c>
      <c r="J128" s="35" t="s">
        <v>1133</v>
      </c>
      <c r="K128" s="34"/>
    </row>
    <row r="129" spans="1:11" ht="409.5" x14ac:dyDescent="0.2">
      <c r="A129" s="44" t="s">
        <v>792</v>
      </c>
      <c r="B129" s="36" t="s">
        <v>1134</v>
      </c>
      <c r="C129" s="36"/>
      <c r="D129" s="36"/>
      <c r="E129" s="36"/>
      <c r="F129" s="47" t="s">
        <v>809</v>
      </c>
      <c r="G129" s="36" t="s">
        <v>1135</v>
      </c>
      <c r="H129" s="36" t="s">
        <v>1111</v>
      </c>
      <c r="I129" s="37" t="s">
        <v>791</v>
      </c>
      <c r="J129" s="35" t="s">
        <v>1136</v>
      </c>
      <c r="K129" s="34"/>
    </row>
    <row r="130" spans="1:11" ht="187" x14ac:dyDescent="0.2">
      <c r="A130" s="35" t="s">
        <v>1137</v>
      </c>
      <c r="B130" s="36" t="s">
        <v>1138</v>
      </c>
      <c r="C130" s="36"/>
      <c r="D130" s="36"/>
      <c r="E130" s="36"/>
      <c r="F130" s="47" t="s">
        <v>788</v>
      </c>
      <c r="G130" s="36" t="s">
        <v>1139</v>
      </c>
      <c r="H130" s="36" t="s">
        <v>862</v>
      </c>
      <c r="I130" s="37" t="s">
        <v>791</v>
      </c>
      <c r="J130" s="35" t="s">
        <v>792</v>
      </c>
      <c r="K130" s="34"/>
    </row>
    <row r="131" spans="1:11" ht="204" x14ac:dyDescent="0.2">
      <c r="A131" s="46" t="s">
        <v>1140</v>
      </c>
      <c r="B131" s="36" t="s">
        <v>1141</v>
      </c>
      <c r="C131" s="36" t="s">
        <v>1141</v>
      </c>
      <c r="D131" s="36" t="s">
        <v>1142</v>
      </c>
      <c r="E131" s="36"/>
      <c r="F131" s="47" t="s">
        <v>788</v>
      </c>
      <c r="G131" s="36" t="s">
        <v>945</v>
      </c>
      <c r="H131" s="36" t="s">
        <v>792</v>
      </c>
      <c r="I131" s="37" t="s">
        <v>791</v>
      </c>
      <c r="J131" s="35" t="s">
        <v>792</v>
      </c>
      <c r="K131" s="34"/>
    </row>
    <row r="132" spans="1:11" ht="68" x14ac:dyDescent="0.2">
      <c r="A132" s="44" t="s">
        <v>792</v>
      </c>
      <c r="B132" s="36" t="s">
        <v>1143</v>
      </c>
      <c r="C132" s="36" t="s">
        <v>1143</v>
      </c>
      <c r="D132" s="36" t="s">
        <v>1142</v>
      </c>
      <c r="E132" s="36"/>
      <c r="F132" s="47" t="s">
        <v>788</v>
      </c>
      <c r="G132" s="36" t="s">
        <v>945</v>
      </c>
      <c r="H132" s="36" t="s">
        <v>792</v>
      </c>
      <c r="I132" s="37" t="s">
        <v>791</v>
      </c>
      <c r="J132" s="35" t="s">
        <v>792</v>
      </c>
      <c r="K132" s="34"/>
    </row>
    <row r="133" spans="1:11" ht="170" x14ac:dyDescent="0.2">
      <c r="A133" s="35" t="s">
        <v>1144</v>
      </c>
      <c r="B133" s="36" t="s">
        <v>1145</v>
      </c>
      <c r="C133" s="36" t="s">
        <v>1145</v>
      </c>
      <c r="D133" s="36" t="s">
        <v>1142</v>
      </c>
      <c r="E133" s="36"/>
      <c r="F133" s="47" t="s">
        <v>788</v>
      </c>
      <c r="G133" s="36" t="s">
        <v>872</v>
      </c>
      <c r="H133" s="36" t="s">
        <v>792</v>
      </c>
      <c r="I133" s="37" t="s">
        <v>791</v>
      </c>
      <c r="J133" s="35" t="s">
        <v>792</v>
      </c>
      <c r="K133" s="34"/>
    </row>
    <row r="134" spans="1:11" ht="136" x14ac:dyDescent="0.2">
      <c r="A134" s="35" t="s">
        <v>1146</v>
      </c>
      <c r="B134" s="36" t="s">
        <v>1147</v>
      </c>
      <c r="C134" s="36" t="s">
        <v>1147</v>
      </c>
      <c r="D134" s="36" t="s">
        <v>1142</v>
      </c>
      <c r="E134" s="36"/>
      <c r="F134" s="47" t="s">
        <v>798</v>
      </c>
      <c r="G134" s="36" t="s">
        <v>1129</v>
      </c>
      <c r="H134" s="36" t="s">
        <v>872</v>
      </c>
      <c r="I134" s="37" t="s">
        <v>791</v>
      </c>
      <c r="J134" s="35" t="s">
        <v>885</v>
      </c>
      <c r="K134" s="34"/>
    </row>
    <row r="135" spans="1:11" ht="119" x14ac:dyDescent="0.2">
      <c r="A135" s="35" t="s">
        <v>1148</v>
      </c>
      <c r="B135" s="36" t="s">
        <v>1149</v>
      </c>
      <c r="C135" s="36" t="s">
        <v>1149</v>
      </c>
      <c r="D135" s="36" t="s">
        <v>1150</v>
      </c>
      <c r="E135" s="36"/>
      <c r="F135" s="47" t="s">
        <v>788</v>
      </c>
      <c r="G135" s="36" t="s">
        <v>1018</v>
      </c>
      <c r="H135" s="36" t="s">
        <v>792</v>
      </c>
      <c r="I135" s="37" t="s">
        <v>791</v>
      </c>
      <c r="J135" s="35" t="s">
        <v>792</v>
      </c>
      <c r="K135" s="34"/>
    </row>
    <row r="136" spans="1:11" x14ac:dyDescent="0.2">
      <c r="A136" s="104" t="s">
        <v>1151</v>
      </c>
      <c r="B136" s="104" t="s">
        <v>792</v>
      </c>
      <c r="C136" s="104"/>
      <c r="D136" s="104"/>
      <c r="E136" s="104"/>
      <c r="F136" s="104" t="s">
        <v>792</v>
      </c>
      <c r="G136" s="104" t="s">
        <v>792</v>
      </c>
      <c r="H136" s="104" t="s">
        <v>792</v>
      </c>
      <c r="I136" s="104" t="s">
        <v>792</v>
      </c>
      <c r="J136" s="104" t="s">
        <v>792</v>
      </c>
      <c r="K136" s="34"/>
    </row>
    <row r="137" spans="1:11" ht="119" x14ac:dyDescent="0.2">
      <c r="A137" s="35" t="s">
        <v>1152</v>
      </c>
      <c r="B137" s="36" t="s">
        <v>1153</v>
      </c>
      <c r="C137" s="36" t="s">
        <v>1153</v>
      </c>
      <c r="D137" s="36" t="s">
        <v>1154</v>
      </c>
      <c r="E137" s="36"/>
      <c r="F137" s="37" t="s">
        <v>788</v>
      </c>
      <c r="G137" s="36" t="s">
        <v>789</v>
      </c>
      <c r="H137" s="36" t="s">
        <v>792</v>
      </c>
      <c r="I137" s="37" t="s">
        <v>801</v>
      </c>
      <c r="J137" s="35" t="s">
        <v>980</v>
      </c>
      <c r="K137" s="34"/>
    </row>
    <row r="138" spans="1:11" ht="119" x14ac:dyDescent="0.2">
      <c r="A138" s="35" t="s">
        <v>1155</v>
      </c>
      <c r="B138" s="36" t="s">
        <v>69</v>
      </c>
      <c r="C138" s="36" t="s">
        <v>69</v>
      </c>
      <c r="D138" s="36" t="s">
        <v>1154</v>
      </c>
      <c r="E138" s="36"/>
      <c r="F138" s="37" t="s">
        <v>809</v>
      </c>
      <c r="G138" s="36" t="s">
        <v>789</v>
      </c>
      <c r="H138" s="36" t="s">
        <v>792</v>
      </c>
      <c r="I138" s="37" t="s">
        <v>801</v>
      </c>
      <c r="J138" s="35" t="s">
        <v>1156</v>
      </c>
      <c r="K138" s="34"/>
    </row>
    <row r="139" spans="1:11" ht="187" x14ac:dyDescent="0.2">
      <c r="A139" s="35" t="s">
        <v>1157</v>
      </c>
      <c r="B139" s="36" t="s">
        <v>1158</v>
      </c>
      <c r="C139" s="36" t="s">
        <v>1158</v>
      </c>
      <c r="D139" s="36" t="s">
        <v>1154</v>
      </c>
      <c r="E139" s="36"/>
      <c r="F139" s="37" t="s">
        <v>809</v>
      </c>
      <c r="G139" s="36" t="s">
        <v>985</v>
      </c>
      <c r="H139" s="36" t="s">
        <v>792</v>
      </c>
      <c r="I139" s="37" t="s">
        <v>801</v>
      </c>
      <c r="J139" s="35" t="s">
        <v>1505</v>
      </c>
      <c r="K139" s="34"/>
    </row>
    <row r="140" spans="1:11" ht="119" x14ac:dyDescent="0.2">
      <c r="A140" s="35" t="s">
        <v>1159</v>
      </c>
      <c r="B140" s="36" t="s">
        <v>1160</v>
      </c>
      <c r="C140" s="36" t="s">
        <v>1160</v>
      </c>
      <c r="D140" s="36" t="s">
        <v>1154</v>
      </c>
      <c r="E140" s="36"/>
      <c r="F140" s="37" t="s">
        <v>788</v>
      </c>
      <c r="G140" s="36" t="s">
        <v>790</v>
      </c>
      <c r="H140" s="36" t="s">
        <v>1110</v>
      </c>
      <c r="I140" s="37" t="s">
        <v>801</v>
      </c>
      <c r="J140" s="35" t="s">
        <v>980</v>
      </c>
      <c r="K140" s="34"/>
    </row>
    <row r="141" spans="1:11" ht="409.5" x14ac:dyDescent="0.2">
      <c r="A141" s="35" t="s">
        <v>1161</v>
      </c>
      <c r="B141" s="36" t="s">
        <v>1162</v>
      </c>
      <c r="C141" s="36"/>
      <c r="D141" s="36"/>
      <c r="E141" s="36"/>
      <c r="F141" s="37" t="s">
        <v>809</v>
      </c>
      <c r="G141" s="36" t="s">
        <v>1110</v>
      </c>
      <c r="H141" s="36" t="s">
        <v>792</v>
      </c>
      <c r="I141" s="37" t="s">
        <v>791</v>
      </c>
      <c r="J141" s="35" t="s">
        <v>1163</v>
      </c>
      <c r="K141" s="34"/>
    </row>
    <row r="142" spans="1:11" ht="153" x14ac:dyDescent="0.2">
      <c r="A142" s="35" t="s">
        <v>1164</v>
      </c>
      <c r="B142" s="36" t="s">
        <v>1165</v>
      </c>
      <c r="C142" s="36"/>
      <c r="D142" s="36"/>
      <c r="E142" s="36"/>
      <c r="F142" s="37" t="s">
        <v>788</v>
      </c>
      <c r="G142" s="36" t="s">
        <v>1166</v>
      </c>
      <c r="H142" s="36" t="s">
        <v>792</v>
      </c>
      <c r="I142" s="37" t="s">
        <v>791</v>
      </c>
      <c r="J142" s="39" t="s">
        <v>1167</v>
      </c>
      <c r="K142" s="34"/>
    </row>
    <row r="143" spans="1:11" ht="153" x14ac:dyDescent="0.2">
      <c r="A143" s="46" t="s">
        <v>1168</v>
      </c>
      <c r="B143" s="36" t="s">
        <v>1169</v>
      </c>
      <c r="C143" s="36"/>
      <c r="D143" s="36"/>
      <c r="E143" s="36"/>
      <c r="F143" s="37" t="s">
        <v>809</v>
      </c>
      <c r="G143" s="36" t="s">
        <v>1170</v>
      </c>
      <c r="H143" s="36" t="s">
        <v>792</v>
      </c>
      <c r="I143" s="37" t="s">
        <v>801</v>
      </c>
      <c r="J143" s="35" t="s">
        <v>1171</v>
      </c>
      <c r="K143" s="34"/>
    </row>
    <row r="144" spans="1:11" ht="153" x14ac:dyDescent="0.2">
      <c r="A144" s="44" t="s">
        <v>792</v>
      </c>
      <c r="B144" s="36" t="s">
        <v>74</v>
      </c>
      <c r="C144" s="36"/>
      <c r="D144" s="36"/>
      <c r="E144" s="36"/>
      <c r="F144" s="37" t="s">
        <v>809</v>
      </c>
      <c r="G144" s="36" t="s">
        <v>1172</v>
      </c>
      <c r="H144" s="36" t="s">
        <v>1173</v>
      </c>
      <c r="I144" s="37" t="s">
        <v>801</v>
      </c>
      <c r="J144" s="35" t="s">
        <v>1171</v>
      </c>
      <c r="K144" s="34"/>
    </row>
    <row r="145" spans="1:11" ht="119" x14ac:dyDescent="0.2">
      <c r="A145" s="35" t="s">
        <v>1174</v>
      </c>
      <c r="B145" s="36" t="s">
        <v>1175</v>
      </c>
      <c r="C145" s="36"/>
      <c r="D145" s="36"/>
      <c r="E145" s="36"/>
      <c r="F145" s="37" t="s">
        <v>788</v>
      </c>
      <c r="G145" s="36" t="s">
        <v>1176</v>
      </c>
      <c r="H145" s="36" t="s">
        <v>792</v>
      </c>
      <c r="I145" s="37" t="s">
        <v>791</v>
      </c>
      <c r="J145" s="35" t="s">
        <v>792</v>
      </c>
      <c r="K145" s="34"/>
    </row>
    <row r="146" spans="1:11" ht="187" x14ac:dyDescent="0.2">
      <c r="A146" s="35" t="s">
        <v>1177</v>
      </c>
      <c r="B146" s="36" t="s">
        <v>1178</v>
      </c>
      <c r="C146" s="36"/>
      <c r="D146" s="36"/>
      <c r="E146" s="36"/>
      <c r="F146" s="37" t="s">
        <v>974</v>
      </c>
      <c r="G146" s="36" t="s">
        <v>872</v>
      </c>
      <c r="H146" s="36" t="s">
        <v>792</v>
      </c>
      <c r="I146" s="37" t="s">
        <v>1179</v>
      </c>
      <c r="J146" s="35" t="s">
        <v>792</v>
      </c>
      <c r="K146" s="34"/>
    </row>
    <row r="147" spans="1:11" ht="238" x14ac:dyDescent="0.2">
      <c r="A147" s="35" t="s">
        <v>1180</v>
      </c>
      <c r="B147" s="36" t="s">
        <v>1181</v>
      </c>
      <c r="C147" s="36"/>
      <c r="D147" s="36"/>
      <c r="E147" s="36"/>
      <c r="F147" s="37" t="s">
        <v>792</v>
      </c>
      <c r="G147" s="36" t="s">
        <v>789</v>
      </c>
      <c r="H147" s="36" t="s">
        <v>792</v>
      </c>
      <c r="I147" s="37" t="s">
        <v>791</v>
      </c>
      <c r="J147" s="35" t="s">
        <v>1182</v>
      </c>
      <c r="K147" s="34"/>
    </row>
    <row r="148" spans="1:11" x14ac:dyDescent="0.2">
      <c r="A148" s="104" t="s">
        <v>1183</v>
      </c>
      <c r="B148" s="104" t="s">
        <v>792</v>
      </c>
      <c r="C148" s="104"/>
      <c r="D148" s="104"/>
      <c r="E148" s="104"/>
      <c r="F148" s="104" t="s">
        <v>792</v>
      </c>
      <c r="G148" s="104" t="s">
        <v>792</v>
      </c>
      <c r="H148" s="104" t="s">
        <v>792</v>
      </c>
      <c r="I148" s="104" t="s">
        <v>792</v>
      </c>
      <c r="J148" s="104" t="s">
        <v>792</v>
      </c>
      <c r="K148" s="34"/>
    </row>
    <row r="149" spans="1:11" ht="85" x14ac:dyDescent="0.2">
      <c r="A149" s="35" t="s">
        <v>1184</v>
      </c>
      <c r="B149" s="36" t="s">
        <v>1185</v>
      </c>
      <c r="C149" s="36" t="s">
        <v>1185</v>
      </c>
      <c r="D149" s="36" t="s">
        <v>91</v>
      </c>
      <c r="E149" s="36" t="s">
        <v>91</v>
      </c>
      <c r="F149" s="47" t="s">
        <v>788</v>
      </c>
      <c r="G149" s="36" t="s">
        <v>810</v>
      </c>
      <c r="H149" s="36" t="s">
        <v>827</v>
      </c>
      <c r="I149" s="37" t="s">
        <v>791</v>
      </c>
      <c r="J149" s="35" t="s">
        <v>792</v>
      </c>
      <c r="K149" s="34"/>
    </row>
    <row r="150" spans="1:11" ht="170" x14ac:dyDescent="0.2">
      <c r="A150" s="35" t="s">
        <v>1186</v>
      </c>
      <c r="B150" s="36" t="s">
        <v>94</v>
      </c>
      <c r="C150" s="36" t="s">
        <v>94</v>
      </c>
      <c r="D150" s="36" t="s">
        <v>91</v>
      </c>
      <c r="E150" s="36" t="s">
        <v>91</v>
      </c>
      <c r="F150" s="37" t="s">
        <v>798</v>
      </c>
      <c r="G150" s="36" t="s">
        <v>810</v>
      </c>
      <c r="H150" s="36" t="s">
        <v>1187</v>
      </c>
      <c r="I150" s="37" t="s">
        <v>801</v>
      </c>
      <c r="J150" s="35" t="s">
        <v>792</v>
      </c>
      <c r="K150" s="34"/>
    </row>
    <row r="151" spans="1:11" ht="136" x14ac:dyDescent="0.2">
      <c r="A151" s="46" t="s">
        <v>1188</v>
      </c>
      <c r="B151" s="36" t="s">
        <v>1189</v>
      </c>
      <c r="C151" s="36" t="s">
        <v>1189</v>
      </c>
      <c r="D151" s="36" t="s">
        <v>91</v>
      </c>
      <c r="E151" s="36" t="s">
        <v>91</v>
      </c>
      <c r="F151" s="37" t="s">
        <v>798</v>
      </c>
      <c r="G151" s="36" t="s">
        <v>810</v>
      </c>
      <c r="H151" s="36" t="s">
        <v>827</v>
      </c>
      <c r="I151" s="37" t="s">
        <v>801</v>
      </c>
      <c r="J151" s="35" t="s">
        <v>792</v>
      </c>
      <c r="K151" s="34"/>
    </row>
    <row r="152" spans="1:11" ht="409.5" x14ac:dyDescent="0.2">
      <c r="A152" s="44" t="s">
        <v>792</v>
      </c>
      <c r="B152" s="36" t="s">
        <v>1190</v>
      </c>
      <c r="C152" s="36" t="s">
        <v>1190</v>
      </c>
      <c r="D152" s="36" t="s">
        <v>91</v>
      </c>
      <c r="E152" s="36" t="s">
        <v>861</v>
      </c>
      <c r="F152" s="37" t="s">
        <v>809</v>
      </c>
      <c r="G152" s="36" t="s">
        <v>810</v>
      </c>
      <c r="H152" s="39" t="s">
        <v>792</v>
      </c>
      <c r="I152" s="37" t="s">
        <v>801</v>
      </c>
      <c r="J152" s="35" t="s">
        <v>1191</v>
      </c>
      <c r="K152" s="34"/>
    </row>
    <row r="153" spans="1:11" ht="306" x14ac:dyDescent="0.2">
      <c r="A153" s="35" t="s">
        <v>1506</v>
      </c>
      <c r="B153" s="36" t="s">
        <v>1192</v>
      </c>
      <c r="C153" s="36" t="s">
        <v>1192</v>
      </c>
      <c r="D153" s="36" t="s">
        <v>1142</v>
      </c>
      <c r="E153" s="36" t="s">
        <v>861</v>
      </c>
      <c r="F153" s="37" t="s">
        <v>809</v>
      </c>
      <c r="G153" s="36" t="s">
        <v>945</v>
      </c>
      <c r="H153" s="36" t="s">
        <v>1193</v>
      </c>
      <c r="I153" s="37" t="s">
        <v>801</v>
      </c>
      <c r="J153" s="35" t="s">
        <v>1194</v>
      </c>
      <c r="K153" s="34" t="s">
        <v>971</v>
      </c>
    </row>
    <row r="154" spans="1:11" ht="238" x14ac:dyDescent="0.2">
      <c r="A154" s="46" t="s">
        <v>1195</v>
      </c>
      <c r="B154" s="36" t="s">
        <v>1196</v>
      </c>
      <c r="C154" s="36" t="s">
        <v>1196</v>
      </c>
      <c r="D154" s="36" t="s">
        <v>91</v>
      </c>
      <c r="E154" s="36" t="s">
        <v>91</v>
      </c>
      <c r="F154" s="37" t="s">
        <v>798</v>
      </c>
      <c r="G154" s="36" t="s">
        <v>821</v>
      </c>
      <c r="H154" s="36" t="s">
        <v>1197</v>
      </c>
      <c r="I154" s="37" t="s">
        <v>801</v>
      </c>
      <c r="J154" s="35" t="s">
        <v>1495</v>
      </c>
      <c r="K154" s="34"/>
    </row>
    <row r="155" spans="1:11" ht="404" x14ac:dyDescent="0.2">
      <c r="A155" s="44" t="s">
        <v>792</v>
      </c>
      <c r="B155" s="36" t="s">
        <v>1198</v>
      </c>
      <c r="C155" s="36"/>
      <c r="D155" s="36" t="s">
        <v>91</v>
      </c>
      <c r="E155" s="36" t="s">
        <v>91</v>
      </c>
      <c r="F155" s="37" t="s">
        <v>798</v>
      </c>
      <c r="G155" s="36" t="s">
        <v>821</v>
      </c>
      <c r="H155" s="36" t="s">
        <v>827</v>
      </c>
      <c r="I155" s="37" t="s">
        <v>801</v>
      </c>
      <c r="J155" s="35" t="s">
        <v>1199</v>
      </c>
      <c r="K155" s="34"/>
    </row>
    <row r="156" spans="1:11" ht="119" x14ac:dyDescent="0.2">
      <c r="A156" s="46" t="s">
        <v>1200</v>
      </c>
      <c r="B156" s="36" t="s">
        <v>1201</v>
      </c>
      <c r="C156" s="36"/>
      <c r="D156" s="36" t="s">
        <v>1033</v>
      </c>
      <c r="E156" s="36" t="s">
        <v>1033</v>
      </c>
      <c r="F156" s="37" t="s">
        <v>798</v>
      </c>
      <c r="G156" s="36" t="s">
        <v>1202</v>
      </c>
      <c r="H156" s="36" t="s">
        <v>827</v>
      </c>
      <c r="I156" s="37" t="s">
        <v>801</v>
      </c>
      <c r="J156" s="35" t="s">
        <v>792</v>
      </c>
      <c r="K156" s="34"/>
    </row>
    <row r="157" spans="1:11" ht="85" x14ac:dyDescent="0.2">
      <c r="A157" s="44" t="s">
        <v>792</v>
      </c>
      <c r="B157" s="36" t="s">
        <v>1203</v>
      </c>
      <c r="C157" s="36"/>
      <c r="D157" s="36" t="s">
        <v>1033</v>
      </c>
      <c r="E157" s="36" t="s">
        <v>1033</v>
      </c>
      <c r="F157" s="37" t="s">
        <v>788</v>
      </c>
      <c r="G157" s="36" t="s">
        <v>883</v>
      </c>
      <c r="H157" s="36" t="s">
        <v>1204</v>
      </c>
      <c r="I157" s="37" t="s">
        <v>791</v>
      </c>
      <c r="J157" s="35" t="s">
        <v>792</v>
      </c>
      <c r="K157" s="34"/>
    </row>
    <row r="158" spans="1:11" ht="409.6" x14ac:dyDescent="0.2">
      <c r="A158" s="46" t="s">
        <v>1205</v>
      </c>
      <c r="B158" s="36" t="s">
        <v>1206</v>
      </c>
      <c r="C158" s="36"/>
      <c r="D158" s="36"/>
      <c r="E158" s="36"/>
      <c r="F158" s="37" t="s">
        <v>798</v>
      </c>
      <c r="G158" s="36" t="s">
        <v>810</v>
      </c>
      <c r="H158" s="36" t="s">
        <v>792</v>
      </c>
      <c r="I158" s="37" t="s">
        <v>801</v>
      </c>
      <c r="J158" s="35" t="s">
        <v>1207</v>
      </c>
      <c r="K158" s="34"/>
    </row>
    <row r="159" spans="1:11" ht="119" x14ac:dyDescent="0.2">
      <c r="A159" s="44" t="s">
        <v>792</v>
      </c>
      <c r="B159" s="36" t="s">
        <v>1208</v>
      </c>
      <c r="C159" s="36"/>
      <c r="D159" s="36"/>
      <c r="E159" s="36"/>
      <c r="F159" s="37" t="s">
        <v>809</v>
      </c>
      <c r="G159" s="36" t="s">
        <v>1209</v>
      </c>
      <c r="H159" s="36" t="s">
        <v>1210</v>
      </c>
      <c r="I159" s="37" t="s">
        <v>801</v>
      </c>
      <c r="J159" s="35" t="s">
        <v>907</v>
      </c>
      <c r="K159" s="34"/>
    </row>
    <row r="160" spans="1:11" ht="356" x14ac:dyDescent="0.2">
      <c r="A160" s="35" t="s">
        <v>1211</v>
      </c>
      <c r="B160" s="36" t="s">
        <v>1212</v>
      </c>
      <c r="C160" s="36"/>
      <c r="D160" s="36"/>
      <c r="E160" s="36"/>
      <c r="F160" s="37" t="s">
        <v>809</v>
      </c>
      <c r="G160" s="36" t="s">
        <v>810</v>
      </c>
      <c r="H160" s="36" t="s">
        <v>887</v>
      </c>
      <c r="I160" s="37" t="s">
        <v>833</v>
      </c>
      <c r="J160" s="35" t="s">
        <v>1213</v>
      </c>
      <c r="K160" s="34"/>
    </row>
    <row r="161" spans="1:11" ht="409.6" x14ac:dyDescent="0.2">
      <c r="A161" s="46" t="s">
        <v>1214</v>
      </c>
      <c r="B161" s="36" t="s">
        <v>1215</v>
      </c>
      <c r="C161" s="36" t="s">
        <v>1215</v>
      </c>
      <c r="D161" s="36" t="s">
        <v>1215</v>
      </c>
      <c r="E161" s="36"/>
      <c r="F161" s="37" t="s">
        <v>809</v>
      </c>
      <c r="G161" s="36" t="s">
        <v>821</v>
      </c>
      <c r="H161" s="36" t="s">
        <v>1197</v>
      </c>
      <c r="I161" s="37" t="s">
        <v>801</v>
      </c>
      <c r="J161" s="35" t="s">
        <v>1498</v>
      </c>
      <c r="K161" s="34"/>
    </row>
    <row r="162" spans="1:11" ht="356" x14ac:dyDescent="0.2">
      <c r="A162" s="44" t="s">
        <v>792</v>
      </c>
      <c r="B162" s="36" t="s">
        <v>1216</v>
      </c>
      <c r="C162" s="36"/>
      <c r="D162" s="36"/>
      <c r="E162" s="36"/>
      <c r="F162" s="37" t="s">
        <v>798</v>
      </c>
      <c r="G162" s="36" t="s">
        <v>821</v>
      </c>
      <c r="H162" s="36" t="s">
        <v>1025</v>
      </c>
      <c r="I162" s="37" t="s">
        <v>801</v>
      </c>
      <c r="J162" s="35" t="s">
        <v>1499</v>
      </c>
      <c r="K162" s="34"/>
    </row>
    <row r="163" spans="1:11" ht="153" x14ac:dyDescent="0.2">
      <c r="A163" s="35" t="s">
        <v>1217</v>
      </c>
      <c r="B163" s="36" t="s">
        <v>1218</v>
      </c>
      <c r="C163" s="36"/>
      <c r="D163" s="36"/>
      <c r="E163" s="36"/>
      <c r="F163" s="37" t="s">
        <v>809</v>
      </c>
      <c r="G163" s="36" t="s">
        <v>810</v>
      </c>
      <c r="H163" s="36" t="s">
        <v>792</v>
      </c>
      <c r="I163" s="37" t="s">
        <v>833</v>
      </c>
      <c r="J163" s="35" t="s">
        <v>792</v>
      </c>
      <c r="K163" s="34"/>
    </row>
    <row r="164" spans="1:11" x14ac:dyDescent="0.2">
      <c r="A164" s="104" t="s">
        <v>1219</v>
      </c>
      <c r="B164" s="104" t="s">
        <v>792</v>
      </c>
      <c r="C164" s="104"/>
      <c r="D164" s="104"/>
      <c r="E164" s="104"/>
      <c r="F164" s="104" t="s">
        <v>792</v>
      </c>
      <c r="G164" s="104" t="s">
        <v>792</v>
      </c>
      <c r="H164" s="104" t="s">
        <v>792</v>
      </c>
      <c r="I164" s="104" t="s">
        <v>792</v>
      </c>
      <c r="J164" s="104" t="s">
        <v>792</v>
      </c>
      <c r="K164" s="34"/>
    </row>
    <row r="165" spans="1:11" ht="153" x14ac:dyDescent="0.2">
      <c r="A165" s="35" t="s">
        <v>1220</v>
      </c>
      <c r="B165" s="36" t="s">
        <v>1221</v>
      </c>
      <c r="C165" s="36"/>
      <c r="D165" s="36"/>
      <c r="E165" s="36"/>
      <c r="F165" s="37" t="s">
        <v>792</v>
      </c>
      <c r="G165" s="36" t="s">
        <v>827</v>
      </c>
      <c r="H165" s="36" t="s">
        <v>792</v>
      </c>
      <c r="I165" s="37" t="s">
        <v>801</v>
      </c>
      <c r="J165" s="35" t="s">
        <v>817</v>
      </c>
      <c r="K165" s="34"/>
    </row>
    <row r="166" spans="1:11" ht="409.6" x14ac:dyDescent="0.2">
      <c r="A166" s="46" t="s">
        <v>1222</v>
      </c>
      <c r="B166" s="36" t="s">
        <v>1223</v>
      </c>
      <c r="C166" s="36"/>
      <c r="D166" s="36"/>
      <c r="E166" s="36"/>
      <c r="F166" s="37" t="s">
        <v>798</v>
      </c>
      <c r="G166" s="36" t="s">
        <v>827</v>
      </c>
      <c r="H166" s="36" t="s">
        <v>872</v>
      </c>
      <c r="I166" s="37" t="s">
        <v>801</v>
      </c>
      <c r="J166" s="35" t="s">
        <v>1503</v>
      </c>
      <c r="K166" s="34"/>
    </row>
    <row r="167" spans="1:11" ht="187" x14ac:dyDescent="0.2">
      <c r="A167" s="44" t="s">
        <v>792</v>
      </c>
      <c r="B167" s="36" t="s">
        <v>1224</v>
      </c>
      <c r="C167" s="36"/>
      <c r="D167" s="36"/>
      <c r="E167" s="36"/>
      <c r="F167" s="37" t="s">
        <v>798</v>
      </c>
      <c r="G167" s="36" t="s">
        <v>827</v>
      </c>
      <c r="H167" s="36" t="s">
        <v>872</v>
      </c>
      <c r="I167" s="37" t="s">
        <v>791</v>
      </c>
      <c r="J167" s="39" t="s">
        <v>1504</v>
      </c>
      <c r="K167" s="34"/>
    </row>
    <row r="168" spans="1:11" ht="409.6" x14ac:dyDescent="0.2">
      <c r="A168" s="35" t="s">
        <v>1225</v>
      </c>
      <c r="B168" s="36" t="s">
        <v>1226</v>
      </c>
      <c r="C168" s="36"/>
      <c r="D168" s="36"/>
      <c r="E168" s="36"/>
      <c r="F168" s="37" t="s">
        <v>809</v>
      </c>
      <c r="G168" s="36" t="s">
        <v>1227</v>
      </c>
      <c r="H168" s="36" t="s">
        <v>792</v>
      </c>
      <c r="I168" s="37" t="s">
        <v>801</v>
      </c>
      <c r="J168" s="35" t="s">
        <v>1228</v>
      </c>
      <c r="K168" s="34" t="s">
        <v>971</v>
      </c>
    </row>
    <row r="169" spans="1:11" ht="187" x14ac:dyDescent="0.2">
      <c r="A169" s="46" t="s">
        <v>1229</v>
      </c>
      <c r="B169" s="36" t="s">
        <v>1230</v>
      </c>
      <c r="C169" s="36"/>
      <c r="D169" s="36"/>
      <c r="E169" s="36"/>
      <c r="F169" s="37" t="s">
        <v>788</v>
      </c>
      <c r="G169" s="36" t="s">
        <v>827</v>
      </c>
      <c r="H169" s="36" t="s">
        <v>792</v>
      </c>
      <c r="I169" s="37" t="s">
        <v>791</v>
      </c>
      <c r="J169" s="35" t="s">
        <v>792</v>
      </c>
      <c r="K169" s="34"/>
    </row>
    <row r="170" spans="1:11" ht="340" x14ac:dyDescent="0.2">
      <c r="A170" s="44" t="s">
        <v>792</v>
      </c>
      <c r="B170" s="36" t="s">
        <v>1231</v>
      </c>
      <c r="C170" s="36"/>
      <c r="D170" s="36"/>
      <c r="E170" s="36"/>
      <c r="F170" s="37" t="s">
        <v>798</v>
      </c>
      <c r="G170" s="36" t="s">
        <v>1232</v>
      </c>
      <c r="H170" s="36" t="s">
        <v>1233</v>
      </c>
      <c r="I170" s="37" t="s">
        <v>801</v>
      </c>
      <c r="J170" s="35" t="s">
        <v>1234</v>
      </c>
      <c r="K170" s="34" t="s">
        <v>971</v>
      </c>
    </row>
    <row r="171" spans="1:11" ht="272" x14ac:dyDescent="0.2">
      <c r="A171" s="35" t="s">
        <v>1235</v>
      </c>
      <c r="B171" s="36" t="s">
        <v>1236</v>
      </c>
      <c r="C171" s="36"/>
      <c r="D171" s="36"/>
      <c r="E171" s="36"/>
      <c r="F171" s="37" t="s">
        <v>809</v>
      </c>
      <c r="G171" s="36" t="s">
        <v>1237</v>
      </c>
      <c r="H171" s="36" t="s">
        <v>1233</v>
      </c>
      <c r="I171" s="37" t="s">
        <v>833</v>
      </c>
      <c r="J171" s="35" t="s">
        <v>1238</v>
      </c>
      <c r="K171" s="34"/>
    </row>
    <row r="172" spans="1:11" ht="136" x14ac:dyDescent="0.2">
      <c r="A172" s="35" t="s">
        <v>1239</v>
      </c>
      <c r="B172" s="36" t="s">
        <v>1240</v>
      </c>
      <c r="C172" s="36"/>
      <c r="D172" s="36"/>
      <c r="E172" s="36"/>
      <c r="F172" s="37" t="s">
        <v>809</v>
      </c>
      <c r="G172" s="36" t="s">
        <v>1241</v>
      </c>
      <c r="H172" s="36" t="s">
        <v>792</v>
      </c>
      <c r="I172" s="37" t="s">
        <v>801</v>
      </c>
      <c r="J172" s="35" t="s">
        <v>1242</v>
      </c>
      <c r="K172" s="34"/>
    </row>
    <row r="173" spans="1:11" ht="289" x14ac:dyDescent="0.2">
      <c r="A173" s="35" t="s">
        <v>1243</v>
      </c>
      <c r="B173" s="36" t="s">
        <v>1244</v>
      </c>
      <c r="C173" s="36"/>
      <c r="D173" s="36"/>
      <c r="E173" s="36"/>
      <c r="F173" s="37" t="s">
        <v>809</v>
      </c>
      <c r="G173" s="36" t="s">
        <v>827</v>
      </c>
      <c r="H173" s="36" t="s">
        <v>792</v>
      </c>
      <c r="I173" s="37" t="s">
        <v>833</v>
      </c>
      <c r="J173" s="35" t="s">
        <v>1245</v>
      </c>
      <c r="K173" s="34"/>
    </row>
    <row r="174" spans="1:11" ht="409.6" x14ac:dyDescent="0.2">
      <c r="A174" s="35" t="s">
        <v>1246</v>
      </c>
      <c r="B174" s="36" t="s">
        <v>1247</v>
      </c>
      <c r="C174" s="36"/>
      <c r="D174" s="36"/>
      <c r="E174" s="36"/>
      <c r="F174" s="37" t="s">
        <v>809</v>
      </c>
      <c r="G174" s="36" t="s">
        <v>945</v>
      </c>
      <c r="H174" s="36" t="s">
        <v>827</v>
      </c>
      <c r="I174" s="37" t="s">
        <v>801</v>
      </c>
      <c r="J174" s="35" t="s">
        <v>1248</v>
      </c>
      <c r="K174" s="34" t="s">
        <v>971</v>
      </c>
    </row>
    <row r="175" spans="1:11" ht="187" x14ac:dyDescent="0.2">
      <c r="A175" s="35" t="s">
        <v>1249</v>
      </c>
      <c r="B175" s="36" t="s">
        <v>102</v>
      </c>
      <c r="C175" s="36"/>
      <c r="D175" s="36"/>
      <c r="E175" s="36"/>
      <c r="F175" s="37" t="s">
        <v>809</v>
      </c>
      <c r="G175" s="36" t="s">
        <v>1250</v>
      </c>
      <c r="H175" s="36" t="s">
        <v>792</v>
      </c>
      <c r="I175" s="37" t="s">
        <v>833</v>
      </c>
      <c r="J175" s="35" t="s">
        <v>792</v>
      </c>
      <c r="K175" s="34"/>
    </row>
    <row r="176" spans="1:11" ht="119" x14ac:dyDescent="0.2">
      <c r="A176" s="35" t="s">
        <v>1251</v>
      </c>
      <c r="B176" s="36" t="s">
        <v>1252</v>
      </c>
      <c r="C176" s="36"/>
      <c r="D176" s="36"/>
      <c r="E176" s="36"/>
      <c r="F176" s="37" t="s">
        <v>809</v>
      </c>
      <c r="G176" s="36" t="s">
        <v>1105</v>
      </c>
      <c r="H176" s="36" t="s">
        <v>827</v>
      </c>
      <c r="I176" s="37" t="s">
        <v>833</v>
      </c>
      <c r="J176" s="35" t="s">
        <v>792</v>
      </c>
      <c r="K176" s="34"/>
    </row>
    <row r="177" spans="1:11" ht="289" x14ac:dyDescent="0.2">
      <c r="A177" s="35" t="s">
        <v>1253</v>
      </c>
      <c r="B177" s="36" t="s">
        <v>1254</v>
      </c>
      <c r="C177" s="36"/>
      <c r="D177" s="36"/>
      <c r="E177" s="36"/>
      <c r="F177" s="37" t="s">
        <v>809</v>
      </c>
      <c r="G177" s="36" t="s">
        <v>827</v>
      </c>
      <c r="H177" s="36" t="s">
        <v>792</v>
      </c>
      <c r="I177" s="37" t="s">
        <v>791</v>
      </c>
      <c r="J177" s="35" t="s">
        <v>812</v>
      </c>
      <c r="K177" s="34"/>
    </row>
    <row r="178" spans="1:11" x14ac:dyDescent="0.2">
      <c r="A178" s="104" t="s">
        <v>1507</v>
      </c>
      <c r="B178" s="104" t="s">
        <v>792</v>
      </c>
      <c r="C178" s="104"/>
      <c r="D178" s="104"/>
      <c r="E178" s="104"/>
      <c r="F178" s="104" t="s">
        <v>792</v>
      </c>
      <c r="G178" s="104" t="s">
        <v>792</v>
      </c>
      <c r="H178" s="104" t="s">
        <v>792</v>
      </c>
      <c r="I178" s="104" t="s">
        <v>792</v>
      </c>
      <c r="J178" s="104" t="s">
        <v>792</v>
      </c>
      <c r="K178" s="34"/>
    </row>
    <row r="179" spans="1:11" ht="238" x14ac:dyDescent="0.2">
      <c r="A179" s="38" t="s">
        <v>1255</v>
      </c>
      <c r="B179" s="36" t="s">
        <v>1256</v>
      </c>
      <c r="C179" s="36" t="s">
        <v>1256</v>
      </c>
      <c r="D179" s="36" t="s">
        <v>878</v>
      </c>
      <c r="E179" s="36"/>
      <c r="F179" s="37" t="s">
        <v>798</v>
      </c>
      <c r="G179" s="36" t="s">
        <v>821</v>
      </c>
      <c r="H179" s="36" t="s">
        <v>1257</v>
      </c>
      <c r="I179" s="37" t="s">
        <v>801</v>
      </c>
      <c r="J179" s="35" t="s">
        <v>1495</v>
      </c>
      <c r="K179" s="34"/>
    </row>
    <row r="180" spans="1:11" ht="409.6" x14ac:dyDescent="0.2">
      <c r="A180" s="42" t="s">
        <v>792</v>
      </c>
      <c r="B180" s="36" t="s">
        <v>1508</v>
      </c>
      <c r="C180" s="36" t="s">
        <v>1509</v>
      </c>
      <c r="D180" s="36" t="s">
        <v>861</v>
      </c>
      <c r="E180" s="36"/>
      <c r="F180" s="37" t="s">
        <v>798</v>
      </c>
      <c r="G180" s="36" t="s">
        <v>821</v>
      </c>
      <c r="H180" s="36" t="s">
        <v>1258</v>
      </c>
      <c r="I180" s="37" t="s">
        <v>801</v>
      </c>
      <c r="J180" s="35" t="s">
        <v>1498</v>
      </c>
      <c r="K180" s="34"/>
    </row>
    <row r="181" spans="1:11" ht="356" x14ac:dyDescent="0.2">
      <c r="A181" s="40" t="s">
        <v>792</v>
      </c>
      <c r="B181" s="36" t="s">
        <v>1259</v>
      </c>
      <c r="C181" s="36" t="s">
        <v>1259</v>
      </c>
      <c r="D181" s="36" t="s">
        <v>1142</v>
      </c>
      <c r="E181" s="36"/>
      <c r="F181" s="37" t="s">
        <v>792</v>
      </c>
      <c r="G181" s="36" t="s">
        <v>821</v>
      </c>
      <c r="H181" s="36" t="s">
        <v>792</v>
      </c>
      <c r="I181" s="37" t="s">
        <v>801</v>
      </c>
      <c r="J181" s="35" t="s">
        <v>1499</v>
      </c>
      <c r="K181" s="34"/>
    </row>
    <row r="182" spans="1:11" ht="323" x14ac:dyDescent="0.2">
      <c r="A182" s="38" t="s">
        <v>1260</v>
      </c>
      <c r="B182" s="36" t="s">
        <v>1510</v>
      </c>
      <c r="C182" s="36" t="s">
        <v>1511</v>
      </c>
      <c r="D182" s="36" t="s">
        <v>861</v>
      </c>
      <c r="E182" s="36" t="s">
        <v>1261</v>
      </c>
      <c r="F182" s="37" t="s">
        <v>809</v>
      </c>
      <c r="G182" s="36" t="s">
        <v>1262</v>
      </c>
      <c r="H182" s="36" t="s">
        <v>1263</v>
      </c>
      <c r="I182" s="37" t="s">
        <v>833</v>
      </c>
      <c r="J182" s="35" t="s">
        <v>792</v>
      </c>
      <c r="K182" s="34"/>
    </row>
    <row r="183" spans="1:11" ht="119" x14ac:dyDescent="0.2">
      <c r="A183" s="38" t="s">
        <v>1264</v>
      </c>
      <c r="B183" s="41" t="s">
        <v>1512</v>
      </c>
      <c r="C183" s="41" t="s">
        <v>1513</v>
      </c>
      <c r="D183" s="41" t="s">
        <v>861</v>
      </c>
      <c r="E183" s="41"/>
      <c r="F183" s="37" t="s">
        <v>809</v>
      </c>
      <c r="G183" s="36" t="s">
        <v>1265</v>
      </c>
      <c r="H183" s="36" t="s">
        <v>1266</v>
      </c>
      <c r="I183" s="37" t="s">
        <v>833</v>
      </c>
      <c r="J183" s="35" t="s">
        <v>792</v>
      </c>
      <c r="K183" s="34"/>
    </row>
    <row r="184" spans="1:11" ht="170" x14ac:dyDescent="0.2">
      <c r="A184" s="40" t="s">
        <v>792</v>
      </c>
      <c r="B184" s="41" t="s">
        <v>1514</v>
      </c>
      <c r="C184" s="41" t="s">
        <v>1515</v>
      </c>
      <c r="D184" s="41" t="s">
        <v>861</v>
      </c>
      <c r="E184" s="41" t="s">
        <v>1267</v>
      </c>
      <c r="F184" s="37" t="s">
        <v>809</v>
      </c>
      <c r="G184" s="36" t="s">
        <v>1265</v>
      </c>
      <c r="H184" s="36" t="s">
        <v>1266</v>
      </c>
      <c r="I184" s="37" t="s">
        <v>833</v>
      </c>
      <c r="J184" s="35" t="s">
        <v>792</v>
      </c>
      <c r="K184" s="34"/>
    </row>
    <row r="185" spans="1:11" ht="255" x14ac:dyDescent="0.2">
      <c r="A185" s="40" t="s">
        <v>1268</v>
      </c>
      <c r="B185" s="36" t="s">
        <v>1269</v>
      </c>
      <c r="C185" s="36"/>
      <c r="D185" s="36"/>
      <c r="E185" s="45" t="s">
        <v>1270</v>
      </c>
      <c r="F185" s="37" t="s">
        <v>809</v>
      </c>
      <c r="G185" s="36" t="s">
        <v>1271</v>
      </c>
      <c r="H185" s="36" t="s">
        <v>827</v>
      </c>
      <c r="I185" s="37" t="s">
        <v>833</v>
      </c>
      <c r="J185" s="35" t="s">
        <v>792</v>
      </c>
      <c r="K185" s="34"/>
    </row>
    <row r="186" spans="1:11" ht="255" x14ac:dyDescent="0.2">
      <c r="A186" s="35" t="s">
        <v>1272</v>
      </c>
      <c r="B186" s="36" t="s">
        <v>1273</v>
      </c>
      <c r="C186" s="36"/>
      <c r="D186" s="36"/>
      <c r="E186" s="36" t="s">
        <v>1274</v>
      </c>
      <c r="F186" s="37" t="s">
        <v>792</v>
      </c>
      <c r="G186" s="36" t="s">
        <v>1275</v>
      </c>
      <c r="H186" s="36" t="s">
        <v>1276</v>
      </c>
      <c r="I186" s="37" t="s">
        <v>833</v>
      </c>
      <c r="J186" s="35" t="s">
        <v>792</v>
      </c>
      <c r="K186" s="34"/>
    </row>
    <row r="187" spans="1:11" x14ac:dyDescent="0.2">
      <c r="A187" s="104" t="s">
        <v>1277</v>
      </c>
      <c r="B187" s="104" t="s">
        <v>792</v>
      </c>
      <c r="C187" s="104"/>
      <c r="D187" s="104"/>
      <c r="E187" s="104"/>
      <c r="F187" s="104" t="s">
        <v>792</v>
      </c>
      <c r="G187" s="104" t="s">
        <v>792</v>
      </c>
      <c r="H187" s="104" t="s">
        <v>792</v>
      </c>
      <c r="I187" s="104" t="s">
        <v>792</v>
      </c>
      <c r="J187" s="104" t="s">
        <v>792</v>
      </c>
      <c r="K187" s="34"/>
    </row>
    <row r="188" spans="1:11" ht="119" x14ac:dyDescent="0.2">
      <c r="A188" s="35" t="s">
        <v>1278</v>
      </c>
      <c r="B188" s="36" t="s">
        <v>110</v>
      </c>
      <c r="C188" s="36" t="s">
        <v>110</v>
      </c>
      <c r="D188" s="36"/>
      <c r="E188" s="36" t="s">
        <v>1279</v>
      </c>
      <c r="F188" s="37" t="s">
        <v>809</v>
      </c>
      <c r="G188" s="36" t="s">
        <v>827</v>
      </c>
      <c r="H188" s="36" t="s">
        <v>1280</v>
      </c>
      <c r="I188" s="37" t="s">
        <v>801</v>
      </c>
      <c r="J188" s="35" t="s">
        <v>907</v>
      </c>
      <c r="K188" s="34"/>
    </row>
    <row r="189" spans="1:11" ht="153" x14ac:dyDescent="0.2">
      <c r="A189" s="35" t="s">
        <v>1281</v>
      </c>
      <c r="B189" s="36" t="s">
        <v>1282</v>
      </c>
      <c r="C189" s="36" t="s">
        <v>1282</v>
      </c>
      <c r="D189" s="36"/>
      <c r="E189" s="36" t="s">
        <v>1279</v>
      </c>
      <c r="F189" s="37" t="s">
        <v>809</v>
      </c>
      <c r="G189" s="36" t="s">
        <v>827</v>
      </c>
      <c r="H189" s="36" t="s">
        <v>1283</v>
      </c>
      <c r="I189" s="37" t="s">
        <v>801</v>
      </c>
      <c r="J189" s="35" t="s">
        <v>907</v>
      </c>
      <c r="K189" s="34"/>
    </row>
    <row r="190" spans="1:11" ht="119" x14ac:dyDescent="0.2">
      <c r="A190" s="35" t="s">
        <v>1284</v>
      </c>
      <c r="B190" s="36" t="s">
        <v>121</v>
      </c>
      <c r="C190" s="36" t="s">
        <v>121</v>
      </c>
      <c r="D190" s="36"/>
      <c r="E190" s="36" t="s">
        <v>1279</v>
      </c>
      <c r="F190" s="37" t="s">
        <v>809</v>
      </c>
      <c r="G190" s="36" t="s">
        <v>1285</v>
      </c>
      <c r="H190" s="36" t="s">
        <v>827</v>
      </c>
      <c r="I190" s="37" t="s">
        <v>801</v>
      </c>
      <c r="J190" s="35" t="s">
        <v>1156</v>
      </c>
      <c r="K190" s="34"/>
    </row>
    <row r="191" spans="1:11" ht="204" x14ac:dyDescent="0.2">
      <c r="A191" s="35" t="s">
        <v>1286</v>
      </c>
      <c r="B191" s="36" t="s">
        <v>1287</v>
      </c>
      <c r="C191" s="36" t="s">
        <v>1287</v>
      </c>
      <c r="D191" s="36"/>
      <c r="E191" s="36" t="s">
        <v>1279</v>
      </c>
      <c r="F191" s="37" t="s">
        <v>788</v>
      </c>
      <c r="G191" s="36" t="s">
        <v>844</v>
      </c>
      <c r="H191" s="36" t="s">
        <v>792</v>
      </c>
      <c r="I191" s="37" t="s">
        <v>791</v>
      </c>
      <c r="J191" s="35" t="s">
        <v>792</v>
      </c>
      <c r="K191" s="34"/>
    </row>
    <row r="192" spans="1:11" ht="102" x14ac:dyDescent="0.2">
      <c r="A192" s="35" t="s">
        <v>1288</v>
      </c>
      <c r="B192" s="36" t="s">
        <v>1289</v>
      </c>
      <c r="C192" s="36" t="s">
        <v>1289</v>
      </c>
      <c r="D192" s="36"/>
      <c r="E192" s="36"/>
      <c r="F192" s="37" t="s">
        <v>788</v>
      </c>
      <c r="G192" s="36" t="s">
        <v>1290</v>
      </c>
      <c r="H192" s="36" t="s">
        <v>1291</v>
      </c>
      <c r="I192" s="37" t="s">
        <v>791</v>
      </c>
      <c r="J192" s="35" t="s">
        <v>792</v>
      </c>
      <c r="K192" s="34"/>
    </row>
    <row r="193" spans="1:11" ht="409.6" x14ac:dyDescent="0.2">
      <c r="A193" s="35" t="s">
        <v>1516</v>
      </c>
      <c r="B193" s="36" t="s">
        <v>1292</v>
      </c>
      <c r="C193" s="36" t="s">
        <v>1292</v>
      </c>
      <c r="D193" s="36"/>
      <c r="E193" s="36"/>
      <c r="F193" s="37" t="s">
        <v>809</v>
      </c>
      <c r="G193" s="36" t="s">
        <v>844</v>
      </c>
      <c r="H193" s="36" t="s">
        <v>792</v>
      </c>
      <c r="I193" s="37" t="s">
        <v>791</v>
      </c>
      <c r="J193" s="35" t="s">
        <v>1293</v>
      </c>
      <c r="K193" s="34"/>
    </row>
    <row r="194" spans="1:11" ht="221" x14ac:dyDescent="0.2">
      <c r="A194" s="35" t="s">
        <v>1294</v>
      </c>
      <c r="B194" s="36" t="s">
        <v>1295</v>
      </c>
      <c r="C194" s="36" t="s">
        <v>1295</v>
      </c>
      <c r="D194" s="36"/>
      <c r="E194" s="36" t="s">
        <v>1296</v>
      </c>
      <c r="F194" s="37" t="s">
        <v>809</v>
      </c>
      <c r="G194" s="36" t="s">
        <v>1297</v>
      </c>
      <c r="H194" s="36" t="s">
        <v>792</v>
      </c>
      <c r="I194" s="37" t="s">
        <v>791</v>
      </c>
      <c r="J194" s="35" t="s">
        <v>1298</v>
      </c>
      <c r="K194" s="34"/>
    </row>
    <row r="195" spans="1:11" ht="238" x14ac:dyDescent="0.2">
      <c r="A195" s="35" t="s">
        <v>1299</v>
      </c>
      <c r="B195" s="36" t="s">
        <v>1300</v>
      </c>
      <c r="C195" s="36" t="s">
        <v>1300</v>
      </c>
      <c r="D195" s="36" t="s">
        <v>861</v>
      </c>
      <c r="E195" s="36"/>
      <c r="F195" s="37" t="s">
        <v>809</v>
      </c>
      <c r="G195" s="36" t="s">
        <v>1301</v>
      </c>
      <c r="H195" s="36" t="s">
        <v>827</v>
      </c>
      <c r="I195" s="37" t="s">
        <v>801</v>
      </c>
      <c r="J195" s="35" t="s">
        <v>817</v>
      </c>
      <c r="K195" s="34"/>
    </row>
    <row r="196" spans="1:11" ht="409.6" x14ac:dyDescent="0.2">
      <c r="A196" s="35" t="s">
        <v>1302</v>
      </c>
      <c r="B196" s="36" t="s">
        <v>1303</v>
      </c>
      <c r="C196" s="36" t="s">
        <v>1303</v>
      </c>
      <c r="D196" s="36"/>
      <c r="E196" s="36" t="s">
        <v>1304</v>
      </c>
      <c r="F196" s="37" t="s">
        <v>809</v>
      </c>
      <c r="G196" s="36" t="s">
        <v>844</v>
      </c>
      <c r="H196" s="36" t="s">
        <v>792</v>
      </c>
      <c r="I196" s="37" t="s">
        <v>791</v>
      </c>
      <c r="J196" s="35" t="s">
        <v>1293</v>
      </c>
      <c r="K196" s="34"/>
    </row>
    <row r="197" spans="1:11" ht="409.6" x14ac:dyDescent="0.2">
      <c r="A197" s="35" t="s">
        <v>1305</v>
      </c>
      <c r="B197" s="36" t="s">
        <v>1306</v>
      </c>
      <c r="C197" s="36" t="s">
        <v>1307</v>
      </c>
      <c r="D197" s="36"/>
      <c r="E197" s="36" t="s">
        <v>1304</v>
      </c>
      <c r="F197" s="37" t="s">
        <v>809</v>
      </c>
      <c r="G197" s="36" t="s">
        <v>1308</v>
      </c>
      <c r="H197" s="36" t="s">
        <v>792</v>
      </c>
      <c r="I197" s="37" t="s">
        <v>801</v>
      </c>
      <c r="J197" s="35" t="s">
        <v>1309</v>
      </c>
      <c r="K197" s="34" t="s">
        <v>971</v>
      </c>
    </row>
    <row r="198" spans="1:11" x14ac:dyDescent="0.2">
      <c r="A198" s="104" t="s">
        <v>1310</v>
      </c>
      <c r="B198" s="104" t="s">
        <v>792</v>
      </c>
      <c r="C198" s="104"/>
      <c r="D198" s="104"/>
      <c r="E198" s="104"/>
      <c r="F198" s="104" t="s">
        <v>792</v>
      </c>
      <c r="G198" s="104" t="s">
        <v>792</v>
      </c>
      <c r="H198" s="104" t="s">
        <v>792</v>
      </c>
      <c r="I198" s="104" t="s">
        <v>792</v>
      </c>
      <c r="J198" s="104" t="s">
        <v>792</v>
      </c>
      <c r="K198" s="34"/>
    </row>
    <row r="199" spans="1:11" ht="153" x14ac:dyDescent="0.2">
      <c r="A199" s="38" t="s">
        <v>1311</v>
      </c>
      <c r="B199" s="36" t="s">
        <v>1312</v>
      </c>
      <c r="C199" s="36"/>
      <c r="D199" s="36" t="s">
        <v>1312</v>
      </c>
      <c r="E199" s="36" t="s">
        <v>1313</v>
      </c>
      <c r="F199" s="37" t="s">
        <v>788</v>
      </c>
      <c r="G199" s="36" t="s">
        <v>844</v>
      </c>
      <c r="H199" s="36" t="s">
        <v>827</v>
      </c>
      <c r="I199" s="37" t="s">
        <v>791</v>
      </c>
      <c r="J199" s="35" t="s">
        <v>792</v>
      </c>
      <c r="K199" s="34"/>
    </row>
    <row r="200" spans="1:11" ht="102" x14ac:dyDescent="0.2">
      <c r="A200" s="40" t="s">
        <v>792</v>
      </c>
      <c r="B200" s="36" t="s">
        <v>1517</v>
      </c>
      <c r="C200" s="36"/>
      <c r="D200" s="36" t="s">
        <v>1314</v>
      </c>
      <c r="E200" s="36"/>
      <c r="F200" s="37" t="s">
        <v>788</v>
      </c>
      <c r="G200" s="36" t="s">
        <v>1290</v>
      </c>
      <c r="H200" s="36" t="s">
        <v>1291</v>
      </c>
      <c r="I200" s="37" t="s">
        <v>791</v>
      </c>
      <c r="J200" s="35" t="s">
        <v>792</v>
      </c>
      <c r="K200" s="34"/>
    </row>
    <row r="201" spans="1:11" ht="409.6" x14ac:dyDescent="0.2">
      <c r="A201" s="35" t="s">
        <v>1315</v>
      </c>
      <c r="B201" s="36" t="s">
        <v>144</v>
      </c>
      <c r="C201" s="36"/>
      <c r="D201" s="36" t="s">
        <v>144</v>
      </c>
      <c r="E201" s="36"/>
      <c r="F201" s="37" t="s">
        <v>809</v>
      </c>
      <c r="G201" s="36" t="s">
        <v>844</v>
      </c>
      <c r="H201" s="36" t="s">
        <v>1316</v>
      </c>
      <c r="I201" s="37" t="s">
        <v>791</v>
      </c>
      <c r="J201" s="35" t="s">
        <v>1317</v>
      </c>
      <c r="K201" s="34"/>
    </row>
    <row r="202" spans="1:11" ht="409.6" x14ac:dyDescent="0.2">
      <c r="A202" s="35" t="s">
        <v>1318</v>
      </c>
      <c r="B202" s="36" t="s">
        <v>1319</v>
      </c>
      <c r="C202" s="36"/>
      <c r="D202" s="36" t="s">
        <v>1319</v>
      </c>
      <c r="E202" s="36"/>
      <c r="F202" s="37" t="s">
        <v>809</v>
      </c>
      <c r="G202" s="36" t="s">
        <v>1320</v>
      </c>
      <c r="H202" s="36" t="s">
        <v>1321</v>
      </c>
      <c r="I202" s="37" t="s">
        <v>791</v>
      </c>
      <c r="J202" s="35" t="s">
        <v>1322</v>
      </c>
      <c r="K202" s="34"/>
    </row>
    <row r="203" spans="1:11" ht="289" x14ac:dyDescent="0.2">
      <c r="A203" s="38" t="s">
        <v>1323</v>
      </c>
      <c r="B203" s="36" t="s">
        <v>775</v>
      </c>
      <c r="C203" s="36"/>
      <c r="D203" s="36" t="s">
        <v>775</v>
      </c>
      <c r="E203" s="36"/>
      <c r="F203" s="37" t="s">
        <v>788</v>
      </c>
      <c r="G203" s="36" t="s">
        <v>1290</v>
      </c>
      <c r="H203" s="36" t="s">
        <v>792</v>
      </c>
      <c r="I203" s="37" t="s">
        <v>791</v>
      </c>
      <c r="J203" s="35" t="s">
        <v>1040</v>
      </c>
      <c r="K203" s="34"/>
    </row>
    <row r="204" spans="1:11" ht="119" x14ac:dyDescent="0.2">
      <c r="A204" s="40" t="s">
        <v>792</v>
      </c>
      <c r="B204" s="36" t="s">
        <v>1324</v>
      </c>
      <c r="C204" s="36"/>
      <c r="D204" s="36" t="s">
        <v>1324</v>
      </c>
      <c r="E204" s="36"/>
      <c r="F204" s="37" t="s">
        <v>798</v>
      </c>
      <c r="G204" s="36" t="s">
        <v>844</v>
      </c>
      <c r="H204" s="36" t="s">
        <v>827</v>
      </c>
      <c r="I204" s="37" t="s">
        <v>791</v>
      </c>
      <c r="J204" s="35" t="s">
        <v>885</v>
      </c>
      <c r="K204" s="34"/>
    </row>
    <row r="205" spans="1:11" ht="306" x14ac:dyDescent="0.2">
      <c r="A205" s="35" t="s">
        <v>1325</v>
      </c>
      <c r="B205" s="36" t="s">
        <v>1326</v>
      </c>
      <c r="C205" s="36"/>
      <c r="D205" s="36" t="s">
        <v>1326</v>
      </c>
      <c r="E205" s="36"/>
      <c r="F205" s="37" t="s">
        <v>788</v>
      </c>
      <c r="G205" s="36" t="s">
        <v>1193</v>
      </c>
      <c r="H205" s="36" t="s">
        <v>1327</v>
      </c>
      <c r="I205" s="37" t="s">
        <v>791</v>
      </c>
      <c r="J205" s="35" t="s">
        <v>1328</v>
      </c>
      <c r="K205" s="34"/>
    </row>
    <row r="206" spans="1:11" ht="323" x14ac:dyDescent="0.2">
      <c r="A206" s="35" t="s">
        <v>1329</v>
      </c>
      <c r="B206" s="36" t="s">
        <v>1330</v>
      </c>
      <c r="C206" s="36"/>
      <c r="D206" s="36" t="s">
        <v>1331</v>
      </c>
      <c r="E206" s="36" t="s">
        <v>1279</v>
      </c>
      <c r="F206" s="37" t="s">
        <v>809</v>
      </c>
      <c r="G206" s="36" t="s">
        <v>1332</v>
      </c>
      <c r="H206" s="36" t="s">
        <v>1321</v>
      </c>
      <c r="I206" s="37" t="s">
        <v>791</v>
      </c>
      <c r="J206" s="35" t="s">
        <v>1333</v>
      </c>
      <c r="K206" s="34"/>
    </row>
    <row r="207" spans="1:11" ht="238" x14ac:dyDescent="0.2">
      <c r="A207" s="35" t="s">
        <v>1334</v>
      </c>
      <c r="B207" s="36" t="s">
        <v>167</v>
      </c>
      <c r="C207" s="36"/>
      <c r="D207" s="36" t="s">
        <v>167</v>
      </c>
      <c r="E207" s="36"/>
      <c r="F207" s="37" t="s">
        <v>788</v>
      </c>
      <c r="G207" s="36" t="s">
        <v>1335</v>
      </c>
      <c r="H207" s="36" t="s">
        <v>827</v>
      </c>
      <c r="I207" s="37" t="s">
        <v>801</v>
      </c>
      <c r="J207" s="35" t="s">
        <v>1518</v>
      </c>
      <c r="K207" s="34"/>
    </row>
    <row r="208" spans="1:11" ht="119" x14ac:dyDescent="0.2">
      <c r="A208" s="35" t="s">
        <v>1336</v>
      </c>
      <c r="B208" s="36" t="s">
        <v>1337</v>
      </c>
      <c r="C208" s="36"/>
      <c r="D208" s="36" t="s">
        <v>1338</v>
      </c>
      <c r="E208" s="36"/>
      <c r="F208" s="37" t="s">
        <v>809</v>
      </c>
      <c r="G208" s="36" t="s">
        <v>1193</v>
      </c>
      <c r="H208" s="36" t="s">
        <v>827</v>
      </c>
      <c r="I208" s="37" t="s">
        <v>801</v>
      </c>
      <c r="J208" s="35" t="s">
        <v>817</v>
      </c>
      <c r="K208" s="34"/>
    </row>
    <row r="209" spans="1:11" ht="119" x14ac:dyDescent="0.2">
      <c r="A209" s="35" t="s">
        <v>1339</v>
      </c>
      <c r="B209" s="36" t="s">
        <v>1340</v>
      </c>
      <c r="C209" s="36"/>
      <c r="D209" s="36" t="s">
        <v>1340</v>
      </c>
      <c r="E209" s="36"/>
      <c r="F209" s="37" t="s">
        <v>809</v>
      </c>
      <c r="G209" s="36" t="s">
        <v>1341</v>
      </c>
      <c r="H209" s="48" t="s">
        <v>792</v>
      </c>
      <c r="I209" s="37" t="s">
        <v>801</v>
      </c>
      <c r="J209" s="35" t="s">
        <v>907</v>
      </c>
      <c r="K209" s="34"/>
    </row>
    <row r="210" spans="1:11" ht="102" x14ac:dyDescent="0.2">
      <c r="A210" s="35" t="s">
        <v>1342</v>
      </c>
      <c r="B210" s="36" t="s">
        <v>1343</v>
      </c>
      <c r="C210" s="36"/>
      <c r="D210" s="36" t="s">
        <v>1343</v>
      </c>
      <c r="E210" s="36"/>
      <c r="F210" s="37" t="s">
        <v>1003</v>
      </c>
      <c r="G210" s="36" t="s">
        <v>1344</v>
      </c>
      <c r="H210" s="36" t="s">
        <v>792</v>
      </c>
      <c r="I210" s="37" t="s">
        <v>1345</v>
      </c>
      <c r="J210" s="39" t="s">
        <v>1346</v>
      </c>
      <c r="K210" s="34"/>
    </row>
    <row r="211" spans="1:11" ht="153" x14ac:dyDescent="0.2">
      <c r="A211" s="35" t="s">
        <v>1347</v>
      </c>
      <c r="B211" s="36" t="s">
        <v>1348</v>
      </c>
      <c r="C211" s="36"/>
      <c r="D211" s="36" t="s">
        <v>1348</v>
      </c>
      <c r="E211" s="36"/>
      <c r="F211" s="37" t="s">
        <v>1003</v>
      </c>
      <c r="G211" s="36" t="s">
        <v>1344</v>
      </c>
      <c r="H211" s="36" t="s">
        <v>792</v>
      </c>
      <c r="I211" s="37" t="s">
        <v>1345</v>
      </c>
      <c r="J211" s="39" t="s">
        <v>1346</v>
      </c>
      <c r="K211" s="34"/>
    </row>
    <row r="212" spans="1:11" ht="238" x14ac:dyDescent="0.2">
      <c r="A212" s="35" t="s">
        <v>1349</v>
      </c>
      <c r="B212" s="36" t="s">
        <v>1350</v>
      </c>
      <c r="C212" s="36"/>
      <c r="D212" s="36" t="s">
        <v>1350</v>
      </c>
      <c r="E212" s="36"/>
      <c r="F212" s="37" t="s">
        <v>788</v>
      </c>
      <c r="G212" s="36" t="s">
        <v>1335</v>
      </c>
      <c r="H212" s="36" t="s">
        <v>827</v>
      </c>
      <c r="I212" s="37" t="s">
        <v>801</v>
      </c>
      <c r="J212" s="35" t="s">
        <v>1518</v>
      </c>
      <c r="K212" s="34"/>
    </row>
    <row r="213" spans="1:11" x14ac:dyDescent="0.2">
      <c r="A213" s="104" t="s">
        <v>1351</v>
      </c>
      <c r="B213" s="104" t="s">
        <v>792</v>
      </c>
      <c r="C213" s="104"/>
      <c r="D213" s="104"/>
      <c r="E213" s="104"/>
      <c r="F213" s="104" t="s">
        <v>792</v>
      </c>
      <c r="G213" s="104" t="s">
        <v>792</v>
      </c>
      <c r="H213" s="104" t="s">
        <v>792</v>
      </c>
      <c r="I213" s="104" t="s">
        <v>792</v>
      </c>
      <c r="J213" s="104" t="s">
        <v>792</v>
      </c>
      <c r="K213" s="34"/>
    </row>
    <row r="214" spans="1:11" ht="85" x14ac:dyDescent="0.2">
      <c r="A214" s="38" t="s">
        <v>1352</v>
      </c>
      <c r="B214" s="36" t="s">
        <v>1353</v>
      </c>
      <c r="C214" s="36"/>
      <c r="D214" s="36"/>
      <c r="E214" s="36"/>
      <c r="F214" s="37" t="s">
        <v>788</v>
      </c>
      <c r="G214" s="36" t="s">
        <v>1354</v>
      </c>
      <c r="H214" s="36" t="s">
        <v>1355</v>
      </c>
      <c r="I214" s="37" t="s">
        <v>791</v>
      </c>
      <c r="J214" s="35" t="s">
        <v>792</v>
      </c>
      <c r="K214" s="34"/>
    </row>
    <row r="215" spans="1:11" ht="306" x14ac:dyDescent="0.2">
      <c r="A215" s="42" t="s">
        <v>792</v>
      </c>
      <c r="B215" s="36" t="s">
        <v>1356</v>
      </c>
      <c r="C215" s="36"/>
      <c r="D215" s="36"/>
      <c r="E215" s="36"/>
      <c r="F215" s="37" t="s">
        <v>1357</v>
      </c>
      <c r="G215" s="36" t="s">
        <v>985</v>
      </c>
      <c r="H215" s="36" t="s">
        <v>1358</v>
      </c>
      <c r="I215" s="37" t="s">
        <v>801</v>
      </c>
      <c r="J215" s="35" t="s">
        <v>1359</v>
      </c>
      <c r="K215" s="34"/>
    </row>
    <row r="216" spans="1:11" ht="102" x14ac:dyDescent="0.2">
      <c r="A216" s="42" t="s">
        <v>792</v>
      </c>
      <c r="B216" s="36" t="s">
        <v>1360</v>
      </c>
      <c r="C216" s="36"/>
      <c r="D216" s="36"/>
      <c r="E216" s="36"/>
      <c r="F216" s="37" t="s">
        <v>798</v>
      </c>
      <c r="G216" s="36" t="s">
        <v>1209</v>
      </c>
      <c r="H216" s="36" t="s">
        <v>1361</v>
      </c>
      <c r="I216" s="37" t="s">
        <v>801</v>
      </c>
      <c r="J216" s="35" t="s">
        <v>792</v>
      </c>
      <c r="K216" s="34"/>
    </row>
    <row r="217" spans="1:11" ht="68" x14ac:dyDescent="0.2">
      <c r="A217" s="40" t="s">
        <v>792</v>
      </c>
      <c r="B217" s="36" t="s">
        <v>1362</v>
      </c>
      <c r="C217" s="36"/>
      <c r="D217" s="36"/>
      <c r="E217" s="36"/>
      <c r="F217" s="37" t="s">
        <v>798</v>
      </c>
      <c r="G217" s="36" t="s">
        <v>1209</v>
      </c>
      <c r="H217" s="36" t="s">
        <v>792</v>
      </c>
      <c r="I217" s="37" t="s">
        <v>801</v>
      </c>
      <c r="J217" s="35" t="s">
        <v>792</v>
      </c>
      <c r="K217" s="34"/>
    </row>
    <row r="218" spans="1:11" ht="204" x14ac:dyDescent="0.2">
      <c r="A218" s="38" t="s">
        <v>1363</v>
      </c>
      <c r="B218" s="36" t="s">
        <v>1364</v>
      </c>
      <c r="C218" s="36"/>
      <c r="D218" s="36"/>
      <c r="E218" s="36"/>
      <c r="F218" s="37" t="s">
        <v>788</v>
      </c>
      <c r="G218" s="36" t="s">
        <v>796</v>
      </c>
      <c r="H218" s="36" t="s">
        <v>792</v>
      </c>
      <c r="I218" s="37" t="s">
        <v>801</v>
      </c>
      <c r="J218" s="35" t="s">
        <v>1365</v>
      </c>
      <c r="K218" s="34"/>
    </row>
    <row r="219" spans="1:11" ht="170" x14ac:dyDescent="0.2">
      <c r="A219" s="42" t="s">
        <v>792</v>
      </c>
      <c r="B219" s="36" t="s">
        <v>1366</v>
      </c>
      <c r="C219" s="36"/>
      <c r="D219" s="36"/>
      <c r="E219" s="36"/>
      <c r="F219" s="37" t="s">
        <v>788</v>
      </c>
      <c r="G219" s="36" t="s">
        <v>1209</v>
      </c>
      <c r="H219" s="36" t="s">
        <v>796</v>
      </c>
      <c r="I219" s="37" t="s">
        <v>801</v>
      </c>
      <c r="J219" s="35" t="s">
        <v>805</v>
      </c>
      <c r="K219" s="34"/>
    </row>
    <row r="220" spans="1:11" ht="85" x14ac:dyDescent="0.2">
      <c r="A220" s="40" t="s">
        <v>792</v>
      </c>
      <c r="B220" s="36" t="s">
        <v>1367</v>
      </c>
      <c r="C220" s="36"/>
      <c r="D220" s="36"/>
      <c r="E220" s="36"/>
      <c r="F220" s="37" t="s">
        <v>798</v>
      </c>
      <c r="G220" s="36" t="s">
        <v>796</v>
      </c>
      <c r="H220" s="36" t="s">
        <v>1368</v>
      </c>
      <c r="I220" s="37" t="s">
        <v>801</v>
      </c>
      <c r="J220" s="35" t="s">
        <v>792</v>
      </c>
      <c r="K220" s="34"/>
    </row>
    <row r="221" spans="1:11" ht="136" x14ac:dyDescent="0.2">
      <c r="A221" s="38" t="s">
        <v>1369</v>
      </c>
      <c r="B221" s="36" t="s">
        <v>1370</v>
      </c>
      <c r="C221" s="36"/>
      <c r="D221" s="36"/>
      <c r="E221" s="36"/>
      <c r="F221" s="37" t="s">
        <v>798</v>
      </c>
      <c r="G221" s="36" t="s">
        <v>1209</v>
      </c>
      <c r="H221" s="36" t="s">
        <v>792</v>
      </c>
      <c r="I221" s="37" t="s">
        <v>801</v>
      </c>
      <c r="J221" s="35" t="s">
        <v>792</v>
      </c>
      <c r="K221" s="34"/>
    </row>
    <row r="222" spans="1:11" ht="68" x14ac:dyDescent="0.2">
      <c r="A222" s="40" t="s">
        <v>792</v>
      </c>
      <c r="B222" s="36" t="s">
        <v>1371</v>
      </c>
      <c r="C222" s="36"/>
      <c r="D222" s="36"/>
      <c r="E222" s="36"/>
      <c r="F222" s="37" t="s">
        <v>788</v>
      </c>
      <c r="G222" s="36" t="s">
        <v>1209</v>
      </c>
      <c r="H222" s="36" t="s">
        <v>792</v>
      </c>
      <c r="I222" s="37" t="s">
        <v>791</v>
      </c>
      <c r="J222" s="35" t="s">
        <v>792</v>
      </c>
      <c r="K222" s="34"/>
    </row>
    <row r="223" spans="1:11" ht="119" x14ac:dyDescent="0.2">
      <c r="A223" s="38" t="s">
        <v>1372</v>
      </c>
      <c r="B223" s="36" t="s">
        <v>1373</v>
      </c>
      <c r="C223" s="36"/>
      <c r="D223" s="36"/>
      <c r="E223" s="36"/>
      <c r="F223" s="37" t="s">
        <v>809</v>
      </c>
      <c r="G223" s="36" t="s">
        <v>1374</v>
      </c>
      <c r="H223" s="36" t="s">
        <v>792</v>
      </c>
      <c r="I223" s="37" t="s">
        <v>801</v>
      </c>
      <c r="J223" s="35" t="s">
        <v>907</v>
      </c>
      <c r="K223" s="34"/>
    </row>
    <row r="224" spans="1:11" ht="272" x14ac:dyDescent="0.2">
      <c r="A224" s="40" t="s">
        <v>792</v>
      </c>
      <c r="B224" s="36" t="s">
        <v>1375</v>
      </c>
      <c r="C224" s="36"/>
      <c r="D224" s="36"/>
      <c r="E224" s="36"/>
      <c r="F224" s="37" t="s">
        <v>798</v>
      </c>
      <c r="G224" s="36" t="s">
        <v>1376</v>
      </c>
      <c r="H224" s="36" t="s">
        <v>792</v>
      </c>
      <c r="I224" s="37" t="s">
        <v>801</v>
      </c>
      <c r="J224" s="35" t="s">
        <v>936</v>
      </c>
      <c r="K224" s="34"/>
    </row>
    <row r="225" spans="1:11" ht="136" x14ac:dyDescent="0.2">
      <c r="A225" s="38" t="s">
        <v>1377</v>
      </c>
      <c r="B225" s="36" t="s">
        <v>1378</v>
      </c>
      <c r="C225" s="36"/>
      <c r="D225" s="36"/>
      <c r="E225" s="36"/>
      <c r="F225" s="37" t="s">
        <v>798</v>
      </c>
      <c r="G225" s="36" t="s">
        <v>1209</v>
      </c>
      <c r="H225" s="36" t="s">
        <v>792</v>
      </c>
      <c r="I225" s="37" t="s">
        <v>801</v>
      </c>
      <c r="J225" s="35" t="s">
        <v>792</v>
      </c>
      <c r="K225" s="34"/>
    </row>
    <row r="226" spans="1:11" ht="289" x14ac:dyDescent="0.2">
      <c r="A226" s="40" t="s">
        <v>792</v>
      </c>
      <c r="B226" s="36" t="s">
        <v>1379</v>
      </c>
      <c r="C226" s="36"/>
      <c r="D226" s="36"/>
      <c r="E226" s="36"/>
      <c r="F226" s="37" t="s">
        <v>788</v>
      </c>
      <c r="G226" s="36" t="s">
        <v>1380</v>
      </c>
      <c r="H226" s="36" t="s">
        <v>792</v>
      </c>
      <c r="I226" s="37" t="s">
        <v>791</v>
      </c>
      <c r="J226" s="35" t="s">
        <v>1381</v>
      </c>
      <c r="K226" s="34"/>
    </row>
    <row r="227" spans="1:11" ht="119" x14ac:dyDescent="0.2">
      <c r="A227" s="38" t="s">
        <v>1382</v>
      </c>
      <c r="B227" s="36" t="s">
        <v>1383</v>
      </c>
      <c r="C227" s="36"/>
      <c r="D227" s="36"/>
      <c r="E227" s="36"/>
      <c r="F227" s="37" t="s">
        <v>788</v>
      </c>
      <c r="G227" s="36" t="s">
        <v>789</v>
      </c>
      <c r="H227" s="36" t="s">
        <v>792</v>
      </c>
      <c r="I227" s="37" t="s">
        <v>801</v>
      </c>
      <c r="J227" s="35" t="s">
        <v>1384</v>
      </c>
      <c r="K227" s="34"/>
    </row>
    <row r="228" spans="1:11" ht="119" x14ac:dyDescent="0.2">
      <c r="A228" s="40" t="s">
        <v>792</v>
      </c>
      <c r="B228" s="36" t="s">
        <v>1385</v>
      </c>
      <c r="C228" s="36"/>
      <c r="D228" s="36"/>
      <c r="E228" s="36"/>
      <c r="F228" s="37" t="s">
        <v>809</v>
      </c>
      <c r="G228" s="36" t="s">
        <v>1386</v>
      </c>
      <c r="H228" s="35" t="s">
        <v>792</v>
      </c>
      <c r="I228" s="37" t="s">
        <v>801</v>
      </c>
      <c r="J228" s="35" t="s">
        <v>1387</v>
      </c>
      <c r="K228" s="34"/>
    </row>
    <row r="229" spans="1:11" ht="323" x14ac:dyDescent="0.2">
      <c r="A229" s="38" t="s">
        <v>1388</v>
      </c>
      <c r="B229" s="36" t="s">
        <v>1389</v>
      </c>
      <c r="C229" s="36"/>
      <c r="D229" s="36"/>
      <c r="E229" s="36"/>
      <c r="F229" s="37" t="s">
        <v>809</v>
      </c>
      <c r="G229" s="36" t="s">
        <v>1390</v>
      </c>
      <c r="H229" s="35" t="s">
        <v>1391</v>
      </c>
      <c r="I229" s="37" t="s">
        <v>801</v>
      </c>
      <c r="J229" s="35" t="s">
        <v>1392</v>
      </c>
      <c r="K229" s="34"/>
    </row>
    <row r="230" spans="1:11" ht="119" x14ac:dyDescent="0.2">
      <c r="A230" s="40" t="s">
        <v>792</v>
      </c>
      <c r="B230" s="36" t="s">
        <v>1393</v>
      </c>
      <c r="C230" s="36"/>
      <c r="D230" s="36"/>
      <c r="E230" s="36"/>
      <c r="F230" s="37" t="s">
        <v>809</v>
      </c>
      <c r="G230" s="35" t="s">
        <v>1386</v>
      </c>
      <c r="H230" s="35" t="s">
        <v>792</v>
      </c>
      <c r="I230" s="37" t="s">
        <v>801</v>
      </c>
      <c r="J230" s="35" t="s">
        <v>1387</v>
      </c>
      <c r="K230" s="34"/>
    </row>
    <row r="231" spans="1:11" ht="85" x14ac:dyDescent="0.2">
      <c r="A231" s="35" t="s">
        <v>1394</v>
      </c>
      <c r="B231" s="36" t="s">
        <v>1395</v>
      </c>
      <c r="C231" s="36"/>
      <c r="D231" s="36"/>
      <c r="E231" s="36"/>
      <c r="F231" s="37" t="s">
        <v>788</v>
      </c>
      <c r="G231" s="36" t="s">
        <v>1166</v>
      </c>
      <c r="H231" s="36" t="s">
        <v>792</v>
      </c>
      <c r="I231" s="37" t="s">
        <v>791</v>
      </c>
      <c r="J231" s="39" t="s">
        <v>1167</v>
      </c>
      <c r="K231" s="34"/>
    </row>
    <row r="232" spans="1:11" ht="85" x14ac:dyDescent="0.2">
      <c r="A232" s="35" t="s">
        <v>1396</v>
      </c>
      <c r="B232" s="36" t="s">
        <v>1397</v>
      </c>
      <c r="C232" s="36"/>
      <c r="D232" s="36"/>
      <c r="E232" s="36"/>
      <c r="F232" s="37" t="s">
        <v>788</v>
      </c>
      <c r="G232" s="36" t="s">
        <v>1398</v>
      </c>
      <c r="H232" s="36" t="s">
        <v>1399</v>
      </c>
      <c r="I232" s="37" t="s">
        <v>791</v>
      </c>
      <c r="J232" s="35" t="s">
        <v>792</v>
      </c>
      <c r="K232" s="34"/>
    </row>
    <row r="233" spans="1:11" ht="170" x14ac:dyDescent="0.2">
      <c r="A233" s="38" t="s">
        <v>1400</v>
      </c>
      <c r="B233" s="36" t="s">
        <v>1401</v>
      </c>
      <c r="C233" s="36"/>
      <c r="D233" s="36"/>
      <c r="E233" s="36"/>
      <c r="F233" s="37" t="s">
        <v>809</v>
      </c>
      <c r="G233" s="36" t="s">
        <v>985</v>
      </c>
      <c r="H233" s="36" t="s">
        <v>1402</v>
      </c>
      <c r="I233" s="37" t="s">
        <v>801</v>
      </c>
      <c r="J233" s="35" t="s">
        <v>817</v>
      </c>
      <c r="K233" s="34"/>
    </row>
    <row r="234" spans="1:11" ht="119" x14ac:dyDescent="0.2">
      <c r="A234" s="40" t="s">
        <v>792</v>
      </c>
      <c r="B234" s="36" t="s">
        <v>1403</v>
      </c>
      <c r="C234" s="36"/>
      <c r="D234" s="36"/>
      <c r="E234" s="36"/>
      <c r="F234" s="37" t="s">
        <v>798</v>
      </c>
      <c r="G234" s="36" t="s">
        <v>945</v>
      </c>
      <c r="H234" s="36" t="s">
        <v>1404</v>
      </c>
      <c r="I234" s="37" t="s">
        <v>791</v>
      </c>
      <c r="J234" s="35" t="s">
        <v>1405</v>
      </c>
      <c r="K234" s="34"/>
    </row>
    <row r="235" spans="1:11" ht="136" x14ac:dyDescent="0.2">
      <c r="A235" s="35" t="s">
        <v>1406</v>
      </c>
      <c r="B235" s="36" t="s">
        <v>1407</v>
      </c>
      <c r="C235" s="36"/>
      <c r="D235" s="36"/>
      <c r="E235" s="36"/>
      <c r="F235" s="37" t="s">
        <v>788</v>
      </c>
      <c r="G235" s="36" t="s">
        <v>985</v>
      </c>
      <c r="H235" s="36" t="s">
        <v>792</v>
      </c>
      <c r="I235" s="37" t="s">
        <v>791</v>
      </c>
      <c r="J235" s="35" t="s">
        <v>792</v>
      </c>
      <c r="K235" s="34"/>
    </row>
    <row r="236" spans="1:11" ht="187" x14ac:dyDescent="0.2">
      <c r="A236" s="35" t="s">
        <v>1408</v>
      </c>
      <c r="B236" s="36" t="s">
        <v>1409</v>
      </c>
      <c r="C236" s="36"/>
      <c r="D236" s="36"/>
      <c r="E236" s="36"/>
      <c r="F236" s="37" t="s">
        <v>809</v>
      </c>
      <c r="G236" s="36" t="s">
        <v>985</v>
      </c>
      <c r="H236" s="36" t="s">
        <v>792</v>
      </c>
      <c r="I236" s="37" t="s">
        <v>801</v>
      </c>
      <c r="J236" s="35" t="s">
        <v>1505</v>
      </c>
      <c r="K236" s="34"/>
    </row>
    <row r="237" spans="1:11" x14ac:dyDescent="0.2">
      <c r="A237" s="104" t="s">
        <v>1410</v>
      </c>
      <c r="B237" s="104" t="s">
        <v>792</v>
      </c>
      <c r="C237" s="104"/>
      <c r="D237" s="104"/>
      <c r="E237" s="104"/>
      <c r="F237" s="104" t="s">
        <v>792</v>
      </c>
      <c r="G237" s="104" t="s">
        <v>792</v>
      </c>
      <c r="H237" s="104" t="s">
        <v>792</v>
      </c>
      <c r="I237" s="104" t="s">
        <v>792</v>
      </c>
      <c r="J237" s="104" t="s">
        <v>792</v>
      </c>
      <c r="K237" s="34"/>
    </row>
    <row r="238" spans="1:11" x14ac:dyDescent="0.2">
      <c r="A238" s="105" t="s">
        <v>1411</v>
      </c>
      <c r="B238" s="106"/>
      <c r="C238" s="106"/>
      <c r="D238" s="106"/>
      <c r="E238" s="106"/>
      <c r="F238" s="106"/>
      <c r="G238" s="106"/>
      <c r="H238" s="106"/>
      <c r="I238" s="106"/>
      <c r="J238" s="107"/>
      <c r="K238" s="34"/>
    </row>
    <row r="239" spans="1:11" ht="119" x14ac:dyDescent="0.2">
      <c r="A239" s="38" t="s">
        <v>1412</v>
      </c>
      <c r="B239" s="36" t="s">
        <v>1413</v>
      </c>
      <c r="C239" s="36"/>
      <c r="D239" s="36"/>
      <c r="E239" s="36"/>
      <c r="F239" s="37" t="s">
        <v>788</v>
      </c>
      <c r="G239" s="35" t="s">
        <v>1110</v>
      </c>
      <c r="H239" s="35" t="s">
        <v>1414</v>
      </c>
      <c r="I239" s="37" t="s">
        <v>791</v>
      </c>
      <c r="J239" s="35" t="s">
        <v>792</v>
      </c>
      <c r="K239" s="34"/>
    </row>
    <row r="240" spans="1:11" ht="68" x14ac:dyDescent="0.2">
      <c r="A240" s="40" t="s">
        <v>792</v>
      </c>
      <c r="B240" s="36" t="s">
        <v>1415</v>
      </c>
      <c r="C240" s="36"/>
      <c r="D240" s="36"/>
      <c r="E240" s="36"/>
      <c r="F240" s="37" t="s">
        <v>788</v>
      </c>
      <c r="G240" s="35" t="s">
        <v>1110</v>
      </c>
      <c r="H240" s="39" t="s">
        <v>792</v>
      </c>
      <c r="I240" s="37" t="s">
        <v>791</v>
      </c>
      <c r="J240" s="35" t="s">
        <v>792</v>
      </c>
      <c r="K240" s="34"/>
    </row>
    <row r="241" spans="1:11" ht="289" x14ac:dyDescent="0.2">
      <c r="A241" s="35" t="s">
        <v>1416</v>
      </c>
      <c r="B241" s="36" t="s">
        <v>1417</v>
      </c>
      <c r="C241" s="36"/>
      <c r="D241" s="36"/>
      <c r="E241" s="36"/>
      <c r="F241" s="37" t="s">
        <v>788</v>
      </c>
      <c r="G241" s="36" t="s">
        <v>872</v>
      </c>
      <c r="H241" s="36" t="s">
        <v>792</v>
      </c>
      <c r="I241" s="37" t="s">
        <v>791</v>
      </c>
      <c r="J241" s="35" t="s">
        <v>792</v>
      </c>
      <c r="K241" s="34"/>
    </row>
    <row r="242" spans="1:11" ht="119" x14ac:dyDescent="0.2">
      <c r="A242" s="38" t="s">
        <v>1418</v>
      </c>
      <c r="B242" s="36" t="s">
        <v>1419</v>
      </c>
      <c r="C242" s="36"/>
      <c r="D242" s="36"/>
      <c r="E242" s="36"/>
      <c r="F242" s="37" t="s">
        <v>788</v>
      </c>
      <c r="G242" s="36" t="s">
        <v>1420</v>
      </c>
      <c r="H242" s="36" t="s">
        <v>792</v>
      </c>
      <c r="I242" s="37" t="s">
        <v>791</v>
      </c>
      <c r="J242" s="35" t="s">
        <v>792</v>
      </c>
      <c r="K242" s="34"/>
    </row>
    <row r="243" spans="1:11" ht="68" x14ac:dyDescent="0.2">
      <c r="A243" s="40" t="s">
        <v>792</v>
      </c>
      <c r="B243" s="36" t="s">
        <v>1421</v>
      </c>
      <c r="C243" s="36"/>
      <c r="D243" s="36"/>
      <c r="E243" s="36"/>
      <c r="F243" s="37" t="s">
        <v>788</v>
      </c>
      <c r="G243" s="36" t="s">
        <v>789</v>
      </c>
      <c r="H243" s="36" t="s">
        <v>792</v>
      </c>
      <c r="I243" s="37" t="s">
        <v>791</v>
      </c>
      <c r="J243" s="35" t="s">
        <v>792</v>
      </c>
      <c r="K243" s="34"/>
    </row>
    <row r="244" spans="1:11" ht="170" x14ac:dyDescent="0.2">
      <c r="A244" s="35" t="s">
        <v>1422</v>
      </c>
      <c r="B244" s="36" t="s">
        <v>1423</v>
      </c>
      <c r="C244" s="36"/>
      <c r="D244" s="36"/>
      <c r="E244" s="36"/>
      <c r="F244" s="37" t="s">
        <v>788</v>
      </c>
      <c r="G244" s="36" t="s">
        <v>789</v>
      </c>
      <c r="H244" s="36" t="s">
        <v>1424</v>
      </c>
      <c r="I244" s="37" t="s">
        <v>791</v>
      </c>
      <c r="J244" s="35" t="s">
        <v>792</v>
      </c>
      <c r="K244" s="34"/>
    </row>
    <row r="245" spans="1:11" ht="153" x14ac:dyDescent="0.2">
      <c r="A245" s="35" t="s">
        <v>1425</v>
      </c>
      <c r="B245" s="36" t="s">
        <v>1426</v>
      </c>
      <c r="C245" s="36"/>
      <c r="D245" s="36"/>
      <c r="E245" s="36"/>
      <c r="F245" s="39" t="s">
        <v>792</v>
      </c>
      <c r="G245" s="35" t="s">
        <v>1424</v>
      </c>
      <c r="H245" s="39" t="s">
        <v>792</v>
      </c>
      <c r="I245" s="37" t="s">
        <v>801</v>
      </c>
      <c r="J245" s="35" t="s">
        <v>1194</v>
      </c>
      <c r="K245" s="34" t="s">
        <v>971</v>
      </c>
    </row>
    <row r="246" spans="1:11" x14ac:dyDescent="0.2">
      <c r="A246" s="105" t="s">
        <v>1427</v>
      </c>
      <c r="B246" s="106"/>
      <c r="C246" s="106"/>
      <c r="D246" s="106"/>
      <c r="E246" s="106"/>
      <c r="F246" s="106"/>
      <c r="G246" s="106"/>
      <c r="H246" s="106"/>
      <c r="I246" s="106"/>
      <c r="J246" s="107"/>
      <c r="K246" s="34"/>
    </row>
    <row r="247" spans="1:11" ht="221" x14ac:dyDescent="0.2">
      <c r="A247" s="38" t="s">
        <v>1428</v>
      </c>
      <c r="B247" s="36" t="s">
        <v>1429</v>
      </c>
      <c r="C247" s="36"/>
      <c r="D247" s="36"/>
      <c r="E247" s="36"/>
      <c r="F247" s="39" t="s">
        <v>792</v>
      </c>
      <c r="G247" s="35" t="s">
        <v>945</v>
      </c>
      <c r="H247" s="39" t="s">
        <v>792</v>
      </c>
      <c r="I247" s="37" t="s">
        <v>833</v>
      </c>
      <c r="J247" s="35" t="s">
        <v>792</v>
      </c>
      <c r="K247" s="34"/>
    </row>
    <row r="248" spans="1:11" ht="68" x14ac:dyDescent="0.2">
      <c r="A248" s="40" t="s">
        <v>792</v>
      </c>
      <c r="B248" s="36" t="s">
        <v>1430</v>
      </c>
      <c r="C248" s="36"/>
      <c r="D248" s="36"/>
      <c r="E248" s="36"/>
      <c r="F248" s="37" t="s">
        <v>788</v>
      </c>
      <c r="G248" s="36" t="s">
        <v>1018</v>
      </c>
      <c r="H248" s="36" t="s">
        <v>792</v>
      </c>
      <c r="I248" s="37" t="s">
        <v>791</v>
      </c>
      <c r="J248" s="35" t="s">
        <v>792</v>
      </c>
      <c r="K248" s="34"/>
    </row>
    <row r="249" spans="1:11" ht="153" x14ac:dyDescent="0.2">
      <c r="A249" s="35" t="s">
        <v>1431</v>
      </c>
      <c r="B249" s="36" t="s">
        <v>1432</v>
      </c>
      <c r="C249" s="36"/>
      <c r="D249" s="36"/>
      <c r="E249" s="36"/>
      <c r="F249" s="37" t="s">
        <v>809</v>
      </c>
      <c r="G249" s="36" t="s">
        <v>1433</v>
      </c>
      <c r="H249" s="36" t="s">
        <v>872</v>
      </c>
      <c r="I249" s="37" t="s">
        <v>801</v>
      </c>
      <c r="J249" s="35" t="s">
        <v>1194</v>
      </c>
      <c r="K249" s="34" t="s">
        <v>971</v>
      </c>
    </row>
    <row r="250" spans="1:11" ht="170" x14ac:dyDescent="0.2">
      <c r="A250" s="35" t="s">
        <v>1434</v>
      </c>
      <c r="B250" s="36" t="s">
        <v>1435</v>
      </c>
      <c r="C250" s="36"/>
      <c r="D250" s="36"/>
      <c r="E250" s="36"/>
      <c r="F250" s="37" t="s">
        <v>788</v>
      </c>
      <c r="G250" s="36" t="s">
        <v>1018</v>
      </c>
      <c r="H250" s="36" t="s">
        <v>792</v>
      </c>
      <c r="I250" s="37" t="s">
        <v>791</v>
      </c>
      <c r="J250" s="35" t="s">
        <v>792</v>
      </c>
      <c r="K250" s="34"/>
    </row>
    <row r="251" spans="1:11" x14ac:dyDescent="0.2">
      <c r="A251" s="105" t="s">
        <v>1436</v>
      </c>
      <c r="B251" s="106"/>
      <c r="C251" s="106"/>
      <c r="D251" s="106"/>
      <c r="E251" s="106"/>
      <c r="F251" s="106"/>
      <c r="G251" s="106"/>
      <c r="H251" s="106"/>
      <c r="I251" s="106"/>
      <c r="J251" s="107"/>
      <c r="K251" s="34"/>
    </row>
    <row r="252" spans="1:11" ht="170" x14ac:dyDescent="0.2">
      <c r="A252" s="35" t="s">
        <v>1437</v>
      </c>
      <c r="B252" s="36" t="s">
        <v>1438</v>
      </c>
      <c r="C252" s="36"/>
      <c r="D252" s="36"/>
      <c r="E252" s="36"/>
      <c r="F252" s="37" t="s">
        <v>788</v>
      </c>
      <c r="G252" s="36" t="s">
        <v>872</v>
      </c>
      <c r="H252" s="36" t="s">
        <v>792</v>
      </c>
      <c r="I252" s="37" t="s">
        <v>791</v>
      </c>
      <c r="J252" s="35" t="s">
        <v>792</v>
      </c>
      <c r="K252" s="34"/>
    </row>
    <row r="253" spans="1:11" x14ac:dyDescent="0.2">
      <c r="A253" s="105" t="s">
        <v>1439</v>
      </c>
      <c r="B253" s="106"/>
      <c r="C253" s="106"/>
      <c r="D253" s="106"/>
      <c r="E253" s="106"/>
      <c r="F253" s="106"/>
      <c r="G253" s="106"/>
      <c r="H253" s="106"/>
      <c r="I253" s="106"/>
      <c r="J253" s="107"/>
      <c r="K253" s="34"/>
    </row>
    <row r="254" spans="1:11" ht="136" x14ac:dyDescent="0.2">
      <c r="A254" s="35" t="s">
        <v>1440</v>
      </c>
      <c r="B254" s="36" t="s">
        <v>1441</v>
      </c>
      <c r="C254" s="36"/>
      <c r="D254" s="36"/>
      <c r="E254" s="36"/>
      <c r="F254" s="37" t="s">
        <v>788</v>
      </c>
      <c r="G254" s="36" t="s">
        <v>1442</v>
      </c>
      <c r="H254" s="36" t="s">
        <v>792</v>
      </c>
      <c r="I254" s="37" t="s">
        <v>791</v>
      </c>
      <c r="J254" s="35" t="s">
        <v>792</v>
      </c>
      <c r="K254" s="34"/>
    </row>
    <row r="255" spans="1:11" ht="102" x14ac:dyDescent="0.2">
      <c r="A255" s="35" t="s">
        <v>1443</v>
      </c>
      <c r="B255" s="36" t="s">
        <v>1444</v>
      </c>
      <c r="C255" s="36"/>
      <c r="D255" s="36"/>
      <c r="E255" s="36"/>
      <c r="F255" s="37" t="s">
        <v>788</v>
      </c>
      <c r="G255" s="36" t="s">
        <v>1442</v>
      </c>
      <c r="H255" s="36" t="s">
        <v>792</v>
      </c>
      <c r="I255" s="37" t="s">
        <v>791</v>
      </c>
      <c r="J255" s="35" t="s">
        <v>792</v>
      </c>
      <c r="K255" s="34"/>
    </row>
    <row r="256" spans="1:11" ht="221" x14ac:dyDescent="0.2">
      <c r="A256" s="35" t="s">
        <v>1445</v>
      </c>
      <c r="B256" s="36" t="s">
        <v>1446</v>
      </c>
      <c r="C256" s="36"/>
      <c r="D256" s="36"/>
      <c r="E256" s="36"/>
      <c r="F256" s="37" t="s">
        <v>788</v>
      </c>
      <c r="G256" s="36" t="s">
        <v>1442</v>
      </c>
      <c r="H256" s="36" t="s">
        <v>792</v>
      </c>
      <c r="I256" s="37" t="s">
        <v>791</v>
      </c>
      <c r="J256" s="35" t="s">
        <v>792</v>
      </c>
      <c r="K256" s="34"/>
    </row>
    <row r="257" spans="1:11" x14ac:dyDescent="0.2">
      <c r="A257" s="105" t="s">
        <v>1447</v>
      </c>
      <c r="B257" s="106"/>
      <c r="C257" s="106"/>
      <c r="D257" s="106"/>
      <c r="E257" s="106"/>
      <c r="F257" s="106"/>
      <c r="G257" s="106"/>
      <c r="H257" s="106"/>
      <c r="I257" s="106"/>
      <c r="J257" s="107"/>
      <c r="K257" s="34"/>
    </row>
    <row r="258" spans="1:11" x14ac:dyDescent="0.2">
      <c r="A258" s="108" t="s">
        <v>1448</v>
      </c>
      <c r="B258" s="109"/>
      <c r="C258" s="109"/>
      <c r="D258" s="109"/>
      <c r="E258" s="109"/>
      <c r="F258" s="109"/>
      <c r="G258" s="109"/>
      <c r="H258" s="109"/>
      <c r="I258" s="109"/>
      <c r="J258" s="110"/>
      <c r="K258" s="34"/>
    </row>
    <row r="259" spans="1:11" ht="119" x14ac:dyDescent="0.2">
      <c r="A259" s="35" t="s">
        <v>1449</v>
      </c>
      <c r="B259" s="36" t="s">
        <v>1450</v>
      </c>
      <c r="C259" s="36"/>
      <c r="D259" s="36"/>
      <c r="E259" s="36"/>
      <c r="F259" s="39" t="s">
        <v>792</v>
      </c>
      <c r="G259" s="35" t="s">
        <v>789</v>
      </c>
      <c r="H259" s="39" t="s">
        <v>792</v>
      </c>
      <c r="I259" s="37" t="s">
        <v>801</v>
      </c>
      <c r="J259" s="35" t="s">
        <v>1156</v>
      </c>
      <c r="K259" s="34"/>
    </row>
    <row r="260" spans="1:11" ht="306" x14ac:dyDescent="0.2">
      <c r="A260" s="35" t="s">
        <v>1451</v>
      </c>
      <c r="B260" s="36" t="s">
        <v>1452</v>
      </c>
      <c r="C260" s="36"/>
      <c r="D260" s="36"/>
      <c r="E260" s="36"/>
      <c r="F260" s="37" t="s">
        <v>809</v>
      </c>
      <c r="G260" s="36" t="s">
        <v>827</v>
      </c>
      <c r="H260" s="36" t="s">
        <v>792</v>
      </c>
      <c r="I260" s="37" t="s">
        <v>833</v>
      </c>
      <c r="J260" s="35" t="s">
        <v>1453</v>
      </c>
      <c r="K260" s="34"/>
    </row>
    <row r="261" spans="1:11" ht="102" x14ac:dyDescent="0.2">
      <c r="A261" s="35" t="s">
        <v>1454</v>
      </c>
      <c r="B261" s="36" t="s">
        <v>1455</v>
      </c>
      <c r="C261" s="36"/>
      <c r="D261" s="36"/>
      <c r="E261" s="36"/>
      <c r="F261" s="37" t="s">
        <v>798</v>
      </c>
      <c r="G261" s="36" t="s">
        <v>1456</v>
      </c>
      <c r="H261" s="36" t="s">
        <v>792</v>
      </c>
      <c r="I261" s="37" t="s">
        <v>801</v>
      </c>
      <c r="J261" s="35" t="s">
        <v>792</v>
      </c>
      <c r="K261" s="34"/>
    </row>
    <row r="262" spans="1:11" x14ac:dyDescent="0.2">
      <c r="A262" s="108" t="s">
        <v>1457</v>
      </c>
      <c r="B262" s="109"/>
      <c r="C262" s="109"/>
      <c r="D262" s="109"/>
      <c r="E262" s="109"/>
      <c r="F262" s="109"/>
      <c r="G262" s="109"/>
      <c r="H262" s="109"/>
      <c r="I262" s="109"/>
      <c r="J262" s="110"/>
      <c r="K262" s="34"/>
    </row>
    <row r="263" spans="1:11" ht="187" x14ac:dyDescent="0.2">
      <c r="A263" s="35" t="s">
        <v>1458</v>
      </c>
      <c r="B263" s="36" t="s">
        <v>1459</v>
      </c>
      <c r="C263" s="36"/>
      <c r="D263" s="36"/>
      <c r="E263" s="36"/>
      <c r="F263" s="37" t="s">
        <v>798</v>
      </c>
      <c r="G263" s="36" t="s">
        <v>1456</v>
      </c>
      <c r="H263" s="36" t="s">
        <v>827</v>
      </c>
      <c r="I263" s="37" t="s">
        <v>801</v>
      </c>
      <c r="J263" s="35" t="s">
        <v>792</v>
      </c>
      <c r="K263" s="34"/>
    </row>
    <row r="264" spans="1:11" ht="409.6" x14ac:dyDescent="0.2">
      <c r="A264" s="35" t="s">
        <v>1460</v>
      </c>
      <c r="B264" s="36" t="s">
        <v>1461</v>
      </c>
      <c r="C264" s="36"/>
      <c r="D264" s="36"/>
      <c r="E264" s="36"/>
      <c r="F264" s="37" t="s">
        <v>809</v>
      </c>
      <c r="G264" s="35" t="s">
        <v>789</v>
      </c>
      <c r="H264" s="39" t="s">
        <v>792</v>
      </c>
      <c r="I264" s="37" t="s">
        <v>833</v>
      </c>
      <c r="J264" s="35" t="s">
        <v>1462</v>
      </c>
      <c r="K264" s="34"/>
    </row>
    <row r="265" spans="1:11" x14ac:dyDescent="0.2">
      <c r="A265" s="108" t="s">
        <v>1463</v>
      </c>
      <c r="B265" s="109"/>
      <c r="C265" s="109"/>
      <c r="D265" s="109"/>
      <c r="E265" s="109"/>
      <c r="F265" s="109"/>
      <c r="G265" s="109"/>
      <c r="H265" s="109"/>
      <c r="I265" s="109"/>
      <c r="J265" s="110"/>
      <c r="K265" s="34"/>
    </row>
    <row r="266" spans="1:11" ht="238" x14ac:dyDescent="0.2">
      <c r="A266" s="38" t="s">
        <v>1464</v>
      </c>
      <c r="B266" s="36" t="s">
        <v>1465</v>
      </c>
      <c r="C266" s="36"/>
      <c r="D266" s="36"/>
      <c r="E266" s="36"/>
      <c r="F266" s="37" t="s">
        <v>809</v>
      </c>
      <c r="G266" s="36" t="s">
        <v>1082</v>
      </c>
      <c r="H266" s="36" t="s">
        <v>1466</v>
      </c>
      <c r="I266" s="37" t="s">
        <v>833</v>
      </c>
      <c r="J266" s="35" t="s">
        <v>792</v>
      </c>
      <c r="K266" s="34"/>
    </row>
    <row r="267" spans="1:11" ht="238" x14ac:dyDescent="0.2">
      <c r="A267" s="42" t="s">
        <v>792</v>
      </c>
      <c r="B267" s="36" t="s">
        <v>1467</v>
      </c>
      <c r="C267" s="36"/>
      <c r="D267" s="36"/>
      <c r="E267" s="36"/>
      <c r="F267" s="37" t="s">
        <v>809</v>
      </c>
      <c r="G267" s="35" t="s">
        <v>1468</v>
      </c>
      <c r="H267" s="39" t="s">
        <v>792</v>
      </c>
      <c r="I267" s="37" t="s">
        <v>791</v>
      </c>
      <c r="J267" s="35" t="s">
        <v>1182</v>
      </c>
      <c r="K267" s="34"/>
    </row>
    <row r="268" spans="1:11" ht="102" x14ac:dyDescent="0.2">
      <c r="A268" s="44" t="s">
        <v>792</v>
      </c>
      <c r="B268" s="36" t="s">
        <v>1469</v>
      </c>
      <c r="C268" s="36"/>
      <c r="D268" s="36"/>
      <c r="E268" s="36"/>
      <c r="F268" s="37" t="s">
        <v>788</v>
      </c>
      <c r="G268" s="36" t="s">
        <v>1470</v>
      </c>
      <c r="H268" s="35" t="s">
        <v>1471</v>
      </c>
      <c r="I268" s="37" t="s">
        <v>791</v>
      </c>
      <c r="J268" s="35" t="s">
        <v>792</v>
      </c>
      <c r="K268" s="34"/>
    </row>
    <row r="269" spans="1:11" ht="153" x14ac:dyDescent="0.2">
      <c r="A269" s="38" t="s">
        <v>1472</v>
      </c>
      <c r="B269" s="36" t="s">
        <v>1473</v>
      </c>
      <c r="C269" s="36"/>
      <c r="D269" s="36"/>
      <c r="E269" s="36"/>
      <c r="F269" s="37" t="s">
        <v>788</v>
      </c>
      <c r="G269" s="36" t="s">
        <v>1470</v>
      </c>
      <c r="H269" s="35" t="s">
        <v>1471</v>
      </c>
      <c r="I269" s="37" t="s">
        <v>791</v>
      </c>
      <c r="J269" s="35" t="s">
        <v>792</v>
      </c>
      <c r="K269" s="34"/>
    </row>
    <row r="270" spans="1:11" ht="204" x14ac:dyDescent="0.2">
      <c r="A270" s="40" t="s">
        <v>792</v>
      </c>
      <c r="B270" s="36" t="s">
        <v>1474</v>
      </c>
      <c r="C270" s="36"/>
      <c r="D270" s="36"/>
      <c r="E270" s="36"/>
      <c r="F270" s="37" t="s">
        <v>788</v>
      </c>
      <c r="G270" s="36" t="s">
        <v>1082</v>
      </c>
      <c r="H270" s="36" t="s">
        <v>1475</v>
      </c>
      <c r="I270" s="37" t="s">
        <v>791</v>
      </c>
      <c r="J270" s="35" t="s">
        <v>792</v>
      </c>
      <c r="K270" s="34"/>
    </row>
    <row r="271" spans="1:11" x14ac:dyDescent="0.2">
      <c r="A271" s="111" t="s">
        <v>1519</v>
      </c>
      <c r="B271" s="111"/>
      <c r="C271" s="111"/>
      <c r="D271" s="111"/>
      <c r="E271" s="111"/>
      <c r="F271" s="111"/>
      <c r="G271" s="111"/>
      <c r="H271" s="111"/>
      <c r="I271" s="111"/>
      <c r="J271" s="111"/>
      <c r="K271" s="34"/>
    </row>
    <row r="272" spans="1:11" x14ac:dyDescent="0.2">
      <c r="A272" s="111" t="s">
        <v>1520</v>
      </c>
      <c r="B272" s="111"/>
      <c r="C272" s="111"/>
      <c r="D272" s="111"/>
      <c r="E272" s="111"/>
      <c r="F272" s="111"/>
      <c r="G272" s="111"/>
      <c r="H272" s="111"/>
      <c r="I272" s="111"/>
      <c r="J272" s="111"/>
      <c r="K272" s="34"/>
    </row>
    <row r="273" spans="1:11" x14ac:dyDescent="0.2">
      <c r="A273" s="111" t="s">
        <v>1521</v>
      </c>
      <c r="B273" s="111"/>
      <c r="C273" s="111"/>
      <c r="D273" s="111"/>
      <c r="E273" s="111"/>
      <c r="F273" s="111"/>
      <c r="G273" s="111"/>
      <c r="H273" s="111"/>
      <c r="I273" s="111"/>
      <c r="J273" s="111"/>
      <c r="K273" s="34"/>
    </row>
  </sheetData>
  <mergeCells count="28">
    <mergeCell ref="A265:J265"/>
    <mergeCell ref="A271:J271"/>
    <mergeCell ref="A272:J272"/>
    <mergeCell ref="A273:J273"/>
    <mergeCell ref="A246:J246"/>
    <mergeCell ref="A251:J251"/>
    <mergeCell ref="A253:J253"/>
    <mergeCell ref="A257:J257"/>
    <mergeCell ref="A258:J258"/>
    <mergeCell ref="A262:J262"/>
    <mergeCell ref="A238:J238"/>
    <mergeCell ref="A98:J98"/>
    <mergeCell ref="A105:J105"/>
    <mergeCell ref="A123:J123"/>
    <mergeCell ref="A136:J136"/>
    <mergeCell ref="A148:J148"/>
    <mergeCell ref="A164:J164"/>
    <mergeCell ref="A178:J178"/>
    <mergeCell ref="A187:J187"/>
    <mergeCell ref="A198:J198"/>
    <mergeCell ref="A213:J213"/>
    <mergeCell ref="A237:J237"/>
    <mergeCell ref="A86:J86"/>
    <mergeCell ref="A2:J2"/>
    <mergeCell ref="A17:J17"/>
    <mergeCell ref="A31:J31"/>
    <mergeCell ref="A59:J59"/>
    <mergeCell ref="A71:J7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A68A1-DFB2-2840-BA26-84455B59FF80}">
  <dimension ref="A1:H46"/>
  <sheetViews>
    <sheetView topLeftCell="A5" workbookViewId="0">
      <selection activeCell="C11" sqref="C11"/>
    </sheetView>
  </sheetViews>
  <sheetFormatPr baseColWidth="10" defaultRowHeight="16" x14ac:dyDescent="0.2"/>
  <cols>
    <col min="1" max="1" width="29.33203125" customWidth="1"/>
    <col min="2" max="2" width="17.33203125" customWidth="1"/>
    <col min="3" max="3" width="100.1640625" customWidth="1"/>
  </cols>
  <sheetData>
    <row r="1" spans="1:8" ht="19" x14ac:dyDescent="0.25">
      <c r="A1" s="6" t="s">
        <v>755</v>
      </c>
    </row>
    <row r="2" spans="1:8" s="5" customFormat="1" x14ac:dyDescent="0.2">
      <c r="A2" s="5" t="s">
        <v>669</v>
      </c>
      <c r="B2" s="5" t="s">
        <v>668</v>
      </c>
      <c r="C2" s="5" t="s">
        <v>667</v>
      </c>
    </row>
    <row r="3" spans="1:8" x14ac:dyDescent="0.2">
      <c r="A3" t="s">
        <v>669</v>
      </c>
      <c r="B3" t="s">
        <v>661</v>
      </c>
      <c r="C3" t="s">
        <v>662</v>
      </c>
    </row>
    <row r="4" spans="1:8" x14ac:dyDescent="0.2">
      <c r="A4" t="s">
        <v>669</v>
      </c>
      <c r="B4" t="s">
        <v>663</v>
      </c>
      <c r="C4" t="s">
        <v>664</v>
      </c>
    </row>
    <row r="5" spans="1:8" x14ac:dyDescent="0.2">
      <c r="A5" t="s">
        <v>669</v>
      </c>
      <c r="B5" t="s">
        <v>665</v>
      </c>
      <c r="C5" t="s">
        <v>666</v>
      </c>
    </row>
    <row r="6" spans="1:8" s="5" customFormat="1" x14ac:dyDescent="0.2">
      <c r="A6" s="5" t="s">
        <v>680</v>
      </c>
      <c r="B6" s="5" t="s">
        <v>681</v>
      </c>
    </row>
    <row r="7" spans="1:8" x14ac:dyDescent="0.2">
      <c r="A7" t="s">
        <v>680</v>
      </c>
      <c r="B7" t="s">
        <v>670</v>
      </c>
      <c r="C7" t="s">
        <v>671</v>
      </c>
    </row>
    <row r="8" spans="1:8" x14ac:dyDescent="0.2">
      <c r="A8" t="s">
        <v>680</v>
      </c>
      <c r="B8" t="s">
        <v>672</v>
      </c>
      <c r="C8" t="s">
        <v>673</v>
      </c>
    </row>
    <row r="9" spans="1:8" x14ac:dyDescent="0.2">
      <c r="A9" t="s">
        <v>680</v>
      </c>
      <c r="B9" t="s">
        <v>674</v>
      </c>
      <c r="C9" t="s">
        <v>675</v>
      </c>
    </row>
    <row r="10" spans="1:8" x14ac:dyDescent="0.2">
      <c r="A10" t="s">
        <v>680</v>
      </c>
      <c r="B10" t="s">
        <v>676</v>
      </c>
      <c r="C10" t="s">
        <v>677</v>
      </c>
    </row>
    <row r="11" spans="1:8" x14ac:dyDescent="0.2">
      <c r="A11" t="s">
        <v>680</v>
      </c>
      <c r="B11" t="s">
        <v>678</v>
      </c>
      <c r="C11" t="s">
        <v>679</v>
      </c>
    </row>
    <row r="12" spans="1:8" s="5" customFormat="1" x14ac:dyDescent="0.2">
      <c r="A12" s="5" t="s">
        <v>699</v>
      </c>
      <c r="B12" s="5" t="s">
        <v>698</v>
      </c>
    </row>
    <row r="13" spans="1:8" x14ac:dyDescent="0.2">
      <c r="A13" t="s">
        <v>699</v>
      </c>
      <c r="B13" t="s">
        <v>682</v>
      </c>
      <c r="C13" t="s">
        <v>683</v>
      </c>
    </row>
    <row r="14" spans="1:8" x14ac:dyDescent="0.2">
      <c r="A14" t="s">
        <v>699</v>
      </c>
      <c r="B14" t="s">
        <v>684</v>
      </c>
      <c r="C14" t="s">
        <v>685</v>
      </c>
      <c r="H14" t="s">
        <v>686</v>
      </c>
    </row>
    <row r="15" spans="1:8" x14ac:dyDescent="0.2">
      <c r="A15" t="s">
        <v>699</v>
      </c>
      <c r="B15" t="s">
        <v>687</v>
      </c>
      <c r="C15" t="s">
        <v>688</v>
      </c>
      <c r="H15" t="s">
        <v>689</v>
      </c>
    </row>
    <row r="16" spans="1:8" x14ac:dyDescent="0.2">
      <c r="A16" t="s">
        <v>699</v>
      </c>
      <c r="B16" t="s">
        <v>690</v>
      </c>
      <c r="C16" t="s">
        <v>691</v>
      </c>
      <c r="H16" t="s">
        <v>692</v>
      </c>
    </row>
    <row r="17" spans="1:8" x14ac:dyDescent="0.2">
      <c r="A17" t="s">
        <v>699</v>
      </c>
      <c r="B17" t="s">
        <v>693</v>
      </c>
      <c r="C17" t="s">
        <v>694</v>
      </c>
      <c r="H17" t="s">
        <v>695</v>
      </c>
    </row>
    <row r="18" spans="1:8" x14ac:dyDescent="0.2">
      <c r="A18" t="s">
        <v>699</v>
      </c>
      <c r="B18" t="s">
        <v>696</v>
      </c>
      <c r="C18" t="s">
        <v>697</v>
      </c>
    </row>
    <row r="19" spans="1:8" s="5" customFormat="1" x14ac:dyDescent="0.2">
      <c r="A19" s="5" t="s">
        <v>747</v>
      </c>
      <c r="B19" s="5" t="s">
        <v>753</v>
      </c>
    </row>
    <row r="20" spans="1:8" x14ac:dyDescent="0.2">
      <c r="A20" t="s">
        <v>747</v>
      </c>
      <c r="B20" t="s">
        <v>700</v>
      </c>
      <c r="C20" t="s">
        <v>701</v>
      </c>
    </row>
    <row r="21" spans="1:8" x14ac:dyDescent="0.2">
      <c r="A21" t="s">
        <v>747</v>
      </c>
      <c r="B21" t="s">
        <v>702</v>
      </c>
      <c r="C21" t="s">
        <v>703</v>
      </c>
    </row>
    <row r="22" spans="1:8" x14ac:dyDescent="0.2">
      <c r="A22" t="s">
        <v>747</v>
      </c>
      <c r="B22" t="s">
        <v>704</v>
      </c>
      <c r="C22" t="s">
        <v>705</v>
      </c>
    </row>
    <row r="23" spans="1:8" x14ac:dyDescent="0.2">
      <c r="A23" t="s">
        <v>747</v>
      </c>
      <c r="B23" t="s">
        <v>706</v>
      </c>
      <c r="C23" t="s">
        <v>707</v>
      </c>
      <c r="H23" t="s">
        <v>695</v>
      </c>
    </row>
    <row r="24" spans="1:8" x14ac:dyDescent="0.2">
      <c r="A24" t="s">
        <v>747</v>
      </c>
      <c r="B24" t="s">
        <v>708</v>
      </c>
      <c r="C24" t="s">
        <v>709</v>
      </c>
    </row>
    <row r="25" spans="1:8" x14ac:dyDescent="0.2">
      <c r="A25" t="s">
        <v>747</v>
      </c>
      <c r="B25" t="s">
        <v>710</v>
      </c>
      <c r="C25" t="s">
        <v>711</v>
      </c>
    </row>
    <row r="26" spans="1:8" x14ac:dyDescent="0.2">
      <c r="A26" t="s">
        <v>747</v>
      </c>
      <c r="B26" t="s">
        <v>712</v>
      </c>
      <c r="C26" t="s">
        <v>713</v>
      </c>
    </row>
    <row r="27" spans="1:8" x14ac:dyDescent="0.2">
      <c r="A27" t="s">
        <v>747</v>
      </c>
      <c r="B27" t="s">
        <v>714</v>
      </c>
      <c r="C27" t="s">
        <v>715</v>
      </c>
      <c r="H27" t="s">
        <v>716</v>
      </c>
    </row>
    <row r="28" spans="1:8" s="5" customFormat="1" x14ac:dyDescent="0.2">
      <c r="A28" s="5" t="s">
        <v>748</v>
      </c>
      <c r="B28" s="5" t="s">
        <v>1567</v>
      </c>
    </row>
    <row r="29" spans="1:8" x14ac:dyDescent="0.2">
      <c r="A29" t="s">
        <v>748</v>
      </c>
      <c r="B29" t="s">
        <v>717</v>
      </c>
      <c r="C29" t="s">
        <v>718</v>
      </c>
    </row>
    <row r="30" spans="1:8" x14ac:dyDescent="0.2">
      <c r="A30" t="s">
        <v>748</v>
      </c>
      <c r="B30" t="s">
        <v>719</v>
      </c>
      <c r="C30" t="s">
        <v>720</v>
      </c>
      <c r="H30" t="s">
        <v>721</v>
      </c>
    </row>
    <row r="31" spans="1:8" s="5" customFormat="1" x14ac:dyDescent="0.2">
      <c r="A31" s="5" t="s">
        <v>749</v>
      </c>
      <c r="B31" s="5" t="s">
        <v>752</v>
      </c>
    </row>
    <row r="32" spans="1:8" x14ac:dyDescent="0.2">
      <c r="A32" t="s">
        <v>749</v>
      </c>
      <c r="B32" t="s">
        <v>722</v>
      </c>
      <c r="C32" t="s">
        <v>723</v>
      </c>
      <c r="H32" t="s">
        <v>724</v>
      </c>
    </row>
    <row r="33" spans="1:8" x14ac:dyDescent="0.2">
      <c r="A33" t="s">
        <v>749</v>
      </c>
      <c r="B33" t="s">
        <v>725</v>
      </c>
      <c r="C33" t="s">
        <v>726</v>
      </c>
    </row>
    <row r="34" spans="1:8" x14ac:dyDescent="0.2">
      <c r="A34" t="s">
        <v>749</v>
      </c>
      <c r="B34" t="s">
        <v>727</v>
      </c>
      <c r="C34" t="s">
        <v>728</v>
      </c>
    </row>
    <row r="35" spans="1:8" x14ac:dyDescent="0.2">
      <c r="A35" t="s">
        <v>749</v>
      </c>
      <c r="B35" t="s">
        <v>729</v>
      </c>
      <c r="C35" t="s">
        <v>730</v>
      </c>
    </row>
    <row r="36" spans="1:8" x14ac:dyDescent="0.2">
      <c r="A36" t="s">
        <v>749</v>
      </c>
      <c r="B36" t="s">
        <v>731</v>
      </c>
      <c r="C36" t="s">
        <v>732</v>
      </c>
    </row>
    <row r="37" spans="1:8" x14ac:dyDescent="0.2">
      <c r="A37" t="s">
        <v>749</v>
      </c>
      <c r="B37" t="s">
        <v>733</v>
      </c>
      <c r="C37" t="s">
        <v>734</v>
      </c>
    </row>
    <row r="38" spans="1:8" x14ac:dyDescent="0.2">
      <c r="A38" t="s">
        <v>749</v>
      </c>
      <c r="B38" t="s">
        <v>735</v>
      </c>
      <c r="C38" t="s">
        <v>736</v>
      </c>
    </row>
    <row r="39" spans="1:8" x14ac:dyDescent="0.2">
      <c r="A39" t="s">
        <v>749</v>
      </c>
      <c r="B39" t="s">
        <v>737</v>
      </c>
      <c r="C39" t="s">
        <v>738</v>
      </c>
    </row>
    <row r="40" spans="1:8" s="5" customFormat="1" x14ac:dyDescent="0.2">
      <c r="A40" s="5" t="s">
        <v>751</v>
      </c>
      <c r="B40" s="5" t="s">
        <v>750</v>
      </c>
    </row>
    <row r="41" spans="1:8" x14ac:dyDescent="0.2">
      <c r="A41" t="s">
        <v>751</v>
      </c>
      <c r="B41" t="s">
        <v>652</v>
      </c>
      <c r="C41" t="s">
        <v>754</v>
      </c>
    </row>
    <row r="42" spans="1:8" x14ac:dyDescent="0.2">
      <c r="A42" t="s">
        <v>751</v>
      </c>
      <c r="B42" t="s">
        <v>653</v>
      </c>
      <c r="C42" t="s">
        <v>739</v>
      </c>
    </row>
    <row r="43" spans="1:8" x14ac:dyDescent="0.2">
      <c r="A43" t="s">
        <v>751</v>
      </c>
      <c r="B43" t="s">
        <v>740</v>
      </c>
      <c r="C43" t="s">
        <v>741</v>
      </c>
    </row>
    <row r="44" spans="1:8" x14ac:dyDescent="0.2">
      <c r="A44" t="s">
        <v>751</v>
      </c>
      <c r="B44" t="s">
        <v>656</v>
      </c>
      <c r="C44" t="s">
        <v>742</v>
      </c>
    </row>
    <row r="45" spans="1:8" x14ac:dyDescent="0.2">
      <c r="A45" t="s">
        <v>751</v>
      </c>
      <c r="B45" t="s">
        <v>743</v>
      </c>
      <c r="C45" t="s">
        <v>744</v>
      </c>
    </row>
    <row r="46" spans="1:8" x14ac:dyDescent="0.2">
      <c r="A46" t="s">
        <v>751</v>
      </c>
      <c r="B46" t="s">
        <v>657</v>
      </c>
      <c r="C46" t="s">
        <v>745</v>
      </c>
      <c r="H46" t="s">
        <v>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All Indicators</vt:lpstr>
      <vt:lpstr>Matrix2</vt:lpstr>
      <vt:lpstr>SDGIndicators</vt:lpstr>
      <vt:lpstr>SendaiFrameworkIndicators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CREMIN</dc:creator>
  <cp:lastModifiedBy>Microsoft Office User</cp:lastModifiedBy>
  <dcterms:created xsi:type="dcterms:W3CDTF">2022-05-19T21:37:22Z</dcterms:created>
  <dcterms:modified xsi:type="dcterms:W3CDTF">2023-01-02T23:42:35Z</dcterms:modified>
</cp:coreProperties>
</file>